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hidePivotFieldList="1" defaultThemeVersion="166925"/>
  <mc:AlternateContent xmlns:mc="http://schemas.openxmlformats.org/markup-compatibility/2006">
    <mc:Choice Requires="x15">
      <x15ac:absPath xmlns:x15ac="http://schemas.microsoft.com/office/spreadsheetml/2010/11/ac" url="/Users/Frolda/Git_hub_projects/excel-HRreport-project/"/>
    </mc:Choice>
  </mc:AlternateContent>
  <xr:revisionPtr revIDLastSave="0" documentId="13_ncr:1_{78CC9D2F-9460-CF4E-89BB-19A8613CCB81}" xr6:coauthVersionLast="47" xr6:coauthVersionMax="47" xr10:uidLastSave="{00000000-0000-0000-0000-000000000000}"/>
  <bookViews>
    <workbookView xWindow="0" yWindow="500" windowWidth="28800" windowHeight="16260" xr2:uid="{A923223C-78F0-47A3-BD0E-1705D36BE1B3}"/>
  </bookViews>
  <sheets>
    <sheet name="report" sheetId="2" r:id="rId1"/>
    <sheet name="tabulky" sheetId="4" r:id="rId2"/>
    <sheet name="data" sheetId="1" state="hidden" r:id="rId3"/>
    <sheet name="charts" sheetId="3" state="hidden" r:id="rId4"/>
    <sheet name="tables" sheetId="5" state="hidden" r:id="rId5"/>
  </sheets>
  <definedNames>
    <definedName name="_xlnm._FilterDatabase" localSheetId="2" hidden="1">data!$A$7:$E$3032</definedName>
    <definedName name="Slicer_datum_nastupu">#N/A</definedName>
    <definedName name="Slicer_flag_actives">#N/A</definedName>
    <definedName name="Slicer_hod_uvazek">#N/A</definedName>
    <definedName name="Slicer_muž___žena">#N/A</definedName>
  </definedNames>
  <calcPr calcId="191029"/>
  <pivotCaches>
    <pivotCache cacheId="3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 i="1" l="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H8" i="1"/>
  <c r="I8" i="1" s="1"/>
  <c r="H9" i="1"/>
  <c r="I9" i="1" s="1"/>
  <c r="H10" i="1"/>
  <c r="I10" i="1" s="1"/>
  <c r="H11" i="1"/>
  <c r="I11" i="1" s="1"/>
  <c r="H12" i="1"/>
  <c r="I12" i="1" s="1"/>
  <c r="H13" i="1"/>
  <c r="I13" i="1" s="1"/>
  <c r="H14" i="1"/>
  <c r="I14" i="1" s="1"/>
  <c r="H15" i="1"/>
  <c r="I15" i="1" s="1"/>
  <c r="H16" i="1"/>
  <c r="I16" i="1" s="1"/>
  <c r="H17" i="1"/>
  <c r="I17" i="1" s="1"/>
  <c r="H19" i="1"/>
  <c r="I19" i="1" s="1"/>
  <c r="H20" i="1"/>
  <c r="I20" i="1" s="1"/>
  <c r="H22" i="1"/>
  <c r="I22" i="1" s="1"/>
  <c r="H23" i="1"/>
  <c r="I23" i="1" s="1"/>
  <c r="H25" i="1"/>
  <c r="I25" i="1" s="1"/>
  <c r="H26" i="1"/>
  <c r="I26" i="1" s="1"/>
  <c r="H27" i="1"/>
  <c r="I27" i="1" s="1"/>
  <c r="H28" i="1"/>
  <c r="I28" i="1" s="1"/>
  <c r="H29" i="1"/>
  <c r="I29" i="1" s="1"/>
  <c r="H30" i="1"/>
  <c r="I30" i="1" s="1"/>
  <c r="H31" i="1"/>
  <c r="I31" i="1" s="1"/>
  <c r="H32" i="1"/>
  <c r="I32" i="1" s="1"/>
  <c r="H35" i="1"/>
  <c r="I35" i="1" s="1"/>
  <c r="H36" i="1"/>
  <c r="I36" i="1" s="1"/>
  <c r="H37" i="1"/>
  <c r="I37" i="1" s="1"/>
  <c r="H39" i="1"/>
  <c r="I39" i="1" s="1"/>
  <c r="H40" i="1"/>
  <c r="I40" i="1" s="1"/>
  <c r="H42" i="1"/>
  <c r="I42" i="1" s="1"/>
  <c r="H43" i="1"/>
  <c r="I43" i="1" s="1"/>
  <c r="H44" i="1"/>
  <c r="I44" i="1" s="1"/>
  <c r="H48" i="1"/>
  <c r="I48" i="1" s="1"/>
  <c r="H49" i="1"/>
  <c r="I49" i="1" s="1"/>
  <c r="H51" i="1"/>
  <c r="I51" i="1" s="1"/>
  <c r="H52" i="1"/>
  <c r="I52" i="1" s="1"/>
  <c r="H54" i="1"/>
  <c r="I54" i="1" s="1"/>
  <c r="H56" i="1"/>
  <c r="I56" i="1" s="1"/>
  <c r="H59" i="1"/>
  <c r="I59" i="1" s="1"/>
  <c r="H60" i="1"/>
  <c r="I60" i="1" s="1"/>
  <c r="H61" i="1"/>
  <c r="I61" i="1" s="1"/>
  <c r="H62" i="1"/>
  <c r="I62" i="1" s="1"/>
  <c r="H63" i="1"/>
  <c r="I63" i="1" s="1"/>
  <c r="H64" i="1"/>
  <c r="I64" i="1" s="1"/>
  <c r="H65" i="1"/>
  <c r="I65" i="1" s="1"/>
  <c r="H67" i="1"/>
  <c r="I67" i="1" s="1"/>
  <c r="H72" i="1"/>
  <c r="I72" i="1" s="1"/>
  <c r="H73" i="1"/>
  <c r="I73" i="1" s="1"/>
  <c r="H74" i="1"/>
  <c r="I74" i="1" s="1"/>
  <c r="H75" i="1"/>
  <c r="I75" i="1" s="1"/>
  <c r="H77" i="1"/>
  <c r="I77" i="1" s="1"/>
  <c r="H79" i="1"/>
  <c r="I79" i="1" s="1"/>
  <c r="H80" i="1"/>
  <c r="I80" i="1" s="1"/>
  <c r="H81" i="1"/>
  <c r="I81" i="1" s="1"/>
  <c r="H82" i="1"/>
  <c r="I82" i="1" s="1"/>
  <c r="H84" i="1"/>
  <c r="I84" i="1" s="1"/>
  <c r="H86" i="1"/>
  <c r="I86" i="1" s="1"/>
  <c r="H87" i="1"/>
  <c r="I87" i="1" s="1"/>
  <c r="H88" i="1"/>
  <c r="I88" i="1" s="1"/>
  <c r="H89" i="1"/>
  <c r="I89" i="1" s="1"/>
  <c r="H90" i="1"/>
  <c r="I90" i="1" s="1"/>
  <c r="H91" i="1"/>
  <c r="I91" i="1" s="1"/>
  <c r="H92" i="1"/>
  <c r="I92" i="1" s="1"/>
  <c r="H93" i="1"/>
  <c r="I93" i="1" s="1"/>
  <c r="H94" i="1"/>
  <c r="I94" i="1" s="1"/>
  <c r="H95" i="1"/>
  <c r="I95" i="1" s="1"/>
  <c r="H96" i="1"/>
  <c r="I96" i="1" s="1"/>
  <c r="H98" i="1"/>
  <c r="I98" i="1" s="1"/>
  <c r="H99" i="1"/>
  <c r="I99" i="1" s="1"/>
  <c r="H100" i="1"/>
  <c r="I100" i="1" s="1"/>
  <c r="H102" i="1"/>
  <c r="I102" i="1" s="1"/>
  <c r="H104" i="1"/>
  <c r="I104" i="1" s="1"/>
  <c r="H105" i="1"/>
  <c r="I105" i="1" s="1"/>
  <c r="H106" i="1"/>
  <c r="I106" i="1" s="1"/>
  <c r="H109" i="1"/>
  <c r="I109" i="1" s="1"/>
  <c r="H110" i="1"/>
  <c r="I110" i="1" s="1"/>
  <c r="H111" i="1"/>
  <c r="I111" i="1" s="1"/>
  <c r="H112" i="1"/>
  <c r="I112" i="1" s="1"/>
  <c r="H113" i="1"/>
  <c r="I113" i="1" s="1"/>
  <c r="H114" i="1"/>
  <c r="I114"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3" i="1"/>
  <c r="I133" i="1" s="1"/>
  <c r="H134" i="1"/>
  <c r="I134" i="1" s="1"/>
  <c r="H139" i="1"/>
  <c r="I139"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4" i="1"/>
  <c r="I154" i="1" s="1"/>
  <c r="H155" i="1"/>
  <c r="I155" i="1" s="1"/>
  <c r="H156" i="1"/>
  <c r="I156" i="1" s="1"/>
  <c r="H157" i="1"/>
  <c r="I157" i="1" s="1"/>
  <c r="H159" i="1"/>
  <c r="I159" i="1" s="1"/>
  <c r="H160" i="1"/>
  <c r="I160" i="1" s="1"/>
  <c r="H161" i="1"/>
  <c r="I161" i="1" s="1"/>
  <c r="H162" i="1"/>
  <c r="I162" i="1" s="1"/>
  <c r="H163" i="1"/>
  <c r="I163" i="1" s="1"/>
  <c r="H164" i="1"/>
  <c r="I164" i="1" s="1"/>
  <c r="H165" i="1"/>
  <c r="I165" i="1" s="1"/>
  <c r="H166" i="1"/>
  <c r="I166" i="1" s="1"/>
  <c r="H167" i="1"/>
  <c r="I167" i="1" s="1"/>
  <c r="H170" i="1"/>
  <c r="I170" i="1" s="1"/>
  <c r="H172" i="1"/>
  <c r="I172" i="1" s="1"/>
  <c r="H173" i="1"/>
  <c r="I173" i="1" s="1"/>
  <c r="H175" i="1"/>
  <c r="I175" i="1" s="1"/>
  <c r="H176" i="1"/>
  <c r="I176" i="1" s="1"/>
  <c r="H177" i="1"/>
  <c r="I177" i="1" s="1"/>
  <c r="H178" i="1"/>
  <c r="I178" i="1" s="1"/>
  <c r="H180" i="1"/>
  <c r="I180" i="1" s="1"/>
  <c r="H181" i="1"/>
  <c r="I181" i="1" s="1"/>
  <c r="H183" i="1"/>
  <c r="I183" i="1" s="1"/>
  <c r="H184" i="1"/>
  <c r="I184" i="1" s="1"/>
  <c r="H185" i="1"/>
  <c r="I185" i="1" s="1"/>
  <c r="H186" i="1"/>
  <c r="I186"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1" i="1"/>
  <c r="I201" i="1" s="1"/>
  <c r="H203" i="1"/>
  <c r="I203" i="1" s="1"/>
  <c r="H204" i="1"/>
  <c r="I204" i="1" s="1"/>
  <c r="H205" i="1"/>
  <c r="I205" i="1" s="1"/>
  <c r="H207" i="1"/>
  <c r="I207" i="1" s="1"/>
  <c r="H208" i="1"/>
  <c r="I208" i="1" s="1"/>
  <c r="H209" i="1"/>
  <c r="I209" i="1" s="1"/>
  <c r="H211" i="1"/>
  <c r="I211" i="1" s="1"/>
  <c r="H212" i="1"/>
  <c r="I212" i="1" s="1"/>
  <c r="H213" i="1"/>
  <c r="I213" i="1" s="1"/>
  <c r="H214" i="1"/>
  <c r="I214" i="1" s="1"/>
  <c r="H215" i="1"/>
  <c r="I215" i="1" s="1"/>
  <c r="H216" i="1"/>
  <c r="I216" i="1" s="1"/>
  <c r="H217" i="1"/>
  <c r="I217" i="1" s="1"/>
  <c r="H218" i="1"/>
  <c r="I218" i="1" s="1"/>
  <c r="H219" i="1"/>
  <c r="I219" i="1" s="1"/>
  <c r="H222" i="1"/>
  <c r="I222" i="1" s="1"/>
  <c r="H223" i="1"/>
  <c r="I223" i="1" s="1"/>
  <c r="H224" i="1"/>
  <c r="I224" i="1" s="1"/>
  <c r="H226" i="1"/>
  <c r="I226" i="1" s="1"/>
  <c r="H228" i="1"/>
  <c r="I228" i="1" s="1"/>
  <c r="H229" i="1"/>
  <c r="I229" i="1" s="1"/>
  <c r="H231" i="1"/>
  <c r="I231" i="1" s="1"/>
  <c r="H232" i="1"/>
  <c r="I232" i="1" s="1"/>
  <c r="H235" i="1"/>
  <c r="I235" i="1" s="1"/>
  <c r="H236" i="1"/>
  <c r="I236" i="1" s="1"/>
  <c r="H237" i="1"/>
  <c r="I237" i="1" s="1"/>
  <c r="H239" i="1"/>
  <c r="I239" i="1" s="1"/>
  <c r="H240" i="1"/>
  <c r="I240" i="1" s="1"/>
  <c r="H241" i="1"/>
  <c r="I241" i="1" s="1"/>
  <c r="H242" i="1"/>
  <c r="I242" i="1" s="1"/>
  <c r="H245" i="1"/>
  <c r="I245" i="1" s="1"/>
  <c r="H246" i="1"/>
  <c r="I246" i="1" s="1"/>
  <c r="H247" i="1"/>
  <c r="I247" i="1" s="1"/>
  <c r="H248" i="1"/>
  <c r="I248" i="1" s="1"/>
  <c r="H251" i="1"/>
  <c r="I251" i="1" s="1"/>
  <c r="H252" i="1"/>
  <c r="I252" i="1" s="1"/>
  <c r="H254" i="1"/>
  <c r="I254" i="1" s="1"/>
  <c r="H255" i="1"/>
  <c r="I255" i="1" s="1"/>
  <c r="H258" i="1"/>
  <c r="I258" i="1" s="1"/>
  <c r="H259" i="1"/>
  <c r="I259" i="1" s="1"/>
  <c r="H261" i="1"/>
  <c r="I261" i="1" s="1"/>
  <c r="H262" i="1"/>
  <c r="I262" i="1" s="1"/>
  <c r="H263" i="1"/>
  <c r="I263" i="1" s="1"/>
  <c r="H264" i="1"/>
  <c r="I264" i="1" s="1"/>
  <c r="H266" i="1"/>
  <c r="I266" i="1" s="1"/>
  <c r="H269" i="1"/>
  <c r="I269" i="1" s="1"/>
  <c r="H270" i="1"/>
  <c r="I270" i="1" s="1"/>
  <c r="H271" i="1"/>
  <c r="I271" i="1" s="1"/>
  <c r="H272" i="1"/>
  <c r="I272" i="1" s="1"/>
  <c r="H275" i="1"/>
  <c r="I275" i="1" s="1"/>
  <c r="H277" i="1"/>
  <c r="I277" i="1" s="1"/>
  <c r="H278" i="1"/>
  <c r="I278" i="1" s="1"/>
  <c r="H280" i="1"/>
  <c r="I280" i="1" s="1"/>
  <c r="H282" i="1"/>
  <c r="I282" i="1" s="1"/>
  <c r="H283" i="1"/>
  <c r="I283" i="1" s="1"/>
  <c r="H284" i="1"/>
  <c r="I284" i="1" s="1"/>
  <c r="H285" i="1"/>
  <c r="I285" i="1" s="1"/>
  <c r="H287" i="1"/>
  <c r="I287" i="1" s="1"/>
  <c r="H289" i="1"/>
  <c r="I289" i="1" s="1"/>
  <c r="H290" i="1"/>
  <c r="I290" i="1" s="1"/>
  <c r="H291" i="1"/>
  <c r="I291" i="1" s="1"/>
  <c r="H292" i="1"/>
  <c r="I292" i="1" s="1"/>
  <c r="H293" i="1"/>
  <c r="I293" i="1" s="1"/>
  <c r="H295" i="1"/>
  <c r="I295" i="1" s="1"/>
  <c r="H296" i="1"/>
  <c r="I296" i="1" s="1"/>
  <c r="H298" i="1"/>
  <c r="I298" i="1" s="1"/>
  <c r="H299" i="1"/>
  <c r="I299" i="1" s="1"/>
  <c r="H300" i="1"/>
  <c r="I300" i="1" s="1"/>
  <c r="H301" i="1"/>
  <c r="I301" i="1" s="1"/>
  <c r="H303" i="1"/>
  <c r="I303" i="1" s="1"/>
  <c r="H304" i="1"/>
  <c r="I304" i="1" s="1"/>
  <c r="H305" i="1"/>
  <c r="I305" i="1" s="1"/>
  <c r="H307" i="1"/>
  <c r="I307" i="1" s="1"/>
  <c r="H308" i="1"/>
  <c r="I308" i="1" s="1"/>
  <c r="H309" i="1"/>
  <c r="I309" i="1" s="1"/>
  <c r="H310" i="1"/>
  <c r="I310" i="1" s="1"/>
  <c r="H311" i="1"/>
  <c r="I311" i="1" s="1"/>
  <c r="H312" i="1"/>
  <c r="I312" i="1" s="1"/>
  <c r="H313" i="1"/>
  <c r="I313" i="1" s="1"/>
  <c r="H315" i="1"/>
  <c r="I315" i="1" s="1"/>
  <c r="H316" i="1"/>
  <c r="I316" i="1" s="1"/>
  <c r="H318" i="1"/>
  <c r="I318" i="1" s="1"/>
  <c r="H321" i="1"/>
  <c r="I321" i="1" s="1"/>
  <c r="H322" i="1"/>
  <c r="I322" i="1" s="1"/>
  <c r="H323" i="1"/>
  <c r="I323" i="1" s="1"/>
  <c r="H324" i="1"/>
  <c r="I324" i="1" s="1"/>
  <c r="H325" i="1"/>
  <c r="I325" i="1" s="1"/>
  <c r="H326" i="1"/>
  <c r="I326" i="1" s="1"/>
  <c r="H327" i="1"/>
  <c r="I327" i="1" s="1"/>
  <c r="H329" i="1"/>
  <c r="I329" i="1" s="1"/>
  <c r="H334" i="1"/>
  <c r="I334" i="1" s="1"/>
  <c r="H336" i="1"/>
  <c r="I336" i="1" s="1"/>
  <c r="H337" i="1"/>
  <c r="I337" i="1" s="1"/>
  <c r="H338" i="1"/>
  <c r="I338" i="1" s="1"/>
  <c r="H339" i="1"/>
  <c r="I339" i="1" s="1"/>
  <c r="H341" i="1"/>
  <c r="I341" i="1" s="1"/>
  <c r="H342" i="1"/>
  <c r="I342" i="1" s="1"/>
  <c r="H343" i="1"/>
  <c r="I343" i="1" s="1"/>
  <c r="H344" i="1"/>
  <c r="I344" i="1" s="1"/>
  <c r="H345" i="1"/>
  <c r="I345" i="1" s="1"/>
  <c r="H348" i="1"/>
  <c r="I348" i="1" s="1"/>
  <c r="H349" i="1"/>
  <c r="I349" i="1" s="1"/>
  <c r="H350" i="1"/>
  <c r="I350" i="1" s="1"/>
  <c r="H351" i="1"/>
  <c r="I351" i="1" s="1"/>
  <c r="H353" i="1"/>
  <c r="I353" i="1" s="1"/>
  <c r="H354" i="1"/>
  <c r="I354" i="1" s="1"/>
  <c r="H355" i="1"/>
  <c r="I355" i="1" s="1"/>
  <c r="H358" i="1"/>
  <c r="I358" i="1" s="1"/>
  <c r="H359" i="1"/>
  <c r="I359" i="1" s="1"/>
  <c r="H361" i="1"/>
  <c r="I361" i="1" s="1"/>
  <c r="H362" i="1"/>
  <c r="I362" i="1" s="1"/>
  <c r="H363" i="1"/>
  <c r="I363" i="1" s="1"/>
  <c r="H364" i="1"/>
  <c r="I364" i="1" s="1"/>
  <c r="H365" i="1"/>
  <c r="I365" i="1" s="1"/>
  <c r="H366" i="1"/>
  <c r="I366" i="1" s="1"/>
  <c r="H367" i="1"/>
  <c r="I367" i="1" s="1"/>
  <c r="H369" i="1"/>
  <c r="I369" i="1" s="1"/>
  <c r="H370" i="1"/>
  <c r="I370" i="1" s="1"/>
  <c r="H372" i="1"/>
  <c r="I372" i="1" s="1"/>
  <c r="H373" i="1"/>
  <c r="I373" i="1" s="1"/>
  <c r="H374" i="1"/>
  <c r="I374" i="1" s="1"/>
  <c r="H375" i="1"/>
  <c r="I375" i="1" s="1"/>
  <c r="H376" i="1"/>
  <c r="I376" i="1" s="1"/>
  <c r="H378" i="1"/>
  <c r="I378" i="1" s="1"/>
  <c r="H379" i="1"/>
  <c r="I379" i="1" s="1"/>
  <c r="H380" i="1"/>
  <c r="I380" i="1" s="1"/>
  <c r="H381" i="1"/>
  <c r="I381" i="1" s="1"/>
  <c r="H382" i="1"/>
  <c r="I382" i="1" s="1"/>
  <c r="H383" i="1"/>
  <c r="I383" i="1" s="1"/>
  <c r="H384" i="1"/>
  <c r="I384" i="1" s="1"/>
  <c r="H386" i="1"/>
  <c r="I386" i="1" s="1"/>
  <c r="H387" i="1"/>
  <c r="I387" i="1" s="1"/>
  <c r="H389" i="1"/>
  <c r="I389" i="1" s="1"/>
  <c r="H391" i="1"/>
  <c r="I391" i="1" s="1"/>
  <c r="H392" i="1"/>
  <c r="I392" i="1" s="1"/>
  <c r="H394" i="1"/>
  <c r="I394" i="1" s="1"/>
  <c r="H395" i="1"/>
  <c r="I395" i="1" s="1"/>
  <c r="H396" i="1"/>
  <c r="I396" i="1" s="1"/>
  <c r="H397" i="1"/>
  <c r="I397" i="1" s="1"/>
  <c r="H398" i="1"/>
  <c r="I398" i="1" s="1"/>
  <c r="H399" i="1"/>
  <c r="I399" i="1" s="1"/>
  <c r="H404" i="1"/>
  <c r="I404" i="1" s="1"/>
  <c r="H405" i="1"/>
  <c r="I405" i="1" s="1"/>
  <c r="H406" i="1"/>
  <c r="I406" i="1" s="1"/>
  <c r="H407" i="1"/>
  <c r="I407" i="1" s="1"/>
  <c r="H408" i="1"/>
  <c r="I408" i="1" s="1"/>
  <c r="H409" i="1"/>
  <c r="I409" i="1" s="1"/>
  <c r="H411" i="1"/>
  <c r="I411" i="1" s="1"/>
  <c r="H412" i="1"/>
  <c r="I412" i="1" s="1"/>
  <c r="H414" i="1"/>
  <c r="I414" i="1" s="1"/>
  <c r="H418" i="1"/>
  <c r="I418" i="1" s="1"/>
  <c r="H419" i="1"/>
  <c r="I419" i="1" s="1"/>
  <c r="H420" i="1"/>
  <c r="I420" i="1" s="1"/>
  <c r="H421" i="1"/>
  <c r="I421" i="1" s="1"/>
  <c r="H422" i="1"/>
  <c r="I422" i="1" s="1"/>
  <c r="H423" i="1"/>
  <c r="I423" i="1" s="1"/>
  <c r="H424" i="1"/>
  <c r="I424" i="1" s="1"/>
  <c r="H425" i="1"/>
  <c r="I425" i="1" s="1"/>
  <c r="H426" i="1"/>
  <c r="I426" i="1" s="1"/>
  <c r="H428" i="1"/>
  <c r="I428" i="1" s="1"/>
  <c r="H429" i="1"/>
  <c r="I429" i="1" s="1"/>
  <c r="H430" i="1"/>
  <c r="I430" i="1" s="1"/>
  <c r="H431" i="1"/>
  <c r="I431" i="1" s="1"/>
  <c r="H433" i="1"/>
  <c r="I433" i="1" s="1"/>
  <c r="H435" i="1"/>
  <c r="I435" i="1" s="1"/>
  <c r="H436" i="1"/>
  <c r="I436" i="1" s="1"/>
  <c r="H437" i="1"/>
  <c r="I437" i="1" s="1"/>
  <c r="H439" i="1"/>
  <c r="I439" i="1" s="1"/>
  <c r="H440" i="1"/>
  <c r="I440" i="1" s="1"/>
  <c r="H442" i="1"/>
  <c r="I442" i="1" s="1"/>
  <c r="H444" i="1"/>
  <c r="I444" i="1" s="1"/>
  <c r="H445" i="1"/>
  <c r="I445" i="1" s="1"/>
  <c r="H446" i="1"/>
  <c r="I446" i="1" s="1"/>
  <c r="H447" i="1"/>
  <c r="I447" i="1" s="1"/>
  <c r="H448" i="1"/>
  <c r="I448" i="1" s="1"/>
  <c r="H449" i="1"/>
  <c r="I449" i="1" s="1"/>
  <c r="H450" i="1"/>
  <c r="I450" i="1" s="1"/>
  <c r="H451" i="1"/>
  <c r="I451" i="1" s="1"/>
  <c r="H453" i="1"/>
  <c r="I453" i="1" s="1"/>
  <c r="H454" i="1"/>
  <c r="I454" i="1" s="1"/>
  <c r="H455" i="1"/>
  <c r="I455" i="1" s="1"/>
  <c r="H456" i="1"/>
  <c r="I456" i="1" s="1"/>
  <c r="H458" i="1"/>
  <c r="I458" i="1" s="1"/>
  <c r="H459" i="1"/>
  <c r="I459" i="1" s="1"/>
  <c r="H460" i="1"/>
  <c r="I460" i="1" s="1"/>
  <c r="H461" i="1"/>
  <c r="I461" i="1" s="1"/>
  <c r="H462" i="1"/>
  <c r="I462" i="1" s="1"/>
  <c r="H463" i="1"/>
  <c r="I463" i="1" s="1"/>
  <c r="H464" i="1"/>
  <c r="I464" i="1" s="1"/>
  <c r="H465" i="1"/>
  <c r="I465" i="1" s="1"/>
  <c r="H466" i="1"/>
  <c r="I466" i="1" s="1"/>
  <c r="H467" i="1"/>
  <c r="I467" i="1" s="1"/>
  <c r="H469" i="1"/>
  <c r="I469" i="1" s="1"/>
  <c r="H470" i="1"/>
  <c r="I470" i="1" s="1"/>
  <c r="H471" i="1"/>
  <c r="I471" i="1" s="1"/>
  <c r="H472" i="1"/>
  <c r="I472" i="1" s="1"/>
  <c r="H473" i="1"/>
  <c r="I473" i="1" s="1"/>
  <c r="H474" i="1"/>
  <c r="I474" i="1" s="1"/>
  <c r="H476" i="1"/>
  <c r="I476" i="1" s="1"/>
  <c r="H477" i="1"/>
  <c r="I477" i="1" s="1"/>
  <c r="H479" i="1"/>
  <c r="I479" i="1" s="1"/>
  <c r="H480" i="1"/>
  <c r="I480" i="1" s="1"/>
  <c r="H481" i="1"/>
  <c r="I481" i="1" s="1"/>
  <c r="H483" i="1"/>
  <c r="I483" i="1" s="1"/>
  <c r="H484" i="1"/>
  <c r="I484" i="1" s="1"/>
  <c r="H485" i="1"/>
  <c r="I485" i="1" s="1"/>
  <c r="H486" i="1"/>
  <c r="I486" i="1" s="1"/>
  <c r="H487" i="1"/>
  <c r="I487" i="1" s="1"/>
  <c r="H488" i="1"/>
  <c r="I488" i="1" s="1"/>
  <c r="H489" i="1"/>
  <c r="I489" i="1" s="1"/>
  <c r="H490" i="1"/>
  <c r="I490" i="1" s="1"/>
  <c r="H491" i="1"/>
  <c r="I491" i="1" s="1"/>
  <c r="H492" i="1"/>
  <c r="I492" i="1" s="1"/>
  <c r="H493" i="1"/>
  <c r="I493" i="1" s="1"/>
  <c r="H494" i="1"/>
  <c r="I494" i="1" s="1"/>
  <c r="H495" i="1"/>
  <c r="I495" i="1" s="1"/>
  <c r="H497" i="1"/>
  <c r="I497" i="1" s="1"/>
  <c r="H498" i="1"/>
  <c r="I498" i="1" s="1"/>
  <c r="H499" i="1"/>
  <c r="I499" i="1" s="1"/>
  <c r="H500" i="1"/>
  <c r="I500" i="1" s="1"/>
  <c r="H501" i="1"/>
  <c r="I501" i="1" s="1"/>
  <c r="H502" i="1"/>
  <c r="I502" i="1" s="1"/>
  <c r="H503" i="1"/>
  <c r="I503" i="1" s="1"/>
  <c r="H504" i="1"/>
  <c r="I504" i="1" s="1"/>
  <c r="H505" i="1"/>
  <c r="I505" i="1" s="1"/>
  <c r="H506" i="1"/>
  <c r="I506" i="1" s="1"/>
  <c r="H507" i="1"/>
  <c r="I507" i="1" s="1"/>
  <c r="H509" i="1"/>
  <c r="I509" i="1" s="1"/>
  <c r="H510" i="1"/>
  <c r="I510" i="1" s="1"/>
  <c r="H511" i="1"/>
  <c r="I511" i="1" s="1"/>
  <c r="H512" i="1"/>
  <c r="I512" i="1" s="1"/>
  <c r="H515" i="1"/>
  <c r="I515" i="1" s="1"/>
  <c r="H517" i="1"/>
  <c r="I517" i="1" s="1"/>
  <c r="H520" i="1"/>
  <c r="I520" i="1" s="1"/>
  <c r="H521" i="1"/>
  <c r="I521" i="1" s="1"/>
  <c r="H524" i="1"/>
  <c r="I524" i="1" s="1"/>
  <c r="H525" i="1"/>
  <c r="I525" i="1" s="1"/>
  <c r="H527" i="1"/>
  <c r="I527" i="1" s="1"/>
  <c r="H528" i="1"/>
  <c r="I528" i="1" s="1"/>
  <c r="H530" i="1"/>
  <c r="I530" i="1" s="1"/>
  <c r="H531" i="1"/>
  <c r="I531" i="1" s="1"/>
  <c r="H532" i="1"/>
  <c r="I532" i="1" s="1"/>
  <c r="H535" i="1"/>
  <c r="I535" i="1" s="1"/>
  <c r="H537" i="1"/>
  <c r="I537" i="1" s="1"/>
  <c r="H538" i="1"/>
  <c r="I538" i="1" s="1"/>
  <c r="H539" i="1"/>
  <c r="I539" i="1" s="1"/>
  <c r="H540" i="1"/>
  <c r="I540" i="1" s="1"/>
  <c r="H541" i="1"/>
  <c r="I541" i="1" s="1"/>
  <c r="H544" i="1"/>
  <c r="I544" i="1" s="1"/>
  <c r="H545" i="1"/>
  <c r="I545" i="1" s="1"/>
  <c r="H546" i="1"/>
  <c r="I546" i="1" s="1"/>
  <c r="H547" i="1"/>
  <c r="I547" i="1" s="1"/>
  <c r="H548" i="1"/>
  <c r="I548" i="1" s="1"/>
  <c r="H549" i="1"/>
  <c r="I549" i="1" s="1"/>
  <c r="H550" i="1"/>
  <c r="I550" i="1" s="1"/>
  <c r="H551" i="1"/>
  <c r="I551" i="1" s="1"/>
  <c r="H552" i="1"/>
  <c r="I552" i="1" s="1"/>
  <c r="H553" i="1"/>
  <c r="I553" i="1" s="1"/>
  <c r="H558" i="1"/>
  <c r="I558" i="1" s="1"/>
  <c r="H559" i="1"/>
  <c r="I559" i="1" s="1"/>
  <c r="H560" i="1"/>
  <c r="I560" i="1" s="1"/>
  <c r="H562" i="1"/>
  <c r="I562" i="1" s="1"/>
  <c r="H563" i="1"/>
  <c r="I563" i="1" s="1"/>
  <c r="H564" i="1"/>
  <c r="I564" i="1" s="1"/>
  <c r="H565" i="1"/>
  <c r="I565" i="1" s="1"/>
  <c r="H566" i="1"/>
  <c r="I566" i="1" s="1"/>
  <c r="H567" i="1"/>
  <c r="I567" i="1" s="1"/>
  <c r="H568" i="1"/>
  <c r="I568" i="1" s="1"/>
  <c r="H570" i="1"/>
  <c r="I570" i="1" s="1"/>
  <c r="H571" i="1"/>
  <c r="I571" i="1" s="1"/>
  <c r="H572" i="1"/>
  <c r="I572" i="1" s="1"/>
  <c r="H573" i="1"/>
  <c r="I573" i="1" s="1"/>
  <c r="H576" i="1"/>
  <c r="I576" i="1" s="1"/>
  <c r="H577" i="1"/>
  <c r="I577" i="1" s="1"/>
  <c r="H578" i="1"/>
  <c r="I578" i="1" s="1"/>
  <c r="H580" i="1"/>
  <c r="I580" i="1" s="1"/>
  <c r="H582" i="1"/>
  <c r="I582" i="1" s="1"/>
  <c r="H587" i="1"/>
  <c r="I587" i="1" s="1"/>
  <c r="H589" i="1"/>
  <c r="I589" i="1" s="1"/>
  <c r="H590" i="1"/>
  <c r="I590" i="1" s="1"/>
  <c r="H591" i="1"/>
  <c r="I591" i="1" s="1"/>
  <c r="H593" i="1"/>
  <c r="I593" i="1" s="1"/>
  <c r="H598" i="1"/>
  <c r="I598" i="1" s="1"/>
  <c r="H599" i="1"/>
  <c r="I599" i="1" s="1"/>
  <c r="H603" i="1"/>
  <c r="I603" i="1" s="1"/>
  <c r="H605" i="1"/>
  <c r="I605" i="1" s="1"/>
  <c r="H606" i="1"/>
  <c r="I606" i="1" s="1"/>
  <c r="H607" i="1"/>
  <c r="I607" i="1" s="1"/>
  <c r="H608" i="1"/>
  <c r="I608" i="1" s="1"/>
  <c r="H609" i="1"/>
  <c r="I609" i="1" s="1"/>
  <c r="H610" i="1"/>
  <c r="I610" i="1" s="1"/>
  <c r="H611" i="1"/>
  <c r="I611" i="1" s="1"/>
  <c r="H614" i="1"/>
  <c r="I614" i="1" s="1"/>
  <c r="H615" i="1"/>
  <c r="I615" i="1" s="1"/>
  <c r="H617" i="1"/>
  <c r="I617" i="1" s="1"/>
  <c r="H618" i="1"/>
  <c r="I618" i="1" s="1"/>
  <c r="H621" i="1"/>
  <c r="I621" i="1" s="1"/>
  <c r="H623" i="1"/>
  <c r="I623" i="1" s="1"/>
  <c r="H625" i="1"/>
  <c r="I625" i="1" s="1"/>
  <c r="H626" i="1"/>
  <c r="I626" i="1" s="1"/>
  <c r="H627" i="1"/>
  <c r="I627" i="1" s="1"/>
  <c r="H628" i="1"/>
  <c r="I628" i="1" s="1"/>
  <c r="H629" i="1"/>
  <c r="I629" i="1" s="1"/>
  <c r="H630" i="1"/>
  <c r="I630" i="1" s="1"/>
  <c r="H632" i="1"/>
  <c r="I632" i="1" s="1"/>
  <c r="H633" i="1"/>
  <c r="I633" i="1" s="1"/>
  <c r="H634" i="1"/>
  <c r="I634" i="1" s="1"/>
  <c r="H636" i="1"/>
  <c r="I636" i="1" s="1"/>
  <c r="H637" i="1"/>
  <c r="I637" i="1" s="1"/>
  <c r="H638" i="1"/>
  <c r="I638" i="1" s="1"/>
  <c r="H640" i="1"/>
  <c r="I640" i="1" s="1"/>
  <c r="H641" i="1"/>
  <c r="I641" i="1" s="1"/>
  <c r="H642" i="1"/>
  <c r="I642" i="1" s="1"/>
  <c r="H643" i="1"/>
  <c r="I643" i="1" s="1"/>
  <c r="H644" i="1"/>
  <c r="I644" i="1" s="1"/>
  <c r="H648" i="1"/>
  <c r="I648" i="1" s="1"/>
  <c r="H650" i="1"/>
  <c r="I650" i="1" s="1"/>
  <c r="H651" i="1"/>
  <c r="I651" i="1" s="1"/>
  <c r="H652" i="1"/>
  <c r="I652" i="1" s="1"/>
  <c r="H653" i="1"/>
  <c r="I653" i="1" s="1"/>
  <c r="H654" i="1"/>
  <c r="I654" i="1" s="1"/>
  <c r="H655" i="1"/>
  <c r="I655" i="1" s="1"/>
  <c r="H656" i="1"/>
  <c r="I656" i="1" s="1"/>
  <c r="H657" i="1"/>
  <c r="I657" i="1" s="1"/>
  <c r="H658" i="1"/>
  <c r="I658" i="1" s="1"/>
  <c r="H659" i="1"/>
  <c r="I659" i="1" s="1"/>
  <c r="H661" i="1"/>
  <c r="I661" i="1" s="1"/>
  <c r="H662" i="1"/>
  <c r="I662" i="1" s="1"/>
  <c r="H663" i="1"/>
  <c r="I663" i="1" s="1"/>
  <c r="H664" i="1"/>
  <c r="I664" i="1" s="1"/>
  <c r="H666" i="1"/>
  <c r="I666" i="1" s="1"/>
  <c r="H667" i="1"/>
  <c r="I667" i="1" s="1"/>
  <c r="H670" i="1"/>
  <c r="I670" i="1" s="1"/>
  <c r="H673" i="1"/>
  <c r="I673" i="1" s="1"/>
  <c r="H674" i="1"/>
  <c r="I674" i="1" s="1"/>
  <c r="H677" i="1"/>
  <c r="I677" i="1" s="1"/>
  <c r="H678" i="1"/>
  <c r="I678" i="1" s="1"/>
  <c r="H679" i="1"/>
  <c r="I679" i="1" s="1"/>
  <c r="H680" i="1"/>
  <c r="I680" i="1" s="1"/>
  <c r="H681" i="1"/>
  <c r="I681" i="1" s="1"/>
  <c r="H682" i="1"/>
  <c r="I682" i="1" s="1"/>
  <c r="H683" i="1"/>
  <c r="I683" i="1" s="1"/>
  <c r="H684" i="1"/>
  <c r="I684" i="1" s="1"/>
  <c r="H685" i="1"/>
  <c r="I685" i="1" s="1"/>
  <c r="H686" i="1"/>
  <c r="I686" i="1" s="1"/>
  <c r="H687" i="1"/>
  <c r="I687" i="1" s="1"/>
  <c r="H688" i="1"/>
  <c r="I688" i="1" s="1"/>
  <c r="H689" i="1"/>
  <c r="I689" i="1" s="1"/>
  <c r="H690" i="1"/>
  <c r="I690" i="1" s="1"/>
  <c r="H692" i="1"/>
  <c r="I692" i="1" s="1"/>
  <c r="H693" i="1"/>
  <c r="I693" i="1" s="1"/>
  <c r="H694" i="1"/>
  <c r="I694" i="1" s="1"/>
  <c r="H695" i="1"/>
  <c r="I695" i="1" s="1"/>
  <c r="H696" i="1"/>
  <c r="I696" i="1" s="1"/>
  <c r="H697" i="1"/>
  <c r="I697" i="1" s="1"/>
  <c r="H698" i="1"/>
  <c r="I698" i="1" s="1"/>
  <c r="H699" i="1"/>
  <c r="I699" i="1" s="1"/>
  <c r="H700" i="1"/>
  <c r="I700" i="1" s="1"/>
  <c r="H701" i="1"/>
  <c r="I701" i="1" s="1"/>
  <c r="H703" i="1"/>
  <c r="I703" i="1" s="1"/>
  <c r="H706" i="1"/>
  <c r="I706" i="1" s="1"/>
  <c r="H707" i="1"/>
  <c r="I707" i="1" s="1"/>
  <c r="H709" i="1"/>
  <c r="I709" i="1" s="1"/>
  <c r="H710" i="1"/>
  <c r="I710" i="1" s="1"/>
  <c r="H711" i="1"/>
  <c r="I711" i="1" s="1"/>
  <c r="H713" i="1"/>
  <c r="I713" i="1" s="1"/>
  <c r="H714" i="1"/>
  <c r="I714" i="1" s="1"/>
  <c r="H715" i="1"/>
  <c r="I715" i="1" s="1"/>
  <c r="H716" i="1"/>
  <c r="I716" i="1" s="1"/>
  <c r="H717" i="1"/>
  <c r="I717" i="1" s="1"/>
  <c r="H718" i="1"/>
  <c r="I718" i="1" s="1"/>
  <c r="H719" i="1"/>
  <c r="I719" i="1" s="1"/>
  <c r="H721" i="1"/>
  <c r="I721" i="1" s="1"/>
  <c r="H722" i="1"/>
  <c r="I722" i="1" s="1"/>
  <c r="H723" i="1"/>
  <c r="I723" i="1" s="1"/>
  <c r="H725" i="1"/>
  <c r="I725" i="1" s="1"/>
  <c r="H727" i="1"/>
  <c r="I727" i="1" s="1"/>
  <c r="H728" i="1"/>
  <c r="I728" i="1" s="1"/>
  <c r="H731" i="1"/>
  <c r="I731" i="1" s="1"/>
  <c r="H732" i="1"/>
  <c r="I732" i="1" s="1"/>
  <c r="H733" i="1"/>
  <c r="I733" i="1" s="1"/>
  <c r="H734" i="1"/>
  <c r="I734" i="1" s="1"/>
  <c r="H735" i="1"/>
  <c r="I735" i="1" s="1"/>
  <c r="H736" i="1"/>
  <c r="I736" i="1" s="1"/>
  <c r="H737" i="1"/>
  <c r="I737" i="1" s="1"/>
  <c r="H740" i="1"/>
  <c r="I740" i="1" s="1"/>
  <c r="H741" i="1"/>
  <c r="I741" i="1" s="1"/>
  <c r="H742" i="1"/>
  <c r="I742" i="1" s="1"/>
  <c r="H743" i="1"/>
  <c r="I743" i="1" s="1"/>
  <c r="H744" i="1"/>
  <c r="I744" i="1" s="1"/>
  <c r="H745" i="1"/>
  <c r="I745" i="1" s="1"/>
  <c r="H747" i="1"/>
  <c r="I747" i="1" s="1"/>
  <c r="H748" i="1"/>
  <c r="I748" i="1" s="1"/>
  <c r="H749" i="1"/>
  <c r="I749" i="1" s="1"/>
  <c r="H750" i="1"/>
  <c r="I750" i="1" s="1"/>
  <c r="H751" i="1"/>
  <c r="I751" i="1" s="1"/>
  <c r="H752" i="1"/>
  <c r="I752" i="1" s="1"/>
  <c r="H753" i="1"/>
  <c r="I753" i="1" s="1"/>
  <c r="H754" i="1"/>
  <c r="I754" i="1" s="1"/>
  <c r="H755" i="1"/>
  <c r="I755" i="1" s="1"/>
  <c r="H756" i="1"/>
  <c r="I756" i="1" s="1"/>
  <c r="H757" i="1"/>
  <c r="I757" i="1" s="1"/>
  <c r="H758" i="1"/>
  <c r="I758" i="1" s="1"/>
  <c r="H759" i="1"/>
  <c r="I759" i="1" s="1"/>
  <c r="H760" i="1"/>
  <c r="I760" i="1" s="1"/>
  <c r="H761" i="1"/>
  <c r="I761" i="1" s="1"/>
  <c r="H762" i="1"/>
  <c r="I762" i="1" s="1"/>
  <c r="H764" i="1"/>
  <c r="I764" i="1" s="1"/>
  <c r="H765" i="1"/>
  <c r="I765" i="1" s="1"/>
  <c r="H766" i="1"/>
  <c r="I766" i="1" s="1"/>
  <c r="H767" i="1"/>
  <c r="I767" i="1" s="1"/>
  <c r="H768" i="1"/>
  <c r="I768" i="1" s="1"/>
  <c r="H769" i="1"/>
  <c r="I769" i="1" s="1"/>
  <c r="H771" i="1"/>
  <c r="I771" i="1" s="1"/>
  <c r="H772" i="1"/>
  <c r="I772" i="1" s="1"/>
  <c r="H773" i="1"/>
  <c r="I773" i="1" s="1"/>
  <c r="H774" i="1"/>
  <c r="I774" i="1" s="1"/>
  <c r="H775" i="1"/>
  <c r="I775" i="1" s="1"/>
  <c r="H780" i="1"/>
  <c r="I780" i="1" s="1"/>
  <c r="H781" i="1"/>
  <c r="I781" i="1" s="1"/>
  <c r="H782" i="1"/>
  <c r="I782" i="1" s="1"/>
  <c r="H783" i="1"/>
  <c r="I783" i="1" s="1"/>
  <c r="H784" i="1"/>
  <c r="I784" i="1" s="1"/>
  <c r="H785" i="1"/>
  <c r="I785" i="1" s="1"/>
  <c r="H787" i="1"/>
  <c r="I787" i="1" s="1"/>
  <c r="H788" i="1"/>
  <c r="I788" i="1" s="1"/>
  <c r="H789" i="1"/>
  <c r="I789" i="1" s="1"/>
  <c r="H790" i="1"/>
  <c r="I790" i="1" s="1"/>
  <c r="H792" i="1"/>
  <c r="I792" i="1" s="1"/>
  <c r="H793" i="1"/>
  <c r="I793" i="1" s="1"/>
  <c r="H795" i="1"/>
  <c r="I795" i="1" s="1"/>
  <c r="H796" i="1"/>
  <c r="I796" i="1" s="1"/>
  <c r="H797" i="1"/>
  <c r="I797" i="1" s="1"/>
  <c r="H798" i="1"/>
  <c r="I798" i="1" s="1"/>
  <c r="H799" i="1"/>
  <c r="I799" i="1" s="1"/>
  <c r="H800" i="1"/>
  <c r="I800" i="1" s="1"/>
  <c r="H801" i="1"/>
  <c r="I801" i="1" s="1"/>
  <c r="H803" i="1"/>
  <c r="I803" i="1" s="1"/>
  <c r="H804" i="1"/>
  <c r="I804" i="1" s="1"/>
  <c r="H805" i="1"/>
  <c r="I805" i="1" s="1"/>
  <c r="H806" i="1"/>
  <c r="I806" i="1" s="1"/>
  <c r="H807" i="1"/>
  <c r="I807" i="1" s="1"/>
  <c r="H808" i="1"/>
  <c r="I808" i="1" s="1"/>
  <c r="H809" i="1"/>
  <c r="I809" i="1" s="1"/>
  <c r="H810" i="1"/>
  <c r="I810" i="1" s="1"/>
  <c r="H811" i="1"/>
  <c r="I811" i="1" s="1"/>
  <c r="H812" i="1"/>
  <c r="I812" i="1" s="1"/>
  <c r="H813" i="1"/>
  <c r="I813" i="1" s="1"/>
  <c r="H814" i="1"/>
  <c r="I814" i="1" s="1"/>
  <c r="H815" i="1"/>
  <c r="I815" i="1" s="1"/>
  <c r="H817" i="1"/>
  <c r="I817" i="1" s="1"/>
  <c r="H818" i="1"/>
  <c r="I818" i="1" s="1"/>
  <c r="H819" i="1"/>
  <c r="I819" i="1" s="1"/>
  <c r="H820" i="1"/>
  <c r="I820" i="1" s="1"/>
  <c r="H822" i="1"/>
  <c r="I822" i="1" s="1"/>
  <c r="H823" i="1"/>
  <c r="I823" i="1" s="1"/>
  <c r="H824" i="1"/>
  <c r="I824" i="1" s="1"/>
  <c r="H825" i="1"/>
  <c r="I825" i="1" s="1"/>
  <c r="H826" i="1"/>
  <c r="I826" i="1" s="1"/>
  <c r="H827" i="1"/>
  <c r="I827" i="1" s="1"/>
  <c r="H828" i="1"/>
  <c r="I828" i="1" s="1"/>
  <c r="H829" i="1"/>
  <c r="I829" i="1" s="1"/>
  <c r="H830" i="1"/>
  <c r="I830" i="1" s="1"/>
  <c r="H831" i="1"/>
  <c r="I831" i="1" s="1"/>
  <c r="H832" i="1"/>
  <c r="I832" i="1" s="1"/>
  <c r="H833" i="1"/>
  <c r="I833" i="1" s="1"/>
  <c r="H834" i="1"/>
  <c r="I834" i="1" s="1"/>
  <c r="H835" i="1"/>
  <c r="I835" i="1" s="1"/>
  <c r="H837" i="1"/>
  <c r="I837" i="1" s="1"/>
  <c r="H838" i="1"/>
  <c r="I838" i="1" s="1"/>
  <c r="H839" i="1"/>
  <c r="I839" i="1" s="1"/>
  <c r="H840" i="1"/>
  <c r="I840" i="1" s="1"/>
  <c r="H841" i="1"/>
  <c r="I841" i="1" s="1"/>
  <c r="H842" i="1"/>
  <c r="I842" i="1" s="1"/>
  <c r="H843" i="1"/>
  <c r="I843" i="1" s="1"/>
  <c r="H845" i="1"/>
  <c r="I845" i="1" s="1"/>
  <c r="H846" i="1"/>
  <c r="I846" i="1" s="1"/>
  <c r="H847" i="1"/>
  <c r="I847" i="1" s="1"/>
  <c r="H848" i="1"/>
  <c r="I848" i="1" s="1"/>
  <c r="H849" i="1"/>
  <c r="I849" i="1" s="1"/>
  <c r="H850" i="1"/>
  <c r="I850" i="1" s="1"/>
  <c r="H851" i="1"/>
  <c r="I851" i="1" s="1"/>
  <c r="H853" i="1"/>
  <c r="I853" i="1" s="1"/>
  <c r="H854" i="1"/>
  <c r="I854" i="1" s="1"/>
  <c r="H857" i="1"/>
  <c r="I857" i="1" s="1"/>
  <c r="H859" i="1"/>
  <c r="I859" i="1" s="1"/>
  <c r="H860" i="1"/>
  <c r="I860" i="1" s="1"/>
  <c r="H861" i="1"/>
  <c r="I861" i="1" s="1"/>
  <c r="H862" i="1"/>
  <c r="I862" i="1" s="1"/>
  <c r="H863" i="1"/>
  <c r="I863" i="1" s="1"/>
  <c r="H864" i="1"/>
  <c r="I864" i="1" s="1"/>
  <c r="H865" i="1"/>
  <c r="I865" i="1" s="1"/>
  <c r="H866" i="1"/>
  <c r="I866" i="1" s="1"/>
  <c r="H867" i="1"/>
  <c r="I867" i="1" s="1"/>
  <c r="H869" i="1"/>
  <c r="I869" i="1" s="1"/>
  <c r="H870" i="1"/>
  <c r="I870" i="1" s="1"/>
  <c r="H872" i="1"/>
  <c r="I872" i="1" s="1"/>
  <c r="H873" i="1"/>
  <c r="I873" i="1" s="1"/>
  <c r="H874" i="1"/>
  <c r="I874" i="1" s="1"/>
  <c r="H875" i="1"/>
  <c r="I875" i="1" s="1"/>
  <c r="H876" i="1"/>
  <c r="I876" i="1" s="1"/>
  <c r="H877" i="1"/>
  <c r="I877" i="1" s="1"/>
  <c r="H878" i="1"/>
  <c r="I878" i="1" s="1"/>
  <c r="H879" i="1"/>
  <c r="I879" i="1" s="1"/>
  <c r="H880" i="1"/>
  <c r="I880" i="1" s="1"/>
  <c r="H881" i="1"/>
  <c r="I881" i="1" s="1"/>
  <c r="H882" i="1"/>
  <c r="I882" i="1" s="1"/>
  <c r="H883" i="1"/>
  <c r="I883" i="1" s="1"/>
  <c r="H886" i="1"/>
  <c r="I886" i="1" s="1"/>
  <c r="H888" i="1"/>
  <c r="I888" i="1" s="1"/>
  <c r="H889" i="1"/>
  <c r="I889" i="1" s="1"/>
  <c r="H892" i="1"/>
  <c r="I892" i="1" s="1"/>
  <c r="H893" i="1"/>
  <c r="I893" i="1" s="1"/>
  <c r="H894" i="1"/>
  <c r="I894" i="1" s="1"/>
  <c r="H895" i="1"/>
  <c r="I895" i="1" s="1"/>
  <c r="H896" i="1"/>
  <c r="I896" i="1" s="1"/>
  <c r="H897" i="1"/>
  <c r="I897" i="1" s="1"/>
  <c r="H898" i="1"/>
  <c r="I898" i="1" s="1"/>
  <c r="H899" i="1"/>
  <c r="I899" i="1" s="1"/>
  <c r="H900" i="1"/>
  <c r="I900" i="1" s="1"/>
  <c r="H901" i="1"/>
  <c r="I901" i="1" s="1"/>
  <c r="H902" i="1"/>
  <c r="I902" i="1" s="1"/>
  <c r="H903" i="1"/>
  <c r="I903" i="1" s="1"/>
  <c r="H904" i="1"/>
  <c r="I904" i="1" s="1"/>
  <c r="H905" i="1"/>
  <c r="I905" i="1" s="1"/>
  <c r="H906" i="1"/>
  <c r="I906" i="1" s="1"/>
  <c r="H907" i="1"/>
  <c r="I907" i="1" s="1"/>
  <c r="H908" i="1"/>
  <c r="I908" i="1" s="1"/>
  <c r="H910" i="1"/>
  <c r="I910" i="1" s="1"/>
  <c r="H911" i="1"/>
  <c r="I911" i="1" s="1"/>
  <c r="H912" i="1"/>
  <c r="I912" i="1" s="1"/>
  <c r="H913" i="1"/>
  <c r="I913" i="1" s="1"/>
  <c r="H915" i="1"/>
  <c r="I915" i="1" s="1"/>
  <c r="H916" i="1"/>
  <c r="I916" i="1" s="1"/>
  <c r="H917" i="1"/>
  <c r="I917" i="1" s="1"/>
  <c r="H918" i="1"/>
  <c r="I918" i="1" s="1"/>
  <c r="H919" i="1"/>
  <c r="I919" i="1" s="1"/>
  <c r="H920" i="1"/>
  <c r="I920" i="1" s="1"/>
  <c r="H922" i="1"/>
  <c r="I922" i="1" s="1"/>
  <c r="H923" i="1"/>
  <c r="I923" i="1" s="1"/>
  <c r="H924" i="1"/>
  <c r="I924" i="1" s="1"/>
  <c r="H925" i="1"/>
  <c r="I925" i="1" s="1"/>
  <c r="H926" i="1"/>
  <c r="I926" i="1" s="1"/>
  <c r="H927" i="1"/>
  <c r="I927" i="1" s="1"/>
  <c r="H928" i="1"/>
  <c r="I928" i="1" s="1"/>
  <c r="H929" i="1"/>
  <c r="I929" i="1" s="1"/>
  <c r="H930" i="1"/>
  <c r="I930" i="1" s="1"/>
  <c r="H931" i="1"/>
  <c r="I931" i="1" s="1"/>
  <c r="H932" i="1"/>
  <c r="I932" i="1" s="1"/>
  <c r="H933" i="1"/>
  <c r="I933" i="1" s="1"/>
  <c r="H934" i="1"/>
  <c r="I934" i="1" s="1"/>
  <c r="H935" i="1"/>
  <c r="I935" i="1" s="1"/>
  <c r="H936" i="1"/>
  <c r="I936" i="1" s="1"/>
  <c r="H937" i="1"/>
  <c r="I937" i="1" s="1"/>
  <c r="H938" i="1"/>
  <c r="I938" i="1" s="1"/>
  <c r="H939" i="1"/>
  <c r="I939" i="1" s="1"/>
  <c r="H940" i="1"/>
  <c r="I940" i="1" s="1"/>
  <c r="H942" i="1"/>
  <c r="I942" i="1" s="1"/>
  <c r="H945" i="1"/>
  <c r="I945" i="1" s="1"/>
  <c r="H946" i="1"/>
  <c r="I946" i="1" s="1"/>
  <c r="H947" i="1"/>
  <c r="I947" i="1" s="1"/>
  <c r="H948" i="1"/>
  <c r="I948" i="1" s="1"/>
  <c r="H949" i="1"/>
  <c r="I949" i="1" s="1"/>
  <c r="H950" i="1"/>
  <c r="I950" i="1" s="1"/>
  <c r="H951" i="1"/>
  <c r="I951" i="1" s="1"/>
  <c r="H953" i="1"/>
  <c r="I953" i="1" s="1"/>
  <c r="H954" i="1"/>
  <c r="I954" i="1" s="1"/>
  <c r="H955" i="1"/>
  <c r="I955" i="1" s="1"/>
  <c r="H956" i="1"/>
  <c r="I956" i="1" s="1"/>
  <c r="H957" i="1"/>
  <c r="I957" i="1" s="1"/>
  <c r="H958" i="1"/>
  <c r="I958" i="1" s="1"/>
  <c r="H959" i="1"/>
  <c r="I959" i="1" s="1"/>
  <c r="H960" i="1"/>
  <c r="I960" i="1" s="1"/>
  <c r="H961" i="1"/>
  <c r="I961" i="1" s="1"/>
  <c r="H962" i="1"/>
  <c r="I962" i="1" s="1"/>
  <c r="H965" i="1"/>
  <c r="I965" i="1" s="1"/>
  <c r="H966" i="1"/>
  <c r="I966" i="1" s="1"/>
  <c r="H967" i="1"/>
  <c r="I967" i="1" s="1"/>
  <c r="H968" i="1"/>
  <c r="I968" i="1" s="1"/>
  <c r="H969" i="1"/>
  <c r="I969" i="1" s="1"/>
  <c r="H970" i="1"/>
  <c r="I970" i="1" s="1"/>
  <c r="H972" i="1"/>
  <c r="I972" i="1" s="1"/>
  <c r="H973" i="1"/>
  <c r="I973" i="1" s="1"/>
  <c r="H974" i="1"/>
  <c r="I974" i="1" s="1"/>
  <c r="H976" i="1"/>
  <c r="I976" i="1" s="1"/>
  <c r="H977" i="1"/>
  <c r="I977" i="1" s="1"/>
  <c r="H979" i="1"/>
  <c r="I979" i="1" s="1"/>
  <c r="H980" i="1"/>
  <c r="I980" i="1" s="1"/>
  <c r="H981" i="1"/>
  <c r="I981" i="1" s="1"/>
  <c r="H982" i="1"/>
  <c r="I982" i="1" s="1"/>
  <c r="H983" i="1"/>
  <c r="I983" i="1" s="1"/>
  <c r="H984" i="1"/>
  <c r="I984" i="1" s="1"/>
  <c r="H985" i="1"/>
  <c r="I985" i="1" s="1"/>
  <c r="H986" i="1"/>
  <c r="I986" i="1" s="1"/>
  <c r="H987" i="1"/>
  <c r="I987" i="1" s="1"/>
  <c r="H988" i="1"/>
  <c r="I988" i="1" s="1"/>
  <c r="H989" i="1"/>
  <c r="I989" i="1" s="1"/>
  <c r="H992" i="1"/>
  <c r="I992" i="1" s="1"/>
  <c r="H993" i="1"/>
  <c r="I993" i="1" s="1"/>
  <c r="H994" i="1"/>
  <c r="I994" i="1" s="1"/>
  <c r="H995" i="1"/>
  <c r="I995" i="1" s="1"/>
  <c r="H996" i="1"/>
  <c r="I996" i="1" s="1"/>
  <c r="H997" i="1"/>
  <c r="I997" i="1" s="1"/>
  <c r="H1000" i="1"/>
  <c r="I1000" i="1" s="1"/>
  <c r="H1001" i="1"/>
  <c r="I1001" i="1" s="1"/>
  <c r="H1002" i="1"/>
  <c r="I1002" i="1" s="1"/>
  <c r="H1003" i="1"/>
  <c r="I1003" i="1" s="1"/>
  <c r="H1004" i="1"/>
  <c r="I1004" i="1" s="1"/>
  <c r="H1006" i="1"/>
  <c r="I1006" i="1" s="1"/>
  <c r="H1007" i="1"/>
  <c r="I1007" i="1" s="1"/>
  <c r="H1008" i="1"/>
  <c r="I1008" i="1" s="1"/>
  <c r="H1009" i="1"/>
  <c r="I1009" i="1" s="1"/>
  <c r="H1011" i="1"/>
  <c r="I1011" i="1" s="1"/>
  <c r="H1012" i="1"/>
  <c r="I1012" i="1" s="1"/>
  <c r="H1013" i="1"/>
  <c r="I1013" i="1" s="1"/>
  <c r="H1014" i="1"/>
  <c r="I1014" i="1" s="1"/>
  <c r="H1015" i="1"/>
  <c r="I1015" i="1" s="1"/>
  <c r="H1017" i="1"/>
  <c r="I1017" i="1" s="1"/>
  <c r="H1018" i="1"/>
  <c r="I1018" i="1" s="1"/>
  <c r="H1019" i="1"/>
  <c r="I1019" i="1" s="1"/>
  <c r="H1020" i="1"/>
  <c r="I1020" i="1" s="1"/>
  <c r="H1021" i="1"/>
  <c r="I1021" i="1" s="1"/>
  <c r="H1022" i="1"/>
  <c r="I1022" i="1" s="1"/>
  <c r="H1023" i="1"/>
  <c r="I1023" i="1" s="1"/>
  <c r="H1024" i="1"/>
  <c r="I1024" i="1" s="1"/>
  <c r="H1025" i="1"/>
  <c r="I1025" i="1" s="1"/>
  <c r="H1026" i="1"/>
  <c r="I1026" i="1" s="1"/>
  <c r="H1027" i="1"/>
  <c r="I1027" i="1" s="1"/>
  <c r="H1028" i="1"/>
  <c r="I1028" i="1" s="1"/>
  <c r="H1029" i="1"/>
  <c r="I1029" i="1" s="1"/>
  <c r="H1030" i="1"/>
  <c r="I1030" i="1" s="1"/>
  <c r="H1031" i="1"/>
  <c r="I1031" i="1" s="1"/>
  <c r="H1032" i="1"/>
  <c r="I1032" i="1" s="1"/>
  <c r="H1034" i="1"/>
  <c r="I1034" i="1" s="1"/>
  <c r="H1035" i="1"/>
  <c r="I1035" i="1" s="1"/>
  <c r="H1036" i="1"/>
  <c r="I1036" i="1" s="1"/>
  <c r="H1038" i="1"/>
  <c r="I1038" i="1" s="1"/>
  <c r="H1039" i="1"/>
  <c r="I1039" i="1" s="1"/>
  <c r="H1040" i="1"/>
  <c r="I1040" i="1" s="1"/>
  <c r="H1041" i="1"/>
  <c r="I1041" i="1" s="1"/>
  <c r="H1042" i="1"/>
  <c r="I1042" i="1" s="1"/>
  <c r="H1043" i="1"/>
  <c r="I1043" i="1" s="1"/>
  <c r="H1044" i="1"/>
  <c r="I1044" i="1" s="1"/>
  <c r="H1045" i="1"/>
  <c r="I1045" i="1" s="1"/>
  <c r="H1046" i="1"/>
  <c r="I1046" i="1" s="1"/>
  <c r="H1047" i="1"/>
  <c r="I1047" i="1" s="1"/>
  <c r="H1048" i="1"/>
  <c r="I1048" i="1" s="1"/>
  <c r="H1050" i="1"/>
  <c r="I1050" i="1" s="1"/>
  <c r="H1051" i="1"/>
  <c r="I1051" i="1" s="1"/>
  <c r="H1052" i="1"/>
  <c r="I1052" i="1" s="1"/>
  <c r="H1053" i="1"/>
  <c r="I1053" i="1" s="1"/>
  <c r="H1054" i="1"/>
  <c r="I1054" i="1" s="1"/>
  <c r="H1055" i="1"/>
  <c r="I1055" i="1" s="1"/>
  <c r="H1056" i="1"/>
  <c r="I1056" i="1" s="1"/>
  <c r="H1058" i="1"/>
  <c r="I1058" i="1" s="1"/>
  <c r="H1059" i="1"/>
  <c r="I1059" i="1" s="1"/>
  <c r="H1060" i="1"/>
  <c r="I1060" i="1" s="1"/>
  <c r="H1061" i="1"/>
  <c r="I1061" i="1" s="1"/>
  <c r="H1062" i="1"/>
  <c r="I1062" i="1" s="1"/>
  <c r="H1064" i="1"/>
  <c r="I1064" i="1" s="1"/>
  <c r="H1065" i="1"/>
  <c r="I1065" i="1" s="1"/>
  <c r="H1069" i="1"/>
  <c r="I1069" i="1" s="1"/>
  <c r="H1070" i="1"/>
  <c r="I1070" i="1" s="1"/>
  <c r="H1071" i="1"/>
  <c r="I1071" i="1" s="1"/>
  <c r="H1072" i="1"/>
  <c r="I1072" i="1" s="1"/>
  <c r="H1073" i="1"/>
  <c r="I1073" i="1" s="1"/>
  <c r="H1074" i="1"/>
  <c r="I1074" i="1" s="1"/>
  <c r="H1075" i="1"/>
  <c r="I1075" i="1" s="1"/>
  <c r="H1076" i="1"/>
  <c r="I1076" i="1" s="1"/>
  <c r="H1077" i="1"/>
  <c r="I1077" i="1" s="1"/>
  <c r="H1078" i="1"/>
  <c r="I1078" i="1" s="1"/>
  <c r="H1079" i="1"/>
  <c r="I1079" i="1" s="1"/>
  <c r="H1080" i="1"/>
  <c r="I1080" i="1" s="1"/>
  <c r="H1081" i="1"/>
  <c r="I1081" i="1" s="1"/>
  <c r="H1084" i="1"/>
  <c r="I1084" i="1" s="1"/>
  <c r="H1086" i="1"/>
  <c r="I1086" i="1" s="1"/>
  <c r="H1087" i="1"/>
  <c r="I1087" i="1" s="1"/>
  <c r="H1088" i="1"/>
  <c r="I1088" i="1" s="1"/>
  <c r="H1089" i="1"/>
  <c r="I1089" i="1" s="1"/>
  <c r="H1090" i="1"/>
  <c r="I1090" i="1" s="1"/>
  <c r="H1092" i="1"/>
  <c r="I1092" i="1" s="1"/>
  <c r="H1093" i="1"/>
  <c r="I1093" i="1" s="1"/>
  <c r="H1094" i="1"/>
  <c r="I1094" i="1" s="1"/>
  <c r="H1095" i="1"/>
  <c r="I1095" i="1" s="1"/>
  <c r="H1096" i="1"/>
  <c r="I1096" i="1" s="1"/>
  <c r="H1098" i="1"/>
  <c r="I1098" i="1" s="1"/>
  <c r="H1099" i="1"/>
  <c r="I1099" i="1" s="1"/>
  <c r="H1100" i="1"/>
  <c r="I1100" i="1" s="1"/>
  <c r="H1101" i="1"/>
  <c r="I1101" i="1" s="1"/>
  <c r="H1102" i="1"/>
  <c r="I1102" i="1" s="1"/>
  <c r="H1103" i="1"/>
  <c r="I1103" i="1" s="1"/>
  <c r="H1104" i="1"/>
  <c r="I1104" i="1" s="1"/>
  <c r="H1105" i="1"/>
  <c r="I1105" i="1" s="1"/>
  <c r="H1106" i="1"/>
  <c r="I1106" i="1" s="1"/>
  <c r="H1107" i="1"/>
  <c r="I1107" i="1" s="1"/>
  <c r="H1108" i="1"/>
  <c r="I1108" i="1" s="1"/>
  <c r="H1109" i="1"/>
  <c r="I1109" i="1" s="1"/>
  <c r="H1110" i="1"/>
  <c r="I1110" i="1" s="1"/>
  <c r="H1111" i="1"/>
  <c r="I1111" i="1" s="1"/>
  <c r="H1112" i="1"/>
  <c r="I1112" i="1" s="1"/>
  <c r="H1113" i="1"/>
  <c r="I1113" i="1" s="1"/>
  <c r="H1114" i="1"/>
  <c r="I1114" i="1" s="1"/>
  <c r="H1115" i="1"/>
  <c r="I1115" i="1" s="1"/>
  <c r="H1116" i="1"/>
  <c r="I1116" i="1" s="1"/>
  <c r="H1117" i="1"/>
  <c r="I1117" i="1" s="1"/>
  <c r="H1120" i="1"/>
  <c r="I1120" i="1" s="1"/>
  <c r="H1122" i="1"/>
  <c r="I1122" i="1" s="1"/>
  <c r="H1124" i="1"/>
  <c r="I1124" i="1" s="1"/>
  <c r="H1125" i="1"/>
  <c r="I1125" i="1" s="1"/>
  <c r="H1126" i="1"/>
  <c r="I1126" i="1" s="1"/>
  <c r="H1127" i="1"/>
  <c r="I1127" i="1" s="1"/>
  <c r="H1128" i="1"/>
  <c r="I1128" i="1" s="1"/>
  <c r="H1129" i="1"/>
  <c r="I1129" i="1" s="1"/>
  <c r="H1130" i="1"/>
  <c r="I1130" i="1" s="1"/>
  <c r="H1131" i="1"/>
  <c r="I1131" i="1" s="1"/>
  <c r="H1132" i="1"/>
  <c r="I1132" i="1" s="1"/>
  <c r="H1133" i="1"/>
  <c r="I1133" i="1" s="1"/>
  <c r="H1134" i="1"/>
  <c r="I1134" i="1" s="1"/>
  <c r="H1135" i="1"/>
  <c r="I1135" i="1" s="1"/>
  <c r="H1136" i="1"/>
  <c r="I1136" i="1" s="1"/>
  <c r="H1137" i="1"/>
  <c r="I1137" i="1" s="1"/>
  <c r="H1138" i="1"/>
  <c r="I1138" i="1" s="1"/>
  <c r="H1139" i="1"/>
  <c r="I1139" i="1" s="1"/>
  <c r="H1140" i="1"/>
  <c r="I1140" i="1" s="1"/>
  <c r="H1141" i="1"/>
  <c r="I1141" i="1" s="1"/>
  <c r="H1143" i="1"/>
  <c r="I1143" i="1" s="1"/>
  <c r="H1144" i="1"/>
  <c r="I1144" i="1" s="1"/>
  <c r="H1146" i="1"/>
  <c r="I1146" i="1" s="1"/>
  <c r="H1147" i="1"/>
  <c r="I1147" i="1" s="1"/>
  <c r="H1148" i="1"/>
  <c r="I1148" i="1" s="1"/>
  <c r="H1149" i="1"/>
  <c r="I1149" i="1" s="1"/>
  <c r="H1150" i="1"/>
  <c r="I1150" i="1" s="1"/>
  <c r="H1152" i="1"/>
  <c r="I1152" i="1" s="1"/>
  <c r="H1153" i="1"/>
  <c r="I1153" i="1" s="1"/>
  <c r="H1154" i="1"/>
  <c r="I1154" i="1" s="1"/>
  <c r="H1155" i="1"/>
  <c r="I1155" i="1" s="1"/>
  <c r="H1156" i="1"/>
  <c r="I1156" i="1" s="1"/>
  <c r="H1158" i="1"/>
  <c r="I1158" i="1" s="1"/>
  <c r="H1159" i="1"/>
  <c r="I1159" i="1" s="1"/>
  <c r="H1160" i="1"/>
  <c r="I1160" i="1" s="1"/>
  <c r="H1161" i="1"/>
  <c r="I1161" i="1" s="1"/>
  <c r="H1162" i="1"/>
  <c r="I1162" i="1" s="1"/>
  <c r="H1164" i="1"/>
  <c r="I1164" i="1" s="1"/>
  <c r="H1166" i="1"/>
  <c r="I1166" i="1" s="1"/>
  <c r="H1168" i="1"/>
  <c r="I1168" i="1" s="1"/>
  <c r="H1169" i="1"/>
  <c r="I1169" i="1" s="1"/>
  <c r="H1170" i="1"/>
  <c r="I1170" i="1" s="1"/>
  <c r="H1171" i="1"/>
  <c r="I1171" i="1" s="1"/>
  <c r="H1172" i="1"/>
  <c r="I1172" i="1" s="1"/>
  <c r="H1173" i="1"/>
  <c r="I1173" i="1" s="1"/>
  <c r="H1178" i="1"/>
  <c r="I1178" i="1" s="1"/>
  <c r="H1180" i="1"/>
  <c r="I1180" i="1" s="1"/>
  <c r="H1181" i="1"/>
  <c r="I1181" i="1" s="1"/>
  <c r="H1183" i="1"/>
  <c r="I1183" i="1" s="1"/>
  <c r="H1184" i="1"/>
  <c r="I1184" i="1" s="1"/>
  <c r="H1185" i="1"/>
  <c r="I1185" i="1" s="1"/>
  <c r="H1186" i="1"/>
  <c r="I1186" i="1" s="1"/>
  <c r="H1187" i="1"/>
  <c r="I1187" i="1" s="1"/>
  <c r="H1188" i="1"/>
  <c r="I1188" i="1" s="1"/>
  <c r="H1189" i="1"/>
  <c r="I1189" i="1" s="1"/>
  <c r="H1190" i="1"/>
  <c r="I1190" i="1" s="1"/>
  <c r="H1191" i="1"/>
  <c r="I1191" i="1" s="1"/>
  <c r="H1192" i="1"/>
  <c r="I1192" i="1" s="1"/>
  <c r="H1193" i="1"/>
  <c r="I1193" i="1" s="1"/>
  <c r="H1194" i="1"/>
  <c r="I1194" i="1" s="1"/>
  <c r="H1195" i="1"/>
  <c r="I1195" i="1" s="1"/>
  <c r="H1196" i="1"/>
  <c r="I1196" i="1" s="1"/>
  <c r="H1197" i="1"/>
  <c r="I1197" i="1" s="1"/>
  <c r="H1198" i="1"/>
  <c r="I1198" i="1" s="1"/>
  <c r="H1199" i="1"/>
  <c r="I1199" i="1" s="1"/>
  <c r="H1200" i="1"/>
  <c r="I1200" i="1" s="1"/>
  <c r="H1201" i="1"/>
  <c r="I1201" i="1" s="1"/>
  <c r="H1202" i="1"/>
  <c r="I1202" i="1" s="1"/>
  <c r="H1203" i="1"/>
  <c r="I1203" i="1" s="1"/>
  <c r="H1204" i="1"/>
  <c r="I1204" i="1" s="1"/>
  <c r="H1205" i="1"/>
  <c r="I1205" i="1" s="1"/>
  <c r="H1206" i="1"/>
  <c r="I1206" i="1" s="1"/>
  <c r="H1207" i="1"/>
  <c r="I1207" i="1" s="1"/>
  <c r="H1208" i="1"/>
  <c r="I1208" i="1" s="1"/>
  <c r="H1209" i="1"/>
  <c r="I1209" i="1" s="1"/>
  <c r="H1210" i="1"/>
  <c r="I1210" i="1" s="1"/>
  <c r="H1211" i="1"/>
  <c r="I1211" i="1" s="1"/>
  <c r="H1213" i="1"/>
  <c r="I1213" i="1" s="1"/>
  <c r="H1214" i="1"/>
  <c r="I1214" i="1" s="1"/>
  <c r="H1215" i="1"/>
  <c r="I1215" i="1" s="1"/>
  <c r="H1216" i="1"/>
  <c r="I1216" i="1" s="1"/>
  <c r="H1218" i="1"/>
  <c r="I1218" i="1" s="1"/>
  <c r="H1219" i="1"/>
  <c r="I1219" i="1" s="1"/>
  <c r="H1220" i="1"/>
  <c r="I1220" i="1" s="1"/>
  <c r="H1221" i="1"/>
  <c r="I1221" i="1" s="1"/>
  <c r="H1223" i="1"/>
  <c r="I1223" i="1" s="1"/>
  <c r="H1224" i="1"/>
  <c r="I1224" i="1" s="1"/>
  <c r="H1225" i="1"/>
  <c r="I1225" i="1" s="1"/>
  <c r="H1226" i="1"/>
  <c r="I1226" i="1" s="1"/>
  <c r="H1227" i="1"/>
  <c r="I1227" i="1" s="1"/>
  <c r="H1228" i="1"/>
  <c r="I1228" i="1" s="1"/>
  <c r="H1230" i="1"/>
  <c r="I1230" i="1" s="1"/>
  <c r="H1232" i="1"/>
  <c r="I1232" i="1" s="1"/>
  <c r="H1233" i="1"/>
  <c r="I1233" i="1" s="1"/>
  <c r="H1234" i="1"/>
  <c r="I1234" i="1" s="1"/>
  <c r="H1235" i="1"/>
  <c r="I1235" i="1" s="1"/>
  <c r="H1236" i="1"/>
  <c r="I1236" i="1" s="1"/>
  <c r="H1237" i="1"/>
  <c r="I1237" i="1" s="1"/>
  <c r="H1238" i="1"/>
  <c r="I1238" i="1" s="1"/>
  <c r="H1239" i="1"/>
  <c r="I1239" i="1" s="1"/>
  <c r="H1240" i="1"/>
  <c r="I1240" i="1" s="1"/>
  <c r="H1241" i="1"/>
  <c r="I1241" i="1" s="1"/>
  <c r="H1242" i="1"/>
  <c r="I1242" i="1" s="1"/>
  <c r="H1243" i="1"/>
  <c r="I1243" i="1" s="1"/>
  <c r="H1244" i="1"/>
  <c r="I1244" i="1" s="1"/>
  <c r="H1246" i="1"/>
  <c r="I1246" i="1" s="1"/>
  <c r="H1248" i="1"/>
  <c r="I1248" i="1" s="1"/>
  <c r="H1249" i="1"/>
  <c r="I1249" i="1" s="1"/>
  <c r="H1250" i="1"/>
  <c r="I1250" i="1" s="1"/>
  <c r="H1251" i="1"/>
  <c r="I1251" i="1" s="1"/>
  <c r="H1252" i="1"/>
  <c r="I1252" i="1" s="1"/>
  <c r="H1255" i="1"/>
  <c r="I1255" i="1" s="1"/>
  <c r="H1256" i="1"/>
  <c r="I1256" i="1" s="1"/>
  <c r="H1258" i="1"/>
  <c r="I1258" i="1" s="1"/>
  <c r="H1259" i="1"/>
  <c r="I1259" i="1" s="1"/>
  <c r="H1261" i="1"/>
  <c r="I1261" i="1" s="1"/>
  <c r="H1262" i="1"/>
  <c r="I1262" i="1" s="1"/>
  <c r="H1264" i="1"/>
  <c r="I1264" i="1" s="1"/>
  <c r="H1265" i="1"/>
  <c r="I1265" i="1" s="1"/>
  <c r="H1267" i="1"/>
  <c r="I1267" i="1" s="1"/>
  <c r="H1268" i="1"/>
  <c r="I1268" i="1" s="1"/>
  <c r="H1270" i="1"/>
  <c r="I1270" i="1" s="1"/>
  <c r="H1271" i="1"/>
  <c r="I1271" i="1" s="1"/>
  <c r="H1272" i="1"/>
  <c r="I1272" i="1" s="1"/>
  <c r="H1273" i="1"/>
  <c r="I1273" i="1" s="1"/>
  <c r="H1274" i="1"/>
  <c r="I1274" i="1" s="1"/>
  <c r="H1275" i="1"/>
  <c r="I1275" i="1" s="1"/>
  <c r="H1276" i="1"/>
  <c r="I1276" i="1" s="1"/>
  <c r="H1277" i="1"/>
  <c r="I1277" i="1" s="1"/>
  <c r="H1279" i="1"/>
  <c r="I1279" i="1" s="1"/>
  <c r="H1281" i="1"/>
  <c r="I1281" i="1" s="1"/>
  <c r="H1285" i="1"/>
  <c r="I1285" i="1" s="1"/>
  <c r="H1286" i="1"/>
  <c r="I1286" i="1" s="1"/>
  <c r="H1288" i="1"/>
  <c r="I1288" i="1" s="1"/>
  <c r="H1290" i="1"/>
  <c r="I1290" i="1" s="1"/>
  <c r="H1292" i="1"/>
  <c r="I1292" i="1" s="1"/>
  <c r="H1294" i="1"/>
  <c r="I1294" i="1" s="1"/>
  <c r="H1295" i="1"/>
  <c r="I1295" i="1" s="1"/>
  <c r="H1298" i="1"/>
  <c r="I1298" i="1" s="1"/>
  <c r="H1299" i="1"/>
  <c r="I1299" i="1" s="1"/>
  <c r="H1300" i="1"/>
  <c r="I1300" i="1" s="1"/>
  <c r="H1302" i="1"/>
  <c r="I1302" i="1" s="1"/>
  <c r="H1303" i="1"/>
  <c r="I1303" i="1" s="1"/>
  <c r="H1305" i="1"/>
  <c r="I1305" i="1" s="1"/>
  <c r="H1306" i="1"/>
  <c r="I1306" i="1" s="1"/>
  <c r="H1307" i="1"/>
  <c r="I1307" i="1" s="1"/>
  <c r="H1308" i="1"/>
  <c r="I1308" i="1" s="1"/>
  <c r="H1309" i="1"/>
  <c r="I1309" i="1" s="1"/>
  <c r="H1310" i="1"/>
  <c r="I1310" i="1" s="1"/>
  <c r="H1311" i="1"/>
  <c r="I1311" i="1" s="1"/>
  <c r="H1312" i="1"/>
  <c r="I1312" i="1" s="1"/>
  <c r="H1313" i="1"/>
  <c r="I1313" i="1" s="1"/>
  <c r="H1314" i="1"/>
  <c r="I1314" i="1" s="1"/>
  <c r="H1315" i="1"/>
  <c r="I1315" i="1" s="1"/>
  <c r="H1316" i="1"/>
  <c r="I1316" i="1" s="1"/>
  <c r="H1317" i="1"/>
  <c r="I1317" i="1" s="1"/>
  <c r="H1318" i="1"/>
  <c r="I1318" i="1" s="1"/>
  <c r="H1319" i="1"/>
  <c r="I1319" i="1" s="1"/>
  <c r="H1321" i="1"/>
  <c r="I1321" i="1" s="1"/>
  <c r="H1322" i="1"/>
  <c r="I1322" i="1" s="1"/>
  <c r="H1323" i="1"/>
  <c r="I1323" i="1" s="1"/>
  <c r="H1325" i="1"/>
  <c r="I1325" i="1" s="1"/>
  <c r="H1326" i="1"/>
  <c r="I1326" i="1" s="1"/>
  <c r="H1327" i="1"/>
  <c r="I1327" i="1" s="1"/>
  <c r="H1328" i="1"/>
  <c r="I1328" i="1" s="1"/>
  <c r="H1329" i="1"/>
  <c r="I1329" i="1" s="1"/>
  <c r="H1330" i="1"/>
  <c r="I1330" i="1" s="1"/>
  <c r="H1333" i="1"/>
  <c r="I1333" i="1" s="1"/>
  <c r="H1334" i="1"/>
  <c r="I1334" i="1" s="1"/>
  <c r="H1335" i="1"/>
  <c r="I1335" i="1" s="1"/>
  <c r="H1336" i="1"/>
  <c r="I1336" i="1" s="1"/>
  <c r="H1337" i="1"/>
  <c r="I1337" i="1" s="1"/>
  <c r="H1338" i="1"/>
  <c r="I1338" i="1" s="1"/>
  <c r="H1339" i="1"/>
  <c r="I1339" i="1" s="1"/>
  <c r="H1340" i="1"/>
  <c r="I1340" i="1" s="1"/>
  <c r="H1341" i="1"/>
  <c r="I1341" i="1" s="1"/>
  <c r="H1342" i="1"/>
  <c r="I1342" i="1" s="1"/>
  <c r="H1343" i="1"/>
  <c r="I1343" i="1" s="1"/>
  <c r="H1345" i="1"/>
  <c r="I1345" i="1" s="1"/>
  <c r="H1346" i="1"/>
  <c r="I1346" i="1" s="1"/>
  <c r="H1347" i="1"/>
  <c r="I1347" i="1" s="1"/>
  <c r="H1350" i="1"/>
  <c r="I1350" i="1" s="1"/>
  <c r="H1351" i="1"/>
  <c r="I1351" i="1" s="1"/>
  <c r="H1352" i="1"/>
  <c r="I1352" i="1" s="1"/>
  <c r="H1353" i="1"/>
  <c r="I1353" i="1" s="1"/>
  <c r="H1354" i="1"/>
  <c r="I1354" i="1" s="1"/>
  <c r="H1355" i="1"/>
  <c r="I1355" i="1" s="1"/>
  <c r="H1356" i="1"/>
  <c r="I1356" i="1" s="1"/>
  <c r="H1357" i="1"/>
  <c r="I1357" i="1" s="1"/>
  <c r="H1358" i="1"/>
  <c r="I1358" i="1" s="1"/>
  <c r="H1360" i="1"/>
  <c r="I1360" i="1" s="1"/>
  <c r="H1361" i="1"/>
  <c r="I1361" i="1" s="1"/>
  <c r="H1362" i="1"/>
  <c r="I1362" i="1" s="1"/>
  <c r="H1363" i="1"/>
  <c r="I1363" i="1" s="1"/>
  <c r="H1368" i="1"/>
  <c r="I1368" i="1" s="1"/>
  <c r="H1372" i="1"/>
  <c r="I1372" i="1" s="1"/>
  <c r="H1374" i="1"/>
  <c r="I1374" i="1" s="1"/>
  <c r="H1375" i="1"/>
  <c r="I1375" i="1" s="1"/>
  <c r="H1379" i="1"/>
  <c r="I1379" i="1" s="1"/>
  <c r="H1381" i="1"/>
  <c r="I1381" i="1" s="1"/>
  <c r="H1382" i="1"/>
  <c r="I1382" i="1" s="1"/>
  <c r="H1385" i="1"/>
  <c r="I1385" i="1" s="1"/>
  <c r="H1386" i="1"/>
  <c r="I1386" i="1" s="1"/>
  <c r="H1388" i="1"/>
  <c r="I1388" i="1" s="1"/>
  <c r="H1389" i="1"/>
  <c r="I1389" i="1" s="1"/>
  <c r="H1390" i="1"/>
  <c r="I1390" i="1" s="1"/>
  <c r="H1391" i="1"/>
  <c r="I1391" i="1" s="1"/>
  <c r="H1392" i="1"/>
  <c r="I1392" i="1" s="1"/>
  <c r="H1393" i="1"/>
  <c r="I1393" i="1" s="1"/>
  <c r="H1394" i="1"/>
  <c r="I1394" i="1" s="1"/>
  <c r="H1395" i="1"/>
  <c r="I1395" i="1" s="1"/>
  <c r="H1396" i="1"/>
  <c r="I1396" i="1" s="1"/>
  <c r="H1397" i="1"/>
  <c r="I1397" i="1" s="1"/>
  <c r="H1398" i="1"/>
  <c r="I1398" i="1" s="1"/>
  <c r="H1400" i="1"/>
  <c r="I1400" i="1" s="1"/>
  <c r="H1401" i="1"/>
  <c r="I1401" i="1" s="1"/>
  <c r="H1402" i="1"/>
  <c r="I1402" i="1" s="1"/>
  <c r="H1403" i="1"/>
  <c r="I1403" i="1" s="1"/>
  <c r="H1404" i="1"/>
  <c r="I1404" i="1" s="1"/>
  <c r="H1405" i="1"/>
  <c r="I1405" i="1" s="1"/>
  <c r="H1406" i="1"/>
  <c r="I1406" i="1" s="1"/>
  <c r="H1407" i="1"/>
  <c r="I1407" i="1" s="1"/>
  <c r="H1408" i="1"/>
  <c r="I1408" i="1" s="1"/>
  <c r="H1409" i="1"/>
  <c r="I1409" i="1" s="1"/>
  <c r="H1410" i="1"/>
  <c r="I1410" i="1" s="1"/>
  <c r="H1411" i="1"/>
  <c r="I1411" i="1" s="1"/>
  <c r="H1412" i="1"/>
  <c r="I1412" i="1" s="1"/>
  <c r="H1413" i="1"/>
  <c r="I1413" i="1" s="1"/>
  <c r="H1414" i="1"/>
  <c r="I1414" i="1" s="1"/>
  <c r="H1415" i="1"/>
  <c r="I1415" i="1" s="1"/>
  <c r="H1416" i="1"/>
  <c r="I1416" i="1" s="1"/>
  <c r="H1417" i="1"/>
  <c r="I1417" i="1" s="1"/>
  <c r="H1418" i="1"/>
  <c r="I1418" i="1" s="1"/>
  <c r="H1419" i="1"/>
  <c r="I1419" i="1" s="1"/>
  <c r="H1420" i="1"/>
  <c r="I1420" i="1" s="1"/>
  <c r="H1421" i="1"/>
  <c r="I1421" i="1" s="1"/>
  <c r="H1422" i="1"/>
  <c r="I1422" i="1" s="1"/>
  <c r="H1423" i="1"/>
  <c r="I1423" i="1" s="1"/>
  <c r="H1426" i="1"/>
  <c r="I1426" i="1" s="1"/>
  <c r="H1427" i="1"/>
  <c r="I1427" i="1" s="1"/>
  <c r="H1429" i="1"/>
  <c r="I1429" i="1" s="1"/>
  <c r="H1430" i="1"/>
  <c r="I1430" i="1" s="1"/>
  <c r="H1432" i="1"/>
  <c r="I1432" i="1" s="1"/>
  <c r="H1433" i="1"/>
  <c r="I1433" i="1" s="1"/>
  <c r="H1434" i="1"/>
  <c r="I1434" i="1" s="1"/>
  <c r="H1435" i="1"/>
  <c r="I1435" i="1" s="1"/>
  <c r="H1436" i="1"/>
  <c r="I1436" i="1" s="1"/>
  <c r="H1437" i="1"/>
  <c r="I1437" i="1" s="1"/>
  <c r="H1438" i="1"/>
  <c r="I1438" i="1" s="1"/>
  <c r="H1442" i="1"/>
  <c r="I1442" i="1" s="1"/>
  <c r="H1444" i="1"/>
  <c r="I1444" i="1" s="1"/>
  <c r="H1445" i="1"/>
  <c r="I1445" i="1" s="1"/>
  <c r="H1446" i="1"/>
  <c r="I1446" i="1" s="1"/>
  <c r="H1448" i="1"/>
  <c r="I1448" i="1" s="1"/>
  <c r="H1449" i="1"/>
  <c r="I1449" i="1" s="1"/>
  <c r="H1452" i="1"/>
  <c r="I1452" i="1" s="1"/>
  <c r="H1453" i="1"/>
  <c r="I1453" i="1" s="1"/>
  <c r="H1455" i="1"/>
  <c r="I1455" i="1" s="1"/>
  <c r="H1456" i="1"/>
  <c r="I1456" i="1" s="1"/>
  <c r="H1457" i="1"/>
  <c r="I1457" i="1" s="1"/>
  <c r="H1458" i="1"/>
  <c r="I1458" i="1" s="1"/>
  <c r="H1459" i="1"/>
  <c r="I1459" i="1" s="1"/>
  <c r="H1460" i="1"/>
  <c r="I1460" i="1" s="1"/>
  <c r="H1461" i="1"/>
  <c r="I1461" i="1" s="1"/>
  <c r="H1462" i="1"/>
  <c r="I1462" i="1" s="1"/>
  <c r="H1463" i="1"/>
  <c r="I1463" i="1" s="1"/>
  <c r="H1464" i="1"/>
  <c r="I1464" i="1" s="1"/>
  <c r="H1465" i="1"/>
  <c r="I1465" i="1" s="1"/>
  <c r="H1466" i="1"/>
  <c r="I1466" i="1" s="1"/>
  <c r="H1469" i="1"/>
  <c r="I1469" i="1" s="1"/>
  <c r="H1470" i="1"/>
  <c r="I1470" i="1" s="1"/>
  <c r="H1471" i="1"/>
  <c r="I1471" i="1" s="1"/>
  <c r="H1473" i="1"/>
  <c r="I1473" i="1" s="1"/>
  <c r="H1474" i="1"/>
  <c r="I1474" i="1" s="1"/>
  <c r="H1477" i="1"/>
  <c r="I1477" i="1" s="1"/>
  <c r="H1478" i="1"/>
  <c r="I1478" i="1" s="1"/>
  <c r="H1479" i="1"/>
  <c r="I1479" i="1" s="1"/>
  <c r="H1480" i="1"/>
  <c r="I1480" i="1" s="1"/>
  <c r="H1481" i="1"/>
  <c r="I1481" i="1" s="1"/>
  <c r="H1482" i="1"/>
  <c r="I1482" i="1" s="1"/>
  <c r="H1483" i="1"/>
  <c r="I1483" i="1" s="1"/>
  <c r="H1484" i="1"/>
  <c r="I1484" i="1" s="1"/>
  <c r="H1485" i="1"/>
  <c r="I1485" i="1" s="1"/>
  <c r="H1486" i="1"/>
  <c r="I1486" i="1" s="1"/>
  <c r="H1487" i="1"/>
  <c r="I1487" i="1" s="1"/>
  <c r="H1488" i="1"/>
  <c r="I1488" i="1" s="1"/>
  <c r="H1490" i="1"/>
  <c r="I1490" i="1" s="1"/>
  <c r="H1492" i="1"/>
  <c r="I1492" i="1" s="1"/>
  <c r="H1494" i="1"/>
  <c r="I1494" i="1" s="1"/>
  <c r="H1496" i="1"/>
  <c r="I1496" i="1" s="1"/>
  <c r="H1497" i="1"/>
  <c r="I1497" i="1" s="1"/>
  <c r="H1498" i="1"/>
  <c r="I1498" i="1" s="1"/>
  <c r="H1499" i="1"/>
  <c r="I1499" i="1" s="1"/>
  <c r="H1500" i="1"/>
  <c r="I1500" i="1" s="1"/>
  <c r="H1502" i="1"/>
  <c r="I1502" i="1" s="1"/>
  <c r="H1503" i="1"/>
  <c r="I1503" i="1" s="1"/>
  <c r="H1504" i="1"/>
  <c r="I1504" i="1" s="1"/>
  <c r="H1506" i="1"/>
  <c r="I1506" i="1" s="1"/>
  <c r="H1507" i="1"/>
  <c r="I1507" i="1" s="1"/>
  <c r="H1508" i="1"/>
  <c r="I1508" i="1" s="1"/>
  <c r="H1509" i="1"/>
  <c r="I1509" i="1" s="1"/>
  <c r="H1510" i="1"/>
  <c r="I1510" i="1" s="1"/>
  <c r="H1511" i="1"/>
  <c r="I1511" i="1" s="1"/>
  <c r="H1512" i="1"/>
  <c r="I1512" i="1" s="1"/>
  <c r="H1515" i="1"/>
  <c r="I1515" i="1" s="1"/>
  <c r="H1517" i="1"/>
  <c r="I1517" i="1" s="1"/>
  <c r="H1519" i="1"/>
  <c r="I1519" i="1" s="1"/>
  <c r="H1522" i="1"/>
  <c r="I1522" i="1" s="1"/>
  <c r="H1523" i="1"/>
  <c r="I1523" i="1" s="1"/>
  <c r="H1524" i="1"/>
  <c r="I1524" i="1" s="1"/>
  <c r="H1525" i="1"/>
  <c r="I1525" i="1" s="1"/>
  <c r="H1526" i="1"/>
  <c r="I1526" i="1" s="1"/>
  <c r="H1527" i="1"/>
  <c r="I1527" i="1" s="1"/>
  <c r="H1528" i="1"/>
  <c r="I1528" i="1" s="1"/>
  <c r="H1529" i="1"/>
  <c r="I1529" i="1" s="1"/>
  <c r="H1531" i="1"/>
  <c r="I1531" i="1" s="1"/>
  <c r="H1532" i="1"/>
  <c r="I1532" i="1" s="1"/>
  <c r="H1534" i="1"/>
  <c r="I1534" i="1" s="1"/>
  <c r="H1535" i="1"/>
  <c r="I1535" i="1" s="1"/>
  <c r="H1536" i="1"/>
  <c r="I1536" i="1" s="1"/>
  <c r="H1537" i="1"/>
  <c r="I1537" i="1" s="1"/>
  <c r="H1538" i="1"/>
  <c r="I1538" i="1" s="1"/>
  <c r="H1539" i="1"/>
  <c r="I1539" i="1" s="1"/>
  <c r="H1540" i="1"/>
  <c r="I1540" i="1" s="1"/>
  <c r="H1541" i="1"/>
  <c r="I1541" i="1" s="1"/>
  <c r="H1542" i="1"/>
  <c r="I1542" i="1" s="1"/>
  <c r="H1544" i="1"/>
  <c r="I1544" i="1" s="1"/>
  <c r="H1545" i="1"/>
  <c r="I1545" i="1" s="1"/>
  <c r="H1546" i="1"/>
  <c r="I1546" i="1" s="1"/>
  <c r="H1547" i="1"/>
  <c r="I1547" i="1" s="1"/>
  <c r="H1548" i="1"/>
  <c r="I1548" i="1" s="1"/>
  <c r="H1549" i="1"/>
  <c r="I1549" i="1" s="1"/>
  <c r="H1552" i="1"/>
  <c r="I1552" i="1" s="1"/>
  <c r="H1553" i="1"/>
  <c r="I1553" i="1" s="1"/>
  <c r="H1555" i="1"/>
  <c r="I1555" i="1" s="1"/>
  <c r="H1556" i="1"/>
  <c r="I1556" i="1" s="1"/>
  <c r="H1557" i="1"/>
  <c r="I1557" i="1" s="1"/>
  <c r="H1558" i="1"/>
  <c r="I1558" i="1" s="1"/>
  <c r="H1559" i="1"/>
  <c r="I1559" i="1" s="1"/>
  <c r="H1560" i="1"/>
  <c r="I1560" i="1" s="1"/>
  <c r="H1561" i="1"/>
  <c r="I1561" i="1" s="1"/>
  <c r="H1563" i="1"/>
  <c r="I1563" i="1" s="1"/>
  <c r="H1564" i="1"/>
  <c r="I1564" i="1" s="1"/>
  <c r="H1565" i="1"/>
  <c r="I1565" i="1" s="1"/>
  <c r="H1568" i="1"/>
  <c r="I1568" i="1" s="1"/>
  <c r="H1569" i="1"/>
  <c r="I1569" i="1" s="1"/>
  <c r="H1571" i="1"/>
  <c r="I1571" i="1" s="1"/>
  <c r="H1574" i="1"/>
  <c r="I1574" i="1" s="1"/>
  <c r="H1575" i="1"/>
  <c r="I1575" i="1" s="1"/>
  <c r="H1576" i="1"/>
  <c r="I1576" i="1" s="1"/>
  <c r="H1577" i="1"/>
  <c r="I1577" i="1" s="1"/>
  <c r="H1578" i="1"/>
  <c r="I1578" i="1" s="1"/>
  <c r="H1580" i="1"/>
  <c r="I1580" i="1" s="1"/>
  <c r="H1582" i="1"/>
  <c r="I1582" i="1" s="1"/>
  <c r="H1583" i="1"/>
  <c r="I1583" i="1" s="1"/>
  <c r="H1584" i="1"/>
  <c r="I1584" i="1" s="1"/>
  <c r="H1586" i="1"/>
  <c r="I1586" i="1" s="1"/>
  <c r="H1587" i="1"/>
  <c r="I1587" i="1" s="1"/>
  <c r="H1588" i="1"/>
  <c r="I1588" i="1" s="1"/>
  <c r="H1589" i="1"/>
  <c r="I1589" i="1" s="1"/>
  <c r="H1590" i="1"/>
  <c r="I1590" i="1" s="1"/>
  <c r="H1591" i="1"/>
  <c r="I1591" i="1" s="1"/>
  <c r="H1592" i="1"/>
  <c r="I1592" i="1" s="1"/>
  <c r="H1593" i="1"/>
  <c r="I1593" i="1" s="1"/>
  <c r="H1594" i="1"/>
  <c r="I1594" i="1" s="1"/>
  <c r="H1595" i="1"/>
  <c r="I1595" i="1" s="1"/>
  <c r="H1597" i="1"/>
  <c r="I1597" i="1" s="1"/>
  <c r="H1599" i="1"/>
  <c r="I1599" i="1" s="1"/>
  <c r="H1600" i="1"/>
  <c r="I1600" i="1" s="1"/>
  <c r="H1601" i="1"/>
  <c r="I1601" i="1" s="1"/>
  <c r="H1602" i="1"/>
  <c r="I1602" i="1" s="1"/>
  <c r="H1604" i="1"/>
  <c r="I1604" i="1" s="1"/>
  <c r="H1605" i="1"/>
  <c r="I1605" i="1" s="1"/>
  <c r="H1606" i="1"/>
  <c r="I1606" i="1" s="1"/>
  <c r="H1607" i="1"/>
  <c r="I1607" i="1" s="1"/>
  <c r="H1609" i="1"/>
  <c r="I1609" i="1" s="1"/>
  <c r="H1610" i="1"/>
  <c r="I1610" i="1" s="1"/>
  <c r="H1611" i="1"/>
  <c r="I1611" i="1" s="1"/>
  <c r="H1612" i="1"/>
  <c r="I1612" i="1" s="1"/>
  <c r="H1613" i="1"/>
  <c r="I1613" i="1" s="1"/>
  <c r="H1614" i="1"/>
  <c r="I1614" i="1" s="1"/>
  <c r="H1615" i="1"/>
  <c r="I1615" i="1" s="1"/>
  <c r="H1616" i="1"/>
  <c r="I1616" i="1" s="1"/>
  <c r="H1617" i="1"/>
  <c r="I1617" i="1" s="1"/>
  <c r="H1618" i="1"/>
  <c r="I1618" i="1" s="1"/>
  <c r="H1619" i="1"/>
  <c r="I1619" i="1" s="1"/>
  <c r="H1620" i="1"/>
  <c r="I1620" i="1" s="1"/>
  <c r="H1621" i="1"/>
  <c r="I1621" i="1" s="1"/>
  <c r="H1622" i="1"/>
  <c r="I1622" i="1" s="1"/>
  <c r="H1623" i="1"/>
  <c r="I1623" i="1" s="1"/>
  <c r="H1624" i="1"/>
  <c r="I1624" i="1" s="1"/>
  <c r="H1625" i="1"/>
  <c r="I1625" i="1" s="1"/>
  <c r="H1626" i="1"/>
  <c r="I1626" i="1" s="1"/>
  <c r="H1630" i="1"/>
  <c r="I1630" i="1" s="1"/>
  <c r="H1631" i="1"/>
  <c r="I1631" i="1" s="1"/>
  <c r="H1633" i="1"/>
  <c r="I1633" i="1" s="1"/>
  <c r="H1634" i="1"/>
  <c r="I1634" i="1" s="1"/>
  <c r="H1635" i="1"/>
  <c r="I1635" i="1" s="1"/>
  <c r="H1636" i="1"/>
  <c r="I1636" i="1" s="1"/>
  <c r="H1639" i="1"/>
  <c r="I1639" i="1" s="1"/>
  <c r="H1640" i="1"/>
  <c r="I1640" i="1" s="1"/>
  <c r="H1641" i="1"/>
  <c r="I1641" i="1" s="1"/>
  <c r="H1642" i="1"/>
  <c r="I1642" i="1" s="1"/>
  <c r="H1643" i="1"/>
  <c r="I1643" i="1" s="1"/>
  <c r="H1644" i="1"/>
  <c r="I1644" i="1" s="1"/>
  <c r="H1645" i="1"/>
  <c r="I1645" i="1" s="1"/>
  <c r="H1646" i="1"/>
  <c r="I1646" i="1" s="1"/>
  <c r="H1649" i="1"/>
  <c r="I1649" i="1" s="1"/>
  <c r="H1650" i="1"/>
  <c r="I1650" i="1" s="1"/>
  <c r="H1651" i="1"/>
  <c r="I1651" i="1" s="1"/>
  <c r="H1652" i="1"/>
  <c r="I1652" i="1" s="1"/>
  <c r="H1653" i="1"/>
  <c r="I1653" i="1" s="1"/>
  <c r="H1654" i="1"/>
  <c r="I1654" i="1" s="1"/>
  <c r="H1655" i="1"/>
  <c r="I1655" i="1" s="1"/>
  <c r="H1656" i="1"/>
  <c r="I1656" i="1" s="1"/>
  <c r="H1657" i="1"/>
  <c r="I1657" i="1" s="1"/>
  <c r="H1658" i="1"/>
  <c r="I1658" i="1" s="1"/>
  <c r="H1659" i="1"/>
  <c r="I1659" i="1" s="1"/>
  <c r="H1660" i="1"/>
  <c r="I1660" i="1" s="1"/>
  <c r="H1661" i="1"/>
  <c r="I1661" i="1" s="1"/>
  <c r="H1662" i="1"/>
  <c r="I1662" i="1" s="1"/>
  <c r="H1663" i="1"/>
  <c r="I1663" i="1" s="1"/>
  <c r="H1664" i="1"/>
  <c r="I1664" i="1" s="1"/>
  <c r="H1665" i="1"/>
  <c r="I1665" i="1" s="1"/>
  <c r="H1666" i="1"/>
  <c r="I1666" i="1" s="1"/>
  <c r="H1667" i="1"/>
  <c r="I1667" i="1" s="1"/>
  <c r="H1668" i="1"/>
  <c r="I1668" i="1" s="1"/>
  <c r="H1669" i="1"/>
  <c r="I1669" i="1" s="1"/>
  <c r="H1670" i="1"/>
  <c r="I1670" i="1" s="1"/>
  <c r="H1671" i="1"/>
  <c r="I1671" i="1" s="1"/>
  <c r="H1672" i="1"/>
  <c r="I1672" i="1" s="1"/>
  <c r="H1673" i="1"/>
  <c r="I1673" i="1" s="1"/>
  <c r="H1674" i="1"/>
  <c r="I1674" i="1" s="1"/>
  <c r="H1675" i="1"/>
  <c r="I1675" i="1" s="1"/>
  <c r="H1676" i="1"/>
  <c r="I1676" i="1" s="1"/>
  <c r="H1677" i="1"/>
  <c r="I1677" i="1" s="1"/>
  <c r="H1678" i="1"/>
  <c r="I1678" i="1" s="1"/>
  <c r="H1679" i="1"/>
  <c r="I1679" i="1" s="1"/>
  <c r="H1680" i="1"/>
  <c r="I1680" i="1" s="1"/>
  <c r="H1681" i="1"/>
  <c r="I1681" i="1" s="1"/>
  <c r="H1682" i="1"/>
  <c r="I1682" i="1" s="1"/>
  <c r="H1683" i="1"/>
  <c r="I1683" i="1" s="1"/>
  <c r="H1684" i="1"/>
  <c r="I1684" i="1" s="1"/>
  <c r="H1685" i="1"/>
  <c r="I1685" i="1" s="1"/>
  <c r="H1686" i="1"/>
  <c r="I1686" i="1" s="1"/>
  <c r="H1687" i="1"/>
  <c r="I1687" i="1" s="1"/>
  <c r="H1688" i="1"/>
  <c r="I1688" i="1" s="1"/>
  <c r="H1689" i="1"/>
  <c r="I1689" i="1" s="1"/>
  <c r="H1690" i="1"/>
  <c r="I1690" i="1" s="1"/>
  <c r="H1691" i="1"/>
  <c r="I1691" i="1" s="1"/>
  <c r="H1692" i="1"/>
  <c r="I1692" i="1" s="1"/>
  <c r="H1693" i="1"/>
  <c r="I1693" i="1" s="1"/>
  <c r="H1694" i="1"/>
  <c r="I1694" i="1" s="1"/>
  <c r="H1695" i="1"/>
  <c r="I1695" i="1" s="1"/>
  <c r="H1696" i="1"/>
  <c r="I1696" i="1" s="1"/>
  <c r="H1697" i="1"/>
  <c r="I1697" i="1" s="1"/>
  <c r="H1698" i="1"/>
  <c r="I1698" i="1" s="1"/>
  <c r="H1699" i="1"/>
  <c r="I1699" i="1" s="1"/>
  <c r="H1700" i="1"/>
  <c r="I1700" i="1" s="1"/>
  <c r="H1701" i="1"/>
  <c r="I1701" i="1" s="1"/>
  <c r="H1702" i="1"/>
  <c r="I1702" i="1" s="1"/>
  <c r="H1703" i="1"/>
  <c r="I1703" i="1" s="1"/>
  <c r="H1704" i="1"/>
  <c r="I1704" i="1" s="1"/>
  <c r="H1705" i="1"/>
  <c r="I1705" i="1" s="1"/>
  <c r="H1706" i="1"/>
  <c r="I1706" i="1" s="1"/>
  <c r="H1707" i="1"/>
  <c r="I1707" i="1" s="1"/>
  <c r="H1708" i="1"/>
  <c r="I1708" i="1" s="1"/>
  <c r="H1709" i="1"/>
  <c r="I1709" i="1" s="1"/>
  <c r="H1710" i="1"/>
  <c r="I1710" i="1" s="1"/>
  <c r="H1711" i="1"/>
  <c r="I1711" i="1" s="1"/>
  <c r="H1712" i="1"/>
  <c r="I1712" i="1" s="1"/>
  <c r="H1713" i="1"/>
  <c r="I1713" i="1" s="1"/>
  <c r="H1714" i="1"/>
  <c r="I1714" i="1" s="1"/>
  <c r="H1715" i="1"/>
  <c r="I1715" i="1" s="1"/>
  <c r="H1716" i="1"/>
  <c r="I1716" i="1" s="1"/>
  <c r="H1717" i="1"/>
  <c r="I1717" i="1" s="1"/>
  <c r="H1718" i="1"/>
  <c r="I1718" i="1" s="1"/>
  <c r="H1719" i="1"/>
  <c r="I1719" i="1" s="1"/>
  <c r="H1720" i="1"/>
  <c r="I1720" i="1" s="1"/>
  <c r="H1721" i="1"/>
  <c r="I1721" i="1" s="1"/>
  <c r="H1722" i="1"/>
  <c r="I1722" i="1" s="1"/>
  <c r="H1723" i="1"/>
  <c r="I1723" i="1" s="1"/>
  <c r="H1724" i="1"/>
  <c r="I1724" i="1" s="1"/>
  <c r="H1725" i="1"/>
  <c r="I1725" i="1" s="1"/>
  <c r="H1726" i="1"/>
  <c r="I1726" i="1" s="1"/>
  <c r="H1727" i="1"/>
  <c r="I1727" i="1" s="1"/>
  <c r="H1728" i="1"/>
  <c r="I1728" i="1" s="1"/>
  <c r="H1729" i="1"/>
  <c r="I1729" i="1" s="1"/>
  <c r="H1730" i="1"/>
  <c r="I1730" i="1" s="1"/>
  <c r="H1731" i="1"/>
  <c r="I1731" i="1" s="1"/>
  <c r="H1733" i="1"/>
  <c r="I1733" i="1" s="1"/>
  <c r="H1736" i="1"/>
  <c r="I1736" i="1" s="1"/>
  <c r="H1739" i="1"/>
  <c r="I1739" i="1" s="1"/>
  <c r="H1742" i="1"/>
  <c r="I1742" i="1" s="1"/>
  <c r="H1743" i="1"/>
  <c r="I1743" i="1" s="1"/>
  <c r="H1746" i="1"/>
  <c r="I1746" i="1" s="1"/>
  <c r="H1749" i="1"/>
  <c r="I1749" i="1" s="1"/>
  <c r="H1751" i="1"/>
  <c r="I1751" i="1" s="1"/>
  <c r="H1752" i="1"/>
  <c r="I1752" i="1" s="1"/>
  <c r="H1754" i="1"/>
  <c r="I1754" i="1" s="1"/>
  <c r="H1755" i="1"/>
  <c r="I1755" i="1" s="1"/>
  <c r="H1756" i="1"/>
  <c r="I1756" i="1" s="1"/>
  <c r="H1758" i="1"/>
  <c r="I1758" i="1" s="1"/>
  <c r="H1759" i="1"/>
  <c r="I1759" i="1" s="1"/>
  <c r="H1761" i="1"/>
  <c r="I1761" i="1" s="1"/>
  <c r="H1763" i="1"/>
  <c r="I1763" i="1" s="1"/>
  <c r="H1764" i="1"/>
  <c r="I1764" i="1" s="1"/>
  <c r="H1765" i="1"/>
  <c r="I1765" i="1" s="1"/>
  <c r="H1766" i="1"/>
  <c r="I1766" i="1" s="1"/>
  <c r="H1767" i="1"/>
  <c r="I1767" i="1" s="1"/>
  <c r="H1768" i="1"/>
  <c r="I1768" i="1" s="1"/>
  <c r="H1769" i="1"/>
  <c r="I1769" i="1" s="1"/>
  <c r="H1770" i="1"/>
  <c r="I1770" i="1" s="1"/>
  <c r="H1771" i="1"/>
  <c r="I1771" i="1" s="1"/>
  <c r="H1772" i="1"/>
  <c r="I1772" i="1" s="1"/>
  <c r="H1773" i="1"/>
  <c r="I1773" i="1" s="1"/>
  <c r="H1774" i="1"/>
  <c r="I1774" i="1" s="1"/>
  <c r="H1775" i="1"/>
  <c r="I1775" i="1" s="1"/>
  <c r="H1776" i="1"/>
  <c r="I1776" i="1" s="1"/>
  <c r="H1777" i="1"/>
  <c r="I1777" i="1" s="1"/>
  <c r="H1778" i="1"/>
  <c r="I1778" i="1" s="1"/>
  <c r="H1779" i="1"/>
  <c r="I1779" i="1" s="1"/>
  <c r="H1780" i="1"/>
  <c r="I1780" i="1" s="1"/>
  <c r="H1781" i="1"/>
  <c r="I1781" i="1" s="1"/>
  <c r="H1782" i="1"/>
  <c r="I1782" i="1" s="1"/>
  <c r="H1784" i="1"/>
  <c r="I1784" i="1" s="1"/>
  <c r="H1785" i="1"/>
  <c r="I1785" i="1" s="1"/>
  <c r="H1787" i="1"/>
  <c r="I1787" i="1" s="1"/>
  <c r="H1788" i="1"/>
  <c r="I1788" i="1" s="1"/>
  <c r="H1789" i="1"/>
  <c r="I1789" i="1" s="1"/>
  <c r="H1790" i="1"/>
  <c r="I1790" i="1" s="1"/>
  <c r="H1791" i="1"/>
  <c r="I1791" i="1" s="1"/>
  <c r="H1792" i="1"/>
  <c r="I1792" i="1" s="1"/>
  <c r="H1794" i="1"/>
  <c r="I1794" i="1" s="1"/>
  <c r="H1795" i="1"/>
  <c r="I1795" i="1" s="1"/>
  <c r="H1796" i="1"/>
  <c r="I1796" i="1" s="1"/>
  <c r="H1797" i="1"/>
  <c r="I1797" i="1" s="1"/>
  <c r="H1798" i="1"/>
  <c r="I1798" i="1" s="1"/>
  <c r="H1799" i="1"/>
  <c r="I1799" i="1" s="1"/>
  <c r="H1800" i="1"/>
  <c r="I1800" i="1" s="1"/>
  <c r="H1801" i="1"/>
  <c r="I1801" i="1" s="1"/>
  <c r="H1802" i="1"/>
  <c r="I1802" i="1" s="1"/>
  <c r="H1803" i="1"/>
  <c r="I1803" i="1" s="1"/>
  <c r="H1804" i="1"/>
  <c r="I1804" i="1" s="1"/>
  <c r="H1805" i="1"/>
  <c r="I1805" i="1" s="1"/>
  <c r="H1807" i="1"/>
  <c r="I1807" i="1" s="1"/>
  <c r="H1809" i="1"/>
  <c r="I1809" i="1" s="1"/>
  <c r="H1811" i="1"/>
  <c r="I1811" i="1" s="1"/>
  <c r="H1812" i="1"/>
  <c r="I1812" i="1" s="1"/>
  <c r="H1813" i="1"/>
  <c r="I1813" i="1" s="1"/>
  <c r="H1814" i="1"/>
  <c r="I1814" i="1" s="1"/>
  <c r="H1815" i="1"/>
  <c r="I1815" i="1" s="1"/>
  <c r="H1817" i="1"/>
  <c r="I1817" i="1" s="1"/>
  <c r="H1819" i="1"/>
  <c r="I1819" i="1" s="1"/>
  <c r="H1820" i="1"/>
  <c r="I1820" i="1" s="1"/>
  <c r="H1822" i="1"/>
  <c r="I1822" i="1" s="1"/>
  <c r="H1824" i="1"/>
  <c r="I1824" i="1" s="1"/>
  <c r="H1826" i="1"/>
  <c r="I1826" i="1" s="1"/>
  <c r="H1831" i="1"/>
  <c r="I1831" i="1" s="1"/>
  <c r="H1832" i="1"/>
  <c r="I1832" i="1" s="1"/>
  <c r="H1833" i="1"/>
  <c r="I1833" i="1" s="1"/>
  <c r="H1834" i="1"/>
  <c r="I1834" i="1" s="1"/>
  <c r="H1836" i="1"/>
  <c r="I1836" i="1" s="1"/>
  <c r="H1838" i="1"/>
  <c r="I1838" i="1" s="1"/>
  <c r="H1842" i="1"/>
  <c r="I1842" i="1" s="1"/>
  <c r="H1846" i="1"/>
  <c r="I1846" i="1" s="1"/>
  <c r="H1847" i="1"/>
  <c r="I1847" i="1" s="1"/>
  <c r="H1848" i="1"/>
  <c r="I1848" i="1" s="1"/>
  <c r="H1849" i="1"/>
  <c r="I1849" i="1" s="1"/>
  <c r="H1858" i="1"/>
  <c r="I1858" i="1" s="1"/>
  <c r="H1863" i="1"/>
  <c r="I1863" i="1" s="1"/>
  <c r="H1868" i="1"/>
  <c r="I1868" i="1" s="1"/>
  <c r="H1870" i="1"/>
  <c r="I1870" i="1" s="1"/>
  <c r="H1871" i="1"/>
  <c r="I1871" i="1" s="1"/>
  <c r="H1872" i="1"/>
  <c r="I1872" i="1" s="1"/>
  <c r="H1876" i="1"/>
  <c r="I1876" i="1" s="1"/>
  <c r="H1877" i="1"/>
  <c r="I1877" i="1" s="1"/>
  <c r="H1878" i="1"/>
  <c r="I1878" i="1" s="1"/>
  <c r="H1881" i="1"/>
  <c r="I1881" i="1" s="1"/>
  <c r="H1883" i="1"/>
  <c r="I1883" i="1" s="1"/>
  <c r="H1884" i="1"/>
  <c r="I1884" i="1" s="1"/>
  <c r="H1887" i="1"/>
  <c r="I1887" i="1" s="1"/>
  <c r="H1889" i="1"/>
  <c r="I1889" i="1" s="1"/>
  <c r="H1890" i="1"/>
  <c r="I1890" i="1" s="1"/>
  <c r="H1892" i="1"/>
  <c r="I1892" i="1" s="1"/>
  <c r="H1893" i="1"/>
  <c r="I1893" i="1" s="1"/>
  <c r="H1897" i="1"/>
  <c r="I1897" i="1" s="1"/>
  <c r="H1898" i="1"/>
  <c r="I1898" i="1" s="1"/>
  <c r="H1904" i="1"/>
  <c r="I1904" i="1" s="1"/>
  <c r="H1906" i="1"/>
  <c r="I1906" i="1" s="1"/>
  <c r="H1907" i="1"/>
  <c r="I1907" i="1" s="1"/>
  <c r="H1910" i="1"/>
  <c r="I1910" i="1" s="1"/>
  <c r="H1911" i="1"/>
  <c r="I1911" i="1" s="1"/>
  <c r="H1916" i="1"/>
  <c r="I1916" i="1" s="1"/>
  <c r="H1917" i="1"/>
  <c r="I1917" i="1" s="1"/>
  <c r="H1918" i="1"/>
  <c r="I1918" i="1" s="1"/>
  <c r="H1919" i="1"/>
  <c r="I1919" i="1" s="1"/>
  <c r="H1921" i="1"/>
  <c r="I1921" i="1" s="1"/>
  <c r="H1922" i="1"/>
  <c r="I1922" i="1" s="1"/>
  <c r="H1924" i="1"/>
  <c r="I1924" i="1" s="1"/>
  <c r="H1925" i="1"/>
  <c r="I1925" i="1" s="1"/>
  <c r="H1927" i="1"/>
  <c r="I1927" i="1" s="1"/>
  <c r="H1929" i="1"/>
  <c r="I1929" i="1" s="1"/>
  <c r="H1931" i="1"/>
  <c r="I1931" i="1" s="1"/>
  <c r="H1933" i="1"/>
  <c r="I1933" i="1" s="1"/>
  <c r="H1934" i="1"/>
  <c r="I1934" i="1" s="1"/>
  <c r="H1935" i="1"/>
  <c r="I1935" i="1" s="1"/>
  <c r="H1936" i="1"/>
  <c r="I1936" i="1" s="1"/>
  <c r="H1937" i="1"/>
  <c r="I1937" i="1" s="1"/>
  <c r="H1939" i="1"/>
  <c r="I1939" i="1" s="1"/>
  <c r="H1940" i="1"/>
  <c r="I1940" i="1" s="1"/>
  <c r="H1941" i="1"/>
  <c r="I1941" i="1" s="1"/>
  <c r="H1942" i="1"/>
  <c r="I1942" i="1" s="1"/>
  <c r="H1943" i="1"/>
  <c r="I1943" i="1" s="1"/>
  <c r="H1944" i="1"/>
  <c r="I1944" i="1" s="1"/>
  <c r="H1945" i="1"/>
  <c r="I1945" i="1" s="1"/>
  <c r="H1946" i="1"/>
  <c r="I1946" i="1" s="1"/>
  <c r="H1947" i="1"/>
  <c r="I1947" i="1" s="1"/>
  <c r="H1948" i="1"/>
  <c r="I1948" i="1" s="1"/>
  <c r="H1949" i="1"/>
  <c r="I1949" i="1" s="1"/>
  <c r="H1950" i="1"/>
  <c r="I1950" i="1" s="1"/>
  <c r="H1952" i="1"/>
  <c r="I1952" i="1" s="1"/>
  <c r="H1953" i="1"/>
  <c r="I1953" i="1" s="1"/>
  <c r="H1954" i="1"/>
  <c r="I1954" i="1" s="1"/>
  <c r="H1955" i="1"/>
  <c r="I1955" i="1" s="1"/>
  <c r="H1956" i="1"/>
  <c r="I1956" i="1" s="1"/>
  <c r="H1957" i="1"/>
  <c r="I1957" i="1" s="1"/>
  <c r="H1959" i="1"/>
  <c r="I1959" i="1" s="1"/>
  <c r="H1961" i="1"/>
  <c r="I1961" i="1" s="1"/>
  <c r="H1963" i="1"/>
  <c r="I1963" i="1" s="1"/>
  <c r="H1965" i="1"/>
  <c r="I1965" i="1" s="1"/>
  <c r="H1966" i="1"/>
  <c r="I1966" i="1" s="1"/>
  <c r="H1967" i="1"/>
  <c r="I1967" i="1" s="1"/>
  <c r="H1969" i="1"/>
  <c r="I1969" i="1" s="1"/>
  <c r="H1971" i="1"/>
  <c r="I1971" i="1" s="1"/>
  <c r="H1973" i="1"/>
  <c r="I1973" i="1" s="1"/>
  <c r="H1974" i="1"/>
  <c r="I1974" i="1" s="1"/>
  <c r="H1975" i="1"/>
  <c r="I1975" i="1" s="1"/>
  <c r="H1976" i="1"/>
  <c r="I1976" i="1" s="1"/>
  <c r="H1977" i="1"/>
  <c r="I1977" i="1" s="1"/>
  <c r="H1978" i="1"/>
  <c r="I1978" i="1" s="1"/>
  <c r="H1979" i="1"/>
  <c r="I1979" i="1" s="1"/>
  <c r="H1980" i="1"/>
  <c r="I1980" i="1" s="1"/>
  <c r="H1981" i="1"/>
  <c r="I1981" i="1" s="1"/>
  <c r="H1982" i="1"/>
  <c r="I1982" i="1" s="1"/>
  <c r="H1983" i="1"/>
  <c r="I1983" i="1" s="1"/>
  <c r="H1985" i="1"/>
  <c r="I1985" i="1" s="1"/>
  <c r="H1986" i="1"/>
  <c r="I1986" i="1" s="1"/>
  <c r="H1987" i="1"/>
  <c r="I1987" i="1" s="1"/>
  <c r="H1991" i="1"/>
  <c r="I1991" i="1" s="1"/>
  <c r="H1994" i="1"/>
  <c r="I1994" i="1" s="1"/>
  <c r="H1995" i="1"/>
  <c r="I1995" i="1" s="1"/>
  <c r="H1998" i="1"/>
  <c r="I1998" i="1" s="1"/>
  <c r="H1999" i="1"/>
  <c r="I1999" i="1" s="1"/>
  <c r="H2001" i="1"/>
  <c r="I2001" i="1" s="1"/>
  <c r="H2004" i="1"/>
  <c r="I2004" i="1" s="1"/>
  <c r="H2005" i="1"/>
  <c r="I2005" i="1" s="1"/>
  <c r="H2008" i="1"/>
  <c r="I2008" i="1" s="1"/>
  <c r="H2009" i="1"/>
  <c r="I2009" i="1" s="1"/>
  <c r="H2011" i="1"/>
  <c r="I2011" i="1" s="1"/>
  <c r="H2013" i="1"/>
  <c r="I2013" i="1" s="1"/>
  <c r="H2014" i="1"/>
  <c r="I2014" i="1" s="1"/>
  <c r="H2016" i="1"/>
  <c r="I2016" i="1" s="1"/>
  <c r="H2017" i="1"/>
  <c r="I2017" i="1" s="1"/>
  <c r="H2018" i="1"/>
  <c r="I2018" i="1" s="1"/>
  <c r="H2019" i="1"/>
  <c r="I2019" i="1" s="1"/>
  <c r="H2020" i="1"/>
  <c r="I2020" i="1" s="1"/>
  <c r="H2021" i="1"/>
  <c r="I2021" i="1" s="1"/>
  <c r="H2022" i="1"/>
  <c r="I2022" i="1" s="1"/>
  <c r="H2023" i="1"/>
  <c r="I2023" i="1" s="1"/>
  <c r="H2025" i="1"/>
  <c r="I2025" i="1" s="1"/>
  <c r="H2026" i="1"/>
  <c r="I2026" i="1" s="1"/>
  <c r="H2027" i="1"/>
  <c r="I2027" i="1" s="1"/>
  <c r="H2028" i="1"/>
  <c r="I2028" i="1" s="1"/>
  <c r="H2029" i="1"/>
  <c r="I2029" i="1" s="1"/>
  <c r="H2030" i="1"/>
  <c r="I2030" i="1" s="1"/>
  <c r="H2031" i="1"/>
  <c r="I2031" i="1" s="1"/>
  <c r="H2032" i="1"/>
  <c r="I2032" i="1" s="1"/>
  <c r="H2033" i="1"/>
  <c r="I2033" i="1" s="1"/>
  <c r="H2034" i="1"/>
  <c r="I2034" i="1" s="1"/>
  <c r="H2035" i="1"/>
  <c r="I2035" i="1" s="1"/>
  <c r="H2036" i="1"/>
  <c r="I2036" i="1" s="1"/>
  <c r="H2037" i="1"/>
  <c r="I2037" i="1" s="1"/>
  <c r="H2038" i="1"/>
  <c r="I2038" i="1" s="1"/>
  <c r="H2039" i="1"/>
  <c r="I2039" i="1" s="1"/>
  <c r="H2040" i="1"/>
  <c r="I2040" i="1" s="1"/>
  <c r="H2041" i="1"/>
  <c r="I2041" i="1" s="1"/>
  <c r="H2042" i="1"/>
  <c r="I2042" i="1" s="1"/>
  <c r="H2043" i="1"/>
  <c r="I2043" i="1" s="1"/>
  <c r="H2044" i="1"/>
  <c r="I2044" i="1" s="1"/>
  <c r="H2045" i="1"/>
  <c r="I2045" i="1" s="1"/>
  <c r="H2046" i="1"/>
  <c r="I2046" i="1" s="1"/>
  <c r="H2047" i="1"/>
  <c r="I2047" i="1" s="1"/>
  <c r="H2048" i="1"/>
  <c r="I2048" i="1" s="1"/>
  <c r="H2049" i="1"/>
  <c r="I2049" i="1" s="1"/>
  <c r="H2050" i="1"/>
  <c r="I2050" i="1" s="1"/>
  <c r="H2051" i="1"/>
  <c r="I2051" i="1" s="1"/>
  <c r="H2052" i="1"/>
  <c r="I2052" i="1" s="1"/>
  <c r="H2053" i="1"/>
  <c r="I2053" i="1" s="1"/>
  <c r="H2054" i="1"/>
  <c r="I2054" i="1" s="1"/>
  <c r="H2055" i="1"/>
  <c r="I2055" i="1" s="1"/>
  <c r="H2056" i="1"/>
  <c r="I2056" i="1" s="1"/>
  <c r="H2057" i="1"/>
  <c r="I2057" i="1" s="1"/>
  <c r="H2058" i="1"/>
  <c r="I2058" i="1" s="1"/>
  <c r="H2059" i="1"/>
  <c r="I2059" i="1" s="1"/>
  <c r="H2060" i="1"/>
  <c r="I2060" i="1" s="1"/>
  <c r="H2061" i="1"/>
  <c r="I2061" i="1" s="1"/>
  <c r="H2062" i="1"/>
  <c r="I2062" i="1" s="1"/>
  <c r="H2063" i="1"/>
  <c r="I2063" i="1" s="1"/>
  <c r="H2064" i="1"/>
  <c r="I2064" i="1" s="1"/>
  <c r="H2065" i="1"/>
  <c r="I2065" i="1" s="1"/>
  <c r="H2066" i="1"/>
  <c r="I2066" i="1" s="1"/>
  <c r="H2067" i="1"/>
  <c r="I2067" i="1" s="1"/>
  <c r="H2068" i="1"/>
  <c r="I2068" i="1" s="1"/>
  <c r="H2069" i="1"/>
  <c r="I2069" i="1" s="1"/>
  <c r="H2070" i="1"/>
  <c r="I2070" i="1" s="1"/>
  <c r="H2071" i="1"/>
  <c r="I2071" i="1" s="1"/>
  <c r="H2072" i="1"/>
  <c r="I2072" i="1" s="1"/>
  <c r="H2073" i="1"/>
  <c r="I2073" i="1" s="1"/>
  <c r="H2074" i="1"/>
  <c r="I2074" i="1" s="1"/>
  <c r="H2075" i="1"/>
  <c r="I2075" i="1" s="1"/>
  <c r="H2076" i="1"/>
  <c r="I2076" i="1" s="1"/>
  <c r="H2077" i="1"/>
  <c r="I2077" i="1" s="1"/>
  <c r="H2078" i="1"/>
  <c r="I2078" i="1" s="1"/>
  <c r="H2079" i="1"/>
  <c r="I2079" i="1" s="1"/>
  <c r="H2080" i="1"/>
  <c r="I2080" i="1" s="1"/>
  <c r="H2081" i="1"/>
  <c r="I2081" i="1" s="1"/>
  <c r="H2082" i="1"/>
  <c r="I2082" i="1" s="1"/>
  <c r="H2083" i="1"/>
  <c r="I2083" i="1" s="1"/>
  <c r="H2084" i="1"/>
  <c r="I2084" i="1" s="1"/>
  <c r="H2085" i="1"/>
  <c r="I2085" i="1" s="1"/>
  <c r="H2086" i="1"/>
  <c r="I2086" i="1" s="1"/>
  <c r="H2087" i="1"/>
  <c r="I2087" i="1" s="1"/>
  <c r="H2088" i="1"/>
  <c r="I2088" i="1" s="1"/>
  <c r="H2089" i="1"/>
  <c r="I2089" i="1" s="1"/>
  <c r="H2090" i="1"/>
  <c r="I2090" i="1" s="1"/>
  <c r="H2091" i="1"/>
  <c r="I2091" i="1" s="1"/>
  <c r="H2092" i="1"/>
  <c r="I2092" i="1" s="1"/>
  <c r="H2093" i="1"/>
  <c r="I2093" i="1" s="1"/>
  <c r="H2094" i="1"/>
  <c r="I2094" i="1" s="1"/>
  <c r="H2095" i="1"/>
  <c r="I2095" i="1" s="1"/>
  <c r="H2096" i="1"/>
  <c r="I2096" i="1" s="1"/>
  <c r="H2097" i="1"/>
  <c r="I2097" i="1" s="1"/>
  <c r="H2098" i="1"/>
  <c r="I2098" i="1" s="1"/>
  <c r="H2099" i="1"/>
  <c r="I2099" i="1" s="1"/>
  <c r="H2100" i="1"/>
  <c r="I2100" i="1" s="1"/>
  <c r="H2101" i="1"/>
  <c r="I2101" i="1" s="1"/>
  <c r="H2102" i="1"/>
  <c r="I2102" i="1" s="1"/>
  <c r="H2103" i="1"/>
  <c r="I2103" i="1" s="1"/>
  <c r="H2104" i="1"/>
  <c r="I2104" i="1" s="1"/>
  <c r="H2105" i="1"/>
  <c r="I2105" i="1" s="1"/>
  <c r="H2106" i="1"/>
  <c r="I2106" i="1" s="1"/>
  <c r="H2107" i="1"/>
  <c r="I2107" i="1" s="1"/>
  <c r="H2108" i="1"/>
  <c r="I2108" i="1" s="1"/>
  <c r="H2109" i="1"/>
  <c r="I2109" i="1" s="1"/>
  <c r="H2110" i="1"/>
  <c r="I2110" i="1" s="1"/>
  <c r="H2111" i="1"/>
  <c r="I2111" i="1" s="1"/>
  <c r="H2112" i="1"/>
  <c r="I2112" i="1" s="1"/>
  <c r="H2113" i="1"/>
  <c r="I2113" i="1" s="1"/>
  <c r="H2114" i="1"/>
  <c r="I2114" i="1" s="1"/>
  <c r="H2115" i="1"/>
  <c r="I2115" i="1" s="1"/>
  <c r="H2116" i="1"/>
  <c r="I2116" i="1" s="1"/>
  <c r="H2117" i="1"/>
  <c r="I2117" i="1" s="1"/>
  <c r="H2118" i="1"/>
  <c r="I2118" i="1" s="1"/>
  <c r="H2119" i="1"/>
  <c r="I2119" i="1" s="1"/>
  <c r="H2120" i="1"/>
  <c r="I2120" i="1" s="1"/>
  <c r="H2121" i="1"/>
  <c r="I2121" i="1" s="1"/>
  <c r="H2122" i="1"/>
  <c r="I2122" i="1" s="1"/>
  <c r="H2123" i="1"/>
  <c r="I2123" i="1" s="1"/>
  <c r="H2124" i="1"/>
  <c r="I2124" i="1" s="1"/>
  <c r="H2125" i="1"/>
  <c r="I2125" i="1" s="1"/>
  <c r="H2126" i="1"/>
  <c r="I2126" i="1" s="1"/>
  <c r="H2127" i="1"/>
  <c r="I2127" i="1" s="1"/>
  <c r="H2128" i="1"/>
  <c r="I2128" i="1" s="1"/>
  <c r="H2129" i="1"/>
  <c r="I2129" i="1" s="1"/>
  <c r="H2130" i="1"/>
  <c r="I2130" i="1" s="1"/>
  <c r="H2131" i="1"/>
  <c r="I2131" i="1" s="1"/>
  <c r="H2132" i="1"/>
  <c r="I2132" i="1" s="1"/>
  <c r="H2133" i="1"/>
  <c r="I2133" i="1" s="1"/>
  <c r="H2134" i="1"/>
  <c r="I2134" i="1" s="1"/>
  <c r="H2135" i="1"/>
  <c r="I2135" i="1" s="1"/>
  <c r="H2136" i="1"/>
  <c r="I2136" i="1" s="1"/>
  <c r="H2137" i="1"/>
  <c r="I2137" i="1" s="1"/>
  <c r="H2138" i="1"/>
  <c r="I2138" i="1" s="1"/>
  <c r="H2139" i="1"/>
  <c r="I2139" i="1" s="1"/>
  <c r="H2140" i="1"/>
  <c r="I2140" i="1" s="1"/>
  <c r="H2141" i="1"/>
  <c r="I2141" i="1" s="1"/>
  <c r="H2142" i="1"/>
  <c r="I2142" i="1" s="1"/>
  <c r="H2143" i="1"/>
  <c r="I2143" i="1" s="1"/>
  <c r="H2144" i="1"/>
  <c r="I2144" i="1" s="1"/>
  <c r="H2145" i="1"/>
  <c r="I2145" i="1" s="1"/>
  <c r="H2146" i="1"/>
  <c r="I2146" i="1" s="1"/>
  <c r="H2147" i="1"/>
  <c r="I2147" i="1" s="1"/>
  <c r="H2148" i="1"/>
  <c r="I2148" i="1" s="1"/>
  <c r="H2149" i="1"/>
  <c r="I2149" i="1" s="1"/>
  <c r="H2150" i="1"/>
  <c r="I2150" i="1" s="1"/>
  <c r="H2151" i="1"/>
  <c r="I2151" i="1" s="1"/>
  <c r="H2152" i="1"/>
  <c r="I2152" i="1" s="1"/>
  <c r="H2153" i="1"/>
  <c r="I2153" i="1" s="1"/>
  <c r="H2154" i="1"/>
  <c r="I2154" i="1" s="1"/>
  <c r="H2155" i="1"/>
  <c r="I2155" i="1" s="1"/>
  <c r="H2156" i="1"/>
  <c r="I2156" i="1" s="1"/>
  <c r="H2157" i="1"/>
  <c r="I2157" i="1" s="1"/>
  <c r="H2158" i="1"/>
  <c r="I2158" i="1" s="1"/>
  <c r="H2159" i="1"/>
  <c r="I2159" i="1" s="1"/>
  <c r="H2160" i="1"/>
  <c r="I2160" i="1" s="1"/>
  <c r="H2161" i="1"/>
  <c r="I2161" i="1" s="1"/>
  <c r="H2162" i="1"/>
  <c r="I2162" i="1" s="1"/>
  <c r="H2163" i="1"/>
  <c r="I2163" i="1" s="1"/>
  <c r="H2164" i="1"/>
  <c r="I2164" i="1" s="1"/>
  <c r="H2165" i="1"/>
  <c r="I2165" i="1" s="1"/>
  <c r="H2166" i="1"/>
  <c r="I2166" i="1" s="1"/>
  <c r="H2167" i="1"/>
  <c r="I2167" i="1" s="1"/>
  <c r="H2168" i="1"/>
  <c r="I2168" i="1" s="1"/>
  <c r="H2169" i="1"/>
  <c r="I2169" i="1" s="1"/>
  <c r="H2170" i="1"/>
  <c r="I2170" i="1" s="1"/>
  <c r="H2171" i="1"/>
  <c r="I2171" i="1" s="1"/>
  <c r="H2172" i="1"/>
  <c r="I2172" i="1" s="1"/>
  <c r="H2173" i="1"/>
  <c r="I2173" i="1" s="1"/>
  <c r="H2174" i="1"/>
  <c r="I2174" i="1" s="1"/>
  <c r="H2175" i="1"/>
  <c r="I2175" i="1" s="1"/>
  <c r="H2176" i="1"/>
  <c r="I2176" i="1" s="1"/>
  <c r="H2177" i="1"/>
  <c r="I2177" i="1" s="1"/>
  <c r="H2178" i="1"/>
  <c r="I2178" i="1" s="1"/>
  <c r="H2179" i="1"/>
  <c r="I2179" i="1" s="1"/>
  <c r="H2180" i="1"/>
  <c r="I2180" i="1" s="1"/>
  <c r="H2181" i="1"/>
  <c r="I2181" i="1" s="1"/>
  <c r="H2182" i="1"/>
  <c r="I2182" i="1" s="1"/>
  <c r="H2183" i="1"/>
  <c r="I2183" i="1" s="1"/>
  <c r="H2184" i="1"/>
  <c r="I2184" i="1" s="1"/>
  <c r="H2185" i="1"/>
  <c r="I2185" i="1" s="1"/>
  <c r="H2186" i="1"/>
  <c r="I2186" i="1" s="1"/>
  <c r="H2187" i="1"/>
  <c r="I2187" i="1" s="1"/>
  <c r="H2188" i="1"/>
  <c r="I2188" i="1" s="1"/>
  <c r="H2189" i="1"/>
  <c r="I2189" i="1" s="1"/>
  <c r="H2190" i="1"/>
  <c r="I2190" i="1" s="1"/>
  <c r="H2191" i="1"/>
  <c r="I2191" i="1" s="1"/>
  <c r="H2192" i="1"/>
  <c r="I2192" i="1" s="1"/>
  <c r="H2193" i="1"/>
  <c r="I2193" i="1" s="1"/>
  <c r="H2194" i="1"/>
  <c r="I2194" i="1" s="1"/>
  <c r="H2195" i="1"/>
  <c r="I2195" i="1" s="1"/>
  <c r="H2196" i="1"/>
  <c r="I2196" i="1" s="1"/>
  <c r="H2197" i="1"/>
  <c r="I2197" i="1" s="1"/>
  <c r="H2198" i="1"/>
  <c r="I2198" i="1" s="1"/>
  <c r="H2199" i="1"/>
  <c r="I2199" i="1" s="1"/>
  <c r="H2200" i="1"/>
  <c r="I2200" i="1" s="1"/>
  <c r="H2201" i="1"/>
  <c r="I2201" i="1" s="1"/>
  <c r="H2202" i="1"/>
  <c r="I2202" i="1" s="1"/>
  <c r="H2203" i="1"/>
  <c r="I2203" i="1" s="1"/>
  <c r="H2204" i="1"/>
  <c r="I2204" i="1" s="1"/>
  <c r="H2205" i="1"/>
  <c r="I2205" i="1" s="1"/>
  <c r="H2206" i="1"/>
  <c r="I2206" i="1" s="1"/>
  <c r="H2207" i="1"/>
  <c r="I2207" i="1" s="1"/>
  <c r="H2208" i="1"/>
  <c r="I2208" i="1" s="1"/>
  <c r="H2209" i="1"/>
  <c r="I2209" i="1" s="1"/>
  <c r="H2210" i="1"/>
  <c r="I2210" i="1" s="1"/>
  <c r="H2211" i="1"/>
  <c r="I2211" i="1" s="1"/>
  <c r="H2212" i="1"/>
  <c r="I2212" i="1" s="1"/>
  <c r="H2213" i="1"/>
  <c r="I2213" i="1" s="1"/>
  <c r="H2214" i="1"/>
  <c r="I2214" i="1" s="1"/>
  <c r="H2215" i="1"/>
  <c r="I2215" i="1" s="1"/>
  <c r="H2216" i="1"/>
  <c r="I2216" i="1" s="1"/>
  <c r="H2217" i="1"/>
  <c r="I2217" i="1" s="1"/>
  <c r="H2218" i="1"/>
  <c r="I2218" i="1" s="1"/>
  <c r="H2219" i="1"/>
  <c r="I2219" i="1" s="1"/>
  <c r="H2220" i="1"/>
  <c r="I2220" i="1" s="1"/>
  <c r="H2221" i="1"/>
  <c r="I2221" i="1" s="1"/>
  <c r="H2222" i="1"/>
  <c r="I2222" i="1" s="1"/>
  <c r="H2223" i="1"/>
  <c r="I2223" i="1" s="1"/>
  <c r="H2224" i="1"/>
  <c r="I2224" i="1" s="1"/>
  <c r="H2225" i="1"/>
  <c r="I2225" i="1" s="1"/>
  <c r="H2226" i="1"/>
  <c r="I2226" i="1" s="1"/>
  <c r="H2227" i="1"/>
  <c r="I2227" i="1" s="1"/>
  <c r="H2228" i="1"/>
  <c r="I2228" i="1" s="1"/>
  <c r="H2229" i="1"/>
  <c r="I2229" i="1" s="1"/>
  <c r="H2230" i="1"/>
  <c r="I2230" i="1" s="1"/>
  <c r="H2231" i="1"/>
  <c r="I2231" i="1" s="1"/>
  <c r="H2232" i="1"/>
  <c r="I2232" i="1" s="1"/>
  <c r="H2233" i="1"/>
  <c r="I2233" i="1" s="1"/>
  <c r="H2234" i="1"/>
  <c r="I2234" i="1" s="1"/>
  <c r="H2235" i="1"/>
  <c r="I2235" i="1" s="1"/>
  <c r="H2236" i="1"/>
  <c r="I2236" i="1" s="1"/>
  <c r="H2237" i="1"/>
  <c r="I2237" i="1" s="1"/>
  <c r="H2238" i="1"/>
  <c r="I2238" i="1" s="1"/>
  <c r="H2239" i="1"/>
  <c r="I2239" i="1" s="1"/>
  <c r="H2240" i="1"/>
  <c r="I2240" i="1" s="1"/>
  <c r="H2241" i="1"/>
  <c r="I2241" i="1" s="1"/>
  <c r="H2242" i="1"/>
  <c r="I2242" i="1" s="1"/>
  <c r="H2243" i="1"/>
  <c r="I2243" i="1" s="1"/>
  <c r="H2244" i="1"/>
  <c r="I2244" i="1" s="1"/>
  <c r="H2245" i="1"/>
  <c r="I2245" i="1" s="1"/>
  <c r="H2246" i="1"/>
  <c r="I2246" i="1" s="1"/>
  <c r="H2247" i="1"/>
  <c r="I2247" i="1" s="1"/>
  <c r="H2248" i="1"/>
  <c r="I2248" i="1" s="1"/>
  <c r="H2249" i="1"/>
  <c r="I2249" i="1" s="1"/>
  <c r="H2250" i="1"/>
  <c r="I2250" i="1" s="1"/>
  <c r="H2251" i="1"/>
  <c r="I2251" i="1" s="1"/>
  <c r="H2252" i="1"/>
  <c r="I2252" i="1" s="1"/>
  <c r="H2253" i="1"/>
  <c r="I2253" i="1" s="1"/>
  <c r="H2254" i="1"/>
  <c r="I2254" i="1" s="1"/>
  <c r="H2255" i="1"/>
  <c r="I2255" i="1" s="1"/>
  <c r="H2256" i="1"/>
  <c r="I2256" i="1" s="1"/>
  <c r="H2257" i="1"/>
  <c r="I2257" i="1" s="1"/>
  <c r="H2258" i="1"/>
  <c r="I2258" i="1" s="1"/>
  <c r="H2259" i="1"/>
  <c r="I2259" i="1" s="1"/>
  <c r="H2260" i="1"/>
  <c r="I2260" i="1" s="1"/>
  <c r="H2261" i="1"/>
  <c r="I2261" i="1" s="1"/>
  <c r="H2262" i="1"/>
  <c r="I2262" i="1" s="1"/>
  <c r="H2263" i="1"/>
  <c r="I2263" i="1" s="1"/>
  <c r="H2264" i="1"/>
  <c r="I2264" i="1" s="1"/>
  <c r="H2265" i="1"/>
  <c r="I2265" i="1" s="1"/>
  <c r="H2266" i="1"/>
  <c r="I2266" i="1" s="1"/>
  <c r="H2267" i="1"/>
  <c r="I2267" i="1" s="1"/>
  <c r="H2268" i="1"/>
  <c r="I2268" i="1" s="1"/>
  <c r="H2269" i="1"/>
  <c r="I2269" i="1" s="1"/>
  <c r="H2270" i="1"/>
  <c r="I2270" i="1" s="1"/>
  <c r="H2271" i="1"/>
  <c r="I2271" i="1" s="1"/>
  <c r="H2272" i="1"/>
  <c r="I2272" i="1" s="1"/>
  <c r="H2273" i="1"/>
  <c r="I2273" i="1" s="1"/>
  <c r="H2274" i="1"/>
  <c r="I2274" i="1" s="1"/>
  <c r="H2275" i="1"/>
  <c r="I2275" i="1" s="1"/>
  <c r="H2276" i="1"/>
  <c r="I2276" i="1" s="1"/>
  <c r="H2277" i="1"/>
  <c r="I2277" i="1" s="1"/>
  <c r="H2278" i="1"/>
  <c r="I2278" i="1" s="1"/>
  <c r="H2279" i="1"/>
  <c r="I2279" i="1" s="1"/>
  <c r="H2280" i="1"/>
  <c r="I2280" i="1" s="1"/>
  <c r="H2281" i="1"/>
  <c r="I2281" i="1" s="1"/>
  <c r="H2282" i="1"/>
  <c r="I2282" i="1" s="1"/>
  <c r="H2283" i="1"/>
  <c r="I2283" i="1" s="1"/>
  <c r="H2284" i="1"/>
  <c r="I2284" i="1" s="1"/>
  <c r="H2285" i="1"/>
  <c r="I2285" i="1" s="1"/>
  <c r="H2286" i="1"/>
  <c r="I2286" i="1" s="1"/>
  <c r="H2287" i="1"/>
  <c r="I2287" i="1" s="1"/>
  <c r="H2288" i="1"/>
  <c r="I2288" i="1" s="1"/>
  <c r="H2289" i="1"/>
  <c r="I2289" i="1" s="1"/>
  <c r="H2290" i="1"/>
  <c r="I2290" i="1" s="1"/>
  <c r="H2291" i="1"/>
  <c r="I2291" i="1" s="1"/>
  <c r="H2292" i="1"/>
  <c r="I2292" i="1" s="1"/>
  <c r="H2293" i="1"/>
  <c r="I2293" i="1" s="1"/>
  <c r="H2294" i="1"/>
  <c r="I2294" i="1" s="1"/>
  <c r="H2295" i="1"/>
  <c r="I2295" i="1" s="1"/>
  <c r="H2296" i="1"/>
  <c r="I2296" i="1" s="1"/>
  <c r="H2297" i="1"/>
  <c r="I2297" i="1" s="1"/>
  <c r="H2298" i="1"/>
  <c r="I2298" i="1" s="1"/>
  <c r="H2299" i="1"/>
  <c r="I2299" i="1" s="1"/>
  <c r="H2300" i="1"/>
  <c r="I2300" i="1" s="1"/>
  <c r="H2301" i="1"/>
  <c r="I2301" i="1" s="1"/>
  <c r="H2302" i="1"/>
  <c r="I2302" i="1" s="1"/>
  <c r="H2303" i="1"/>
  <c r="I2303" i="1" s="1"/>
  <c r="H2304" i="1"/>
  <c r="I2304" i="1" s="1"/>
  <c r="H2305" i="1"/>
  <c r="I2305" i="1" s="1"/>
  <c r="H2306" i="1"/>
  <c r="I2306" i="1" s="1"/>
  <c r="H2307" i="1"/>
  <c r="I2307" i="1" s="1"/>
  <c r="H2308" i="1"/>
  <c r="I2308" i="1" s="1"/>
  <c r="H2309" i="1"/>
  <c r="I2309" i="1" s="1"/>
  <c r="H2310" i="1"/>
  <c r="I2310" i="1" s="1"/>
  <c r="H2311" i="1"/>
  <c r="I2311" i="1" s="1"/>
  <c r="H2312" i="1"/>
  <c r="I2312" i="1" s="1"/>
  <c r="H2313" i="1"/>
  <c r="I2313" i="1" s="1"/>
  <c r="H2314" i="1"/>
  <c r="I2314" i="1" s="1"/>
  <c r="H2315" i="1"/>
  <c r="I2315" i="1" s="1"/>
  <c r="H2316" i="1"/>
  <c r="I2316" i="1" s="1"/>
  <c r="H2317" i="1"/>
  <c r="I2317" i="1" s="1"/>
  <c r="H2318" i="1"/>
  <c r="I2318" i="1" s="1"/>
  <c r="H2319" i="1"/>
  <c r="I2319" i="1" s="1"/>
  <c r="H2320" i="1"/>
  <c r="I2320" i="1" s="1"/>
  <c r="H2321" i="1"/>
  <c r="I2321" i="1" s="1"/>
  <c r="H2322" i="1"/>
  <c r="I2322" i="1" s="1"/>
  <c r="H2323" i="1"/>
  <c r="I2323" i="1" s="1"/>
  <c r="H2324" i="1"/>
  <c r="I2324" i="1" s="1"/>
  <c r="H2325" i="1"/>
  <c r="I2325" i="1" s="1"/>
  <c r="H2326" i="1"/>
  <c r="I2326" i="1" s="1"/>
  <c r="H2327" i="1"/>
  <c r="I2327" i="1" s="1"/>
  <c r="H2328" i="1"/>
  <c r="I2328" i="1" s="1"/>
  <c r="H2329" i="1"/>
  <c r="I2329" i="1" s="1"/>
  <c r="H2330" i="1"/>
  <c r="I2330" i="1" s="1"/>
  <c r="H2331" i="1"/>
  <c r="I2331" i="1" s="1"/>
  <c r="H2332" i="1"/>
  <c r="I2332" i="1" s="1"/>
  <c r="H2333" i="1"/>
  <c r="I2333" i="1" s="1"/>
  <c r="H2334" i="1"/>
  <c r="I2334" i="1" s="1"/>
  <c r="H2335" i="1"/>
  <c r="I2335" i="1" s="1"/>
  <c r="H2336" i="1"/>
  <c r="I2336" i="1" s="1"/>
  <c r="H2337" i="1"/>
  <c r="I2337" i="1" s="1"/>
  <c r="H2338" i="1"/>
  <c r="I2338" i="1" s="1"/>
  <c r="H2339" i="1"/>
  <c r="I2339" i="1" s="1"/>
  <c r="H2340" i="1"/>
  <c r="I2340" i="1" s="1"/>
  <c r="H2341" i="1"/>
  <c r="I2341" i="1" s="1"/>
  <c r="H2342" i="1"/>
  <c r="I2342" i="1" s="1"/>
  <c r="H2343" i="1"/>
  <c r="I2343" i="1" s="1"/>
  <c r="H2344" i="1"/>
  <c r="I2344" i="1" s="1"/>
  <c r="H2345" i="1"/>
  <c r="I2345" i="1" s="1"/>
  <c r="H2346" i="1"/>
  <c r="I2346" i="1" s="1"/>
  <c r="H2347" i="1"/>
  <c r="I2347" i="1" s="1"/>
  <c r="H2348" i="1"/>
  <c r="I2348" i="1" s="1"/>
  <c r="H2349" i="1"/>
  <c r="I2349" i="1" s="1"/>
  <c r="H2350" i="1"/>
  <c r="I2350" i="1" s="1"/>
  <c r="H2351" i="1"/>
  <c r="I2351" i="1" s="1"/>
  <c r="H2352" i="1"/>
  <c r="I2352" i="1" s="1"/>
  <c r="H2353" i="1"/>
  <c r="I2353" i="1" s="1"/>
  <c r="H2354" i="1"/>
  <c r="I2354" i="1" s="1"/>
  <c r="H2355" i="1"/>
  <c r="I2355" i="1" s="1"/>
  <c r="H2356" i="1"/>
  <c r="I2356" i="1" s="1"/>
  <c r="H2357" i="1"/>
  <c r="I2357" i="1" s="1"/>
  <c r="H2358" i="1"/>
  <c r="I2358" i="1" s="1"/>
  <c r="H2359" i="1"/>
  <c r="I2359" i="1" s="1"/>
  <c r="H2360" i="1"/>
  <c r="I2360" i="1" s="1"/>
  <c r="H2361" i="1"/>
  <c r="I2361" i="1" s="1"/>
  <c r="H2362" i="1"/>
  <c r="I2362" i="1" s="1"/>
  <c r="H2363" i="1"/>
  <c r="I2363" i="1" s="1"/>
  <c r="H2364" i="1"/>
  <c r="I2364" i="1" s="1"/>
  <c r="H2365" i="1"/>
  <c r="I2365" i="1" s="1"/>
  <c r="H2366" i="1"/>
  <c r="I2366" i="1" s="1"/>
  <c r="H2367" i="1"/>
  <c r="I2367" i="1" s="1"/>
  <c r="H2368" i="1"/>
  <c r="I2368" i="1" s="1"/>
  <c r="H2369" i="1"/>
  <c r="I2369" i="1" s="1"/>
  <c r="H2370" i="1"/>
  <c r="I2370" i="1" s="1"/>
  <c r="H2371" i="1"/>
  <c r="I2371" i="1" s="1"/>
  <c r="H2372" i="1"/>
  <c r="I2372" i="1" s="1"/>
  <c r="H2373" i="1"/>
  <c r="I2373" i="1" s="1"/>
  <c r="H2374" i="1"/>
  <c r="I2374" i="1" s="1"/>
  <c r="H2375" i="1"/>
  <c r="I2375" i="1" s="1"/>
  <c r="H2376" i="1"/>
  <c r="I2376" i="1" s="1"/>
  <c r="H2377" i="1"/>
  <c r="I2377" i="1" s="1"/>
  <c r="H2378" i="1"/>
  <c r="I2378" i="1" s="1"/>
  <c r="H2379" i="1"/>
  <c r="I2379" i="1" s="1"/>
  <c r="H2380" i="1"/>
  <c r="I2380" i="1" s="1"/>
  <c r="H2381" i="1"/>
  <c r="I2381" i="1" s="1"/>
  <c r="H2382" i="1"/>
  <c r="I2382" i="1" s="1"/>
  <c r="H2383" i="1"/>
  <c r="I2383" i="1" s="1"/>
  <c r="H2384" i="1"/>
  <c r="I2384" i="1" s="1"/>
  <c r="H2385" i="1"/>
  <c r="I2385" i="1" s="1"/>
  <c r="H2386" i="1"/>
  <c r="I2386" i="1" s="1"/>
  <c r="H2387" i="1"/>
  <c r="I2387" i="1" s="1"/>
  <c r="H2388" i="1"/>
  <c r="I2388" i="1" s="1"/>
  <c r="H2389" i="1"/>
  <c r="I2389" i="1" s="1"/>
  <c r="H2390" i="1"/>
  <c r="I2390" i="1" s="1"/>
  <c r="H2391" i="1"/>
  <c r="I2391" i="1" s="1"/>
  <c r="H2392" i="1"/>
  <c r="I2392" i="1" s="1"/>
  <c r="H2393" i="1"/>
  <c r="I2393" i="1" s="1"/>
  <c r="H2394" i="1"/>
  <c r="I2394" i="1" s="1"/>
  <c r="H2395" i="1"/>
  <c r="I2395" i="1" s="1"/>
  <c r="H2396" i="1"/>
  <c r="I2396" i="1" s="1"/>
  <c r="H2397" i="1"/>
  <c r="I2397" i="1" s="1"/>
  <c r="H2398" i="1"/>
  <c r="I2398" i="1" s="1"/>
  <c r="H2399" i="1"/>
  <c r="I2399" i="1" s="1"/>
  <c r="H2400" i="1"/>
  <c r="I2400" i="1" s="1"/>
  <c r="H2401" i="1"/>
  <c r="I2401" i="1" s="1"/>
  <c r="H2402" i="1"/>
  <c r="I2402" i="1" s="1"/>
  <c r="H2403" i="1"/>
  <c r="I2403" i="1" s="1"/>
  <c r="H2404" i="1"/>
  <c r="I2404" i="1" s="1"/>
  <c r="H2405" i="1"/>
  <c r="I2405" i="1" s="1"/>
  <c r="H2406" i="1"/>
  <c r="I2406" i="1" s="1"/>
  <c r="H2407" i="1"/>
  <c r="I2407" i="1" s="1"/>
  <c r="H2408" i="1"/>
  <c r="I2408" i="1" s="1"/>
  <c r="H2409" i="1"/>
  <c r="I2409" i="1" s="1"/>
  <c r="H2410" i="1"/>
  <c r="I2410" i="1" s="1"/>
  <c r="H2411" i="1"/>
  <c r="I2411" i="1" s="1"/>
  <c r="H2412" i="1"/>
  <c r="I2412" i="1" s="1"/>
  <c r="H2413" i="1"/>
  <c r="I2413" i="1" s="1"/>
  <c r="H2414" i="1"/>
  <c r="I2414" i="1" s="1"/>
  <c r="H2415" i="1"/>
  <c r="I2415" i="1" s="1"/>
  <c r="H2416" i="1"/>
  <c r="I2416" i="1" s="1"/>
  <c r="H2417" i="1"/>
  <c r="I2417" i="1" s="1"/>
  <c r="H2418" i="1"/>
  <c r="I2418" i="1" s="1"/>
  <c r="H2419" i="1"/>
  <c r="I2419" i="1" s="1"/>
  <c r="H2420" i="1"/>
  <c r="I2420" i="1" s="1"/>
  <c r="H2421" i="1"/>
  <c r="I2421" i="1" s="1"/>
  <c r="H2422" i="1"/>
  <c r="I2422" i="1" s="1"/>
  <c r="H2423" i="1"/>
  <c r="I2423" i="1" s="1"/>
  <c r="H2424" i="1"/>
  <c r="I2424" i="1" s="1"/>
  <c r="H2425" i="1"/>
  <c r="I2425" i="1" s="1"/>
  <c r="H2426" i="1"/>
  <c r="I2426" i="1" s="1"/>
  <c r="H2427" i="1"/>
  <c r="I2427" i="1" s="1"/>
  <c r="H2428" i="1"/>
  <c r="I2428" i="1" s="1"/>
  <c r="H2429" i="1"/>
  <c r="I2429" i="1" s="1"/>
  <c r="H2430" i="1"/>
  <c r="I2430" i="1" s="1"/>
  <c r="H2431" i="1"/>
  <c r="I2431" i="1" s="1"/>
  <c r="H2432" i="1"/>
  <c r="I2432" i="1" s="1"/>
  <c r="H2433" i="1"/>
  <c r="I2433" i="1" s="1"/>
  <c r="H2434" i="1"/>
  <c r="I2434" i="1" s="1"/>
  <c r="H2435" i="1"/>
  <c r="I2435" i="1" s="1"/>
  <c r="H2436" i="1"/>
  <c r="I2436" i="1" s="1"/>
  <c r="H2437" i="1"/>
  <c r="I2437" i="1" s="1"/>
  <c r="H2438" i="1"/>
  <c r="I2438" i="1" s="1"/>
  <c r="H2439" i="1"/>
  <c r="I2439" i="1" s="1"/>
  <c r="H2440" i="1"/>
  <c r="I2440" i="1" s="1"/>
  <c r="H2441" i="1"/>
  <c r="I2441" i="1" s="1"/>
  <c r="H2442" i="1"/>
  <c r="I2442" i="1" s="1"/>
  <c r="H2443" i="1"/>
  <c r="I2443" i="1" s="1"/>
  <c r="H2444" i="1"/>
  <c r="I2444" i="1" s="1"/>
  <c r="H2445" i="1"/>
  <c r="I2445" i="1" s="1"/>
  <c r="H2446" i="1"/>
  <c r="I2446" i="1" s="1"/>
  <c r="H2447" i="1"/>
  <c r="I2447" i="1" s="1"/>
  <c r="H2448" i="1"/>
  <c r="I2448" i="1" s="1"/>
  <c r="H2449" i="1"/>
  <c r="I2449" i="1" s="1"/>
  <c r="H2450" i="1"/>
  <c r="I2450" i="1" s="1"/>
  <c r="H2451" i="1"/>
  <c r="I2451" i="1" s="1"/>
  <c r="H2452" i="1"/>
  <c r="I2452" i="1" s="1"/>
  <c r="H2453" i="1"/>
  <c r="I2453" i="1" s="1"/>
  <c r="H2454" i="1"/>
  <c r="I2454" i="1" s="1"/>
  <c r="H2455" i="1"/>
  <c r="I2455" i="1" s="1"/>
  <c r="H2456" i="1"/>
  <c r="I2456" i="1" s="1"/>
  <c r="H2457" i="1"/>
  <c r="I2457" i="1" s="1"/>
  <c r="H2458" i="1"/>
  <c r="I2458" i="1" s="1"/>
  <c r="H2459" i="1"/>
  <c r="I2459" i="1" s="1"/>
  <c r="H2460" i="1"/>
  <c r="I2460" i="1" s="1"/>
  <c r="H2461" i="1"/>
  <c r="I2461" i="1" s="1"/>
  <c r="H2462" i="1"/>
  <c r="I2462" i="1" s="1"/>
  <c r="H2463" i="1"/>
  <c r="I2463" i="1" s="1"/>
  <c r="H2464" i="1"/>
  <c r="I2464" i="1" s="1"/>
  <c r="H2465" i="1"/>
  <c r="I2465" i="1" s="1"/>
  <c r="H2466" i="1"/>
  <c r="I2466" i="1" s="1"/>
  <c r="H2467" i="1"/>
  <c r="I2467" i="1" s="1"/>
  <c r="H2468" i="1"/>
  <c r="I2468" i="1" s="1"/>
  <c r="H2469" i="1"/>
  <c r="I2469" i="1" s="1"/>
  <c r="H2470" i="1"/>
  <c r="I2470" i="1" s="1"/>
  <c r="H2471" i="1"/>
  <c r="I2471" i="1" s="1"/>
  <c r="H2472" i="1"/>
  <c r="I2472" i="1" s="1"/>
  <c r="H2473" i="1"/>
  <c r="I2473" i="1" s="1"/>
  <c r="H2474" i="1"/>
  <c r="I2474" i="1" s="1"/>
  <c r="H2475" i="1"/>
  <c r="I2475" i="1" s="1"/>
  <c r="H2476" i="1"/>
  <c r="I2476" i="1" s="1"/>
  <c r="H2477" i="1"/>
  <c r="I2477" i="1" s="1"/>
  <c r="H2478" i="1"/>
  <c r="I2478" i="1" s="1"/>
  <c r="H2479" i="1"/>
  <c r="I2479" i="1" s="1"/>
  <c r="H2480" i="1"/>
  <c r="I2480" i="1" s="1"/>
  <c r="H2481" i="1"/>
  <c r="I2481" i="1" s="1"/>
  <c r="H2482" i="1"/>
  <c r="I2482" i="1" s="1"/>
  <c r="H2483" i="1"/>
  <c r="I2483" i="1" s="1"/>
  <c r="H2484" i="1"/>
  <c r="I2484" i="1" s="1"/>
  <c r="H2485" i="1"/>
  <c r="I2485" i="1" s="1"/>
  <c r="H2486" i="1"/>
  <c r="I2486" i="1" s="1"/>
  <c r="H2487" i="1"/>
  <c r="I2487" i="1" s="1"/>
  <c r="H2488" i="1"/>
  <c r="I2488" i="1" s="1"/>
  <c r="H2489" i="1"/>
  <c r="I2489" i="1" s="1"/>
  <c r="H2490" i="1"/>
  <c r="I2490" i="1" s="1"/>
  <c r="H2491" i="1"/>
  <c r="I2491" i="1" s="1"/>
  <c r="H2492" i="1"/>
  <c r="I2492" i="1" s="1"/>
  <c r="H2493" i="1"/>
  <c r="I2493" i="1" s="1"/>
  <c r="H2494" i="1"/>
  <c r="I2494" i="1" s="1"/>
  <c r="H2495" i="1"/>
  <c r="I2495" i="1" s="1"/>
  <c r="H2496" i="1"/>
  <c r="I2496" i="1" s="1"/>
  <c r="H2497" i="1"/>
  <c r="I2497" i="1" s="1"/>
  <c r="H2498" i="1"/>
  <c r="I2498" i="1" s="1"/>
  <c r="H2499" i="1"/>
  <c r="I2499" i="1" s="1"/>
  <c r="H2500" i="1"/>
  <c r="I2500" i="1" s="1"/>
  <c r="H2501" i="1"/>
  <c r="I2501" i="1" s="1"/>
  <c r="H2502" i="1"/>
  <c r="I2502" i="1" s="1"/>
  <c r="H2503" i="1"/>
  <c r="I2503" i="1" s="1"/>
  <c r="H2504" i="1"/>
  <c r="I2504" i="1" s="1"/>
  <c r="H2505" i="1"/>
  <c r="I2505" i="1" s="1"/>
  <c r="H2506" i="1"/>
  <c r="I2506" i="1" s="1"/>
  <c r="H2507" i="1"/>
  <c r="I2507" i="1" s="1"/>
  <c r="H2508" i="1"/>
  <c r="I2508" i="1" s="1"/>
  <c r="H2509" i="1"/>
  <c r="I2509" i="1" s="1"/>
  <c r="H2510" i="1"/>
  <c r="I2510" i="1" s="1"/>
  <c r="H2511" i="1"/>
  <c r="I2511" i="1" s="1"/>
  <c r="H2512" i="1"/>
  <c r="I2512" i="1" s="1"/>
  <c r="H2513" i="1"/>
  <c r="I2513" i="1" s="1"/>
  <c r="H2514" i="1"/>
  <c r="I2514" i="1" s="1"/>
  <c r="H2515" i="1"/>
  <c r="I2515" i="1" s="1"/>
  <c r="H2516" i="1"/>
  <c r="I2516" i="1" s="1"/>
  <c r="H2517" i="1"/>
  <c r="I2517" i="1" s="1"/>
  <c r="H2518" i="1"/>
  <c r="I2518" i="1" s="1"/>
  <c r="H2519" i="1"/>
  <c r="I2519" i="1" s="1"/>
  <c r="H2520" i="1"/>
  <c r="I2520" i="1" s="1"/>
  <c r="H2521" i="1"/>
  <c r="I2521" i="1" s="1"/>
  <c r="H2522" i="1"/>
  <c r="I2522" i="1" s="1"/>
  <c r="H2523" i="1"/>
  <c r="I2523" i="1" s="1"/>
  <c r="H2524" i="1"/>
  <c r="I2524" i="1" s="1"/>
  <c r="H2525" i="1"/>
  <c r="I2525" i="1" s="1"/>
  <c r="H2526" i="1"/>
  <c r="I2526" i="1" s="1"/>
  <c r="H2527" i="1"/>
  <c r="I2527" i="1" s="1"/>
  <c r="H2528" i="1"/>
  <c r="I2528" i="1" s="1"/>
  <c r="H2529" i="1"/>
  <c r="I2529" i="1" s="1"/>
  <c r="H2530" i="1"/>
  <c r="I2530" i="1" s="1"/>
  <c r="H2531" i="1"/>
  <c r="I2531" i="1" s="1"/>
  <c r="H2532" i="1"/>
  <c r="I2532" i="1" s="1"/>
  <c r="H2533" i="1"/>
  <c r="I2533" i="1" s="1"/>
  <c r="H2534" i="1"/>
  <c r="I2534" i="1" s="1"/>
  <c r="H2535" i="1"/>
  <c r="I2535" i="1" s="1"/>
  <c r="H2536" i="1"/>
  <c r="I2536" i="1" s="1"/>
  <c r="H2537" i="1"/>
  <c r="I2537" i="1" s="1"/>
  <c r="H2538" i="1"/>
  <c r="I2538" i="1" s="1"/>
  <c r="H2539" i="1"/>
  <c r="I2539" i="1" s="1"/>
  <c r="H2540" i="1"/>
  <c r="I2540" i="1" s="1"/>
  <c r="H2541" i="1"/>
  <c r="I2541" i="1" s="1"/>
  <c r="H2542" i="1"/>
  <c r="I2542" i="1" s="1"/>
  <c r="H2543" i="1"/>
  <c r="I2543" i="1" s="1"/>
  <c r="H2544" i="1"/>
  <c r="I2544" i="1" s="1"/>
  <c r="H2545" i="1"/>
  <c r="I2545" i="1" s="1"/>
  <c r="H2546" i="1"/>
  <c r="I2546" i="1" s="1"/>
  <c r="H2547" i="1"/>
  <c r="I2547" i="1" s="1"/>
  <c r="H2548" i="1"/>
  <c r="I2548" i="1" s="1"/>
  <c r="H2549" i="1"/>
  <c r="I2549" i="1" s="1"/>
  <c r="H2550" i="1"/>
  <c r="I2550" i="1" s="1"/>
  <c r="H2551" i="1"/>
  <c r="I2551" i="1" s="1"/>
  <c r="H2552" i="1"/>
  <c r="I2552" i="1" s="1"/>
  <c r="H2553" i="1"/>
  <c r="I2553" i="1" s="1"/>
  <c r="H2554" i="1"/>
  <c r="I2554" i="1" s="1"/>
  <c r="H2555" i="1"/>
  <c r="I2555" i="1" s="1"/>
  <c r="H2556" i="1"/>
  <c r="I2556" i="1" s="1"/>
  <c r="H2557" i="1"/>
  <c r="I2557" i="1" s="1"/>
  <c r="H2558" i="1"/>
  <c r="I2558" i="1" s="1"/>
  <c r="H2559" i="1"/>
  <c r="I2559" i="1" s="1"/>
  <c r="H2560" i="1"/>
  <c r="I2560" i="1" s="1"/>
  <c r="H2561" i="1"/>
  <c r="I2561" i="1" s="1"/>
  <c r="H2562" i="1"/>
  <c r="I2562" i="1" s="1"/>
  <c r="H2563" i="1"/>
  <c r="I2563" i="1" s="1"/>
  <c r="H2564" i="1"/>
  <c r="I2564" i="1" s="1"/>
  <c r="H2565" i="1"/>
  <c r="I2565" i="1" s="1"/>
  <c r="H2566" i="1"/>
  <c r="I2566" i="1" s="1"/>
  <c r="H2567" i="1"/>
  <c r="I2567" i="1" s="1"/>
  <c r="H2568" i="1"/>
  <c r="I2568" i="1" s="1"/>
  <c r="H2569" i="1"/>
  <c r="I2569" i="1" s="1"/>
  <c r="H2570" i="1"/>
  <c r="I2570" i="1" s="1"/>
  <c r="H2571" i="1"/>
  <c r="I2571" i="1" s="1"/>
  <c r="H2572" i="1"/>
  <c r="I2572" i="1" s="1"/>
  <c r="H2573" i="1"/>
  <c r="I2573" i="1" s="1"/>
  <c r="H2574" i="1"/>
  <c r="I2574" i="1" s="1"/>
  <c r="H2575" i="1"/>
  <c r="I2575" i="1" s="1"/>
  <c r="H2576" i="1"/>
  <c r="I2576" i="1" s="1"/>
  <c r="H2577" i="1"/>
  <c r="I2577" i="1" s="1"/>
  <c r="H2578" i="1"/>
  <c r="I2578" i="1" s="1"/>
  <c r="H2579" i="1"/>
  <c r="I2579" i="1" s="1"/>
  <c r="H2580" i="1"/>
  <c r="I2580" i="1" s="1"/>
  <c r="H2581" i="1"/>
  <c r="I2581" i="1" s="1"/>
  <c r="H2582" i="1"/>
  <c r="I2582" i="1" s="1"/>
  <c r="H2583" i="1"/>
  <c r="I2583" i="1" s="1"/>
  <c r="H2584" i="1"/>
  <c r="I2584" i="1" s="1"/>
  <c r="H2585" i="1"/>
  <c r="I2585" i="1" s="1"/>
  <c r="H2586" i="1"/>
  <c r="I2586" i="1" s="1"/>
  <c r="H2587" i="1"/>
  <c r="I2587" i="1" s="1"/>
  <c r="H2588" i="1"/>
  <c r="I2588" i="1" s="1"/>
  <c r="H2589" i="1"/>
  <c r="I2589" i="1" s="1"/>
  <c r="H2590" i="1"/>
  <c r="I2590" i="1" s="1"/>
  <c r="H2591" i="1"/>
  <c r="I2591" i="1" s="1"/>
  <c r="H2592" i="1"/>
  <c r="I2592" i="1" s="1"/>
  <c r="H2593" i="1"/>
  <c r="I2593" i="1" s="1"/>
  <c r="H2594" i="1"/>
  <c r="I2594" i="1" s="1"/>
  <c r="H2595" i="1"/>
  <c r="I2595" i="1" s="1"/>
  <c r="H2596" i="1"/>
  <c r="I2596" i="1" s="1"/>
  <c r="H2597" i="1"/>
  <c r="I2597" i="1" s="1"/>
  <c r="H2598" i="1"/>
  <c r="I2598" i="1" s="1"/>
  <c r="H2599" i="1"/>
  <c r="I2599" i="1" s="1"/>
  <c r="H2600" i="1"/>
  <c r="I2600" i="1" s="1"/>
  <c r="H2601" i="1"/>
  <c r="I2601" i="1" s="1"/>
  <c r="H2602" i="1"/>
  <c r="I2602" i="1" s="1"/>
  <c r="H2603" i="1"/>
  <c r="I2603" i="1" s="1"/>
  <c r="H2604" i="1"/>
  <c r="I2604" i="1" s="1"/>
  <c r="H2605" i="1"/>
  <c r="I2605" i="1" s="1"/>
  <c r="H2606" i="1"/>
  <c r="I2606" i="1" s="1"/>
  <c r="H2607" i="1"/>
  <c r="I2607" i="1" s="1"/>
  <c r="H2608" i="1"/>
  <c r="I2608" i="1" s="1"/>
  <c r="H2609" i="1"/>
  <c r="I2609" i="1" s="1"/>
  <c r="H2610" i="1"/>
  <c r="I2610" i="1" s="1"/>
  <c r="H2611" i="1"/>
  <c r="I2611" i="1" s="1"/>
  <c r="H2612" i="1"/>
  <c r="I2612" i="1" s="1"/>
  <c r="H2613" i="1"/>
  <c r="I2613" i="1" s="1"/>
  <c r="H2614" i="1"/>
  <c r="I2614" i="1" s="1"/>
  <c r="H2615" i="1"/>
  <c r="I2615" i="1" s="1"/>
  <c r="H2616" i="1"/>
  <c r="I2616" i="1" s="1"/>
  <c r="H2617" i="1"/>
  <c r="I2617" i="1" s="1"/>
  <c r="H2618" i="1"/>
  <c r="I2618" i="1" s="1"/>
  <c r="H2619" i="1"/>
  <c r="I2619" i="1" s="1"/>
  <c r="H2620" i="1"/>
  <c r="I2620" i="1" s="1"/>
  <c r="H2621" i="1"/>
  <c r="I2621" i="1" s="1"/>
  <c r="H2622" i="1"/>
  <c r="I2622" i="1" s="1"/>
  <c r="H2623" i="1"/>
  <c r="I2623" i="1" s="1"/>
  <c r="H2624" i="1"/>
  <c r="I2624" i="1" s="1"/>
  <c r="H2625" i="1"/>
  <c r="I2625" i="1" s="1"/>
  <c r="H2626" i="1"/>
  <c r="I2626" i="1" s="1"/>
  <c r="H2627" i="1"/>
  <c r="I2627" i="1" s="1"/>
  <c r="H2628" i="1"/>
  <c r="I2628" i="1" s="1"/>
  <c r="H2629" i="1"/>
  <c r="I2629" i="1" s="1"/>
  <c r="H2630" i="1"/>
  <c r="I2630" i="1" s="1"/>
  <c r="H2631" i="1"/>
  <c r="I2631" i="1" s="1"/>
  <c r="H2632" i="1"/>
  <c r="I2632" i="1" s="1"/>
  <c r="H2633" i="1"/>
  <c r="I2633" i="1" s="1"/>
  <c r="H2634" i="1"/>
  <c r="I2634" i="1" s="1"/>
  <c r="H2635" i="1"/>
  <c r="I2635" i="1" s="1"/>
  <c r="H2636" i="1"/>
  <c r="I2636" i="1" s="1"/>
  <c r="H2637" i="1"/>
  <c r="I2637" i="1" s="1"/>
  <c r="H2638" i="1"/>
  <c r="I2638" i="1" s="1"/>
  <c r="H2639" i="1"/>
  <c r="I2639" i="1" s="1"/>
  <c r="H2640" i="1"/>
  <c r="I2640" i="1" s="1"/>
  <c r="H2641" i="1"/>
  <c r="I2641" i="1" s="1"/>
  <c r="H2642" i="1"/>
  <c r="I2642" i="1" s="1"/>
  <c r="H2643" i="1"/>
  <c r="I2643" i="1" s="1"/>
  <c r="H2644" i="1"/>
  <c r="I2644" i="1" s="1"/>
  <c r="H2645" i="1"/>
  <c r="I2645" i="1" s="1"/>
  <c r="H2646" i="1"/>
  <c r="I2646" i="1" s="1"/>
  <c r="H2647" i="1"/>
  <c r="I2647" i="1" s="1"/>
  <c r="H2648" i="1"/>
  <c r="I2648" i="1" s="1"/>
  <c r="H2649" i="1"/>
  <c r="I2649" i="1" s="1"/>
  <c r="H2650" i="1"/>
  <c r="I2650" i="1" s="1"/>
  <c r="H2651" i="1"/>
  <c r="I2651" i="1" s="1"/>
  <c r="H2652" i="1"/>
  <c r="I2652" i="1" s="1"/>
  <c r="H2653" i="1"/>
  <c r="I2653" i="1" s="1"/>
  <c r="H2654" i="1"/>
  <c r="I2654" i="1" s="1"/>
  <c r="H2655" i="1"/>
  <c r="I2655" i="1" s="1"/>
  <c r="H2656" i="1"/>
  <c r="I2656" i="1" s="1"/>
  <c r="H2657" i="1"/>
  <c r="I2657" i="1" s="1"/>
  <c r="H2658" i="1"/>
  <c r="I2658" i="1" s="1"/>
  <c r="H2659" i="1"/>
  <c r="I2659" i="1" s="1"/>
  <c r="H2660" i="1"/>
  <c r="I2660" i="1" s="1"/>
  <c r="H2661" i="1"/>
  <c r="I2661" i="1" s="1"/>
  <c r="H2662" i="1"/>
  <c r="I2662" i="1" s="1"/>
  <c r="H2663" i="1"/>
  <c r="I2663" i="1" s="1"/>
  <c r="H2664" i="1"/>
  <c r="I2664" i="1" s="1"/>
  <c r="H2665" i="1"/>
  <c r="I2665" i="1" s="1"/>
  <c r="H2666" i="1"/>
  <c r="I2666" i="1" s="1"/>
  <c r="H2667" i="1"/>
  <c r="I2667" i="1" s="1"/>
  <c r="H2668" i="1"/>
  <c r="I2668" i="1" s="1"/>
  <c r="H2669" i="1"/>
  <c r="I2669" i="1" s="1"/>
  <c r="H2670" i="1"/>
  <c r="I2670" i="1" s="1"/>
  <c r="H2671" i="1"/>
  <c r="I2671" i="1" s="1"/>
  <c r="H2672" i="1"/>
  <c r="I2672" i="1" s="1"/>
  <c r="H2673" i="1"/>
  <c r="I2673" i="1" s="1"/>
  <c r="H2674" i="1"/>
  <c r="I2674" i="1" s="1"/>
  <c r="H2675" i="1"/>
  <c r="I2675" i="1" s="1"/>
  <c r="H2676" i="1"/>
  <c r="I2676" i="1" s="1"/>
  <c r="H2677" i="1"/>
  <c r="I2677" i="1" s="1"/>
  <c r="H2678" i="1"/>
  <c r="I2678" i="1" s="1"/>
  <c r="H2679" i="1"/>
  <c r="I2679" i="1" s="1"/>
  <c r="H2680" i="1"/>
  <c r="I2680" i="1" s="1"/>
  <c r="H2681" i="1"/>
  <c r="I2681" i="1" s="1"/>
  <c r="H2682" i="1"/>
  <c r="I2682" i="1" s="1"/>
  <c r="H2683" i="1"/>
  <c r="I2683" i="1" s="1"/>
  <c r="H2684" i="1"/>
  <c r="I2684" i="1" s="1"/>
  <c r="H2685" i="1"/>
  <c r="I2685" i="1" s="1"/>
  <c r="H2686" i="1"/>
  <c r="I2686" i="1" s="1"/>
  <c r="H2687" i="1"/>
  <c r="I2687" i="1" s="1"/>
  <c r="H2688" i="1"/>
  <c r="I2688" i="1" s="1"/>
  <c r="H2689" i="1"/>
  <c r="I2689" i="1" s="1"/>
  <c r="H2690" i="1"/>
  <c r="I2690" i="1" s="1"/>
  <c r="H2691" i="1"/>
  <c r="I2691" i="1" s="1"/>
  <c r="H2692" i="1"/>
  <c r="I2692" i="1" s="1"/>
  <c r="H2693" i="1"/>
  <c r="I2693" i="1" s="1"/>
  <c r="H2694" i="1"/>
  <c r="I2694" i="1" s="1"/>
  <c r="H2695" i="1"/>
  <c r="I2695" i="1" s="1"/>
  <c r="H2696" i="1"/>
  <c r="I2696" i="1" s="1"/>
  <c r="H2697" i="1"/>
  <c r="I2697" i="1" s="1"/>
  <c r="H2698" i="1"/>
  <c r="I2698" i="1" s="1"/>
  <c r="H2699" i="1"/>
  <c r="I2699" i="1" s="1"/>
  <c r="H2700" i="1"/>
  <c r="I2700" i="1" s="1"/>
  <c r="H2701" i="1"/>
  <c r="I2701" i="1" s="1"/>
  <c r="H2702" i="1"/>
  <c r="I2702" i="1" s="1"/>
  <c r="H2703" i="1"/>
  <c r="I2703" i="1" s="1"/>
  <c r="H2704" i="1"/>
  <c r="I2704" i="1" s="1"/>
  <c r="H2705" i="1"/>
  <c r="I2705" i="1" s="1"/>
  <c r="H2706" i="1"/>
  <c r="I2706" i="1" s="1"/>
  <c r="H2707" i="1"/>
  <c r="I2707" i="1" s="1"/>
  <c r="H2708" i="1"/>
  <c r="I2708" i="1" s="1"/>
  <c r="H2709" i="1"/>
  <c r="I2709" i="1" s="1"/>
  <c r="H2711" i="1"/>
  <c r="I2711" i="1" s="1"/>
  <c r="H2712" i="1"/>
  <c r="I2712" i="1" s="1"/>
  <c r="H2713" i="1"/>
  <c r="I2713" i="1" s="1"/>
  <c r="H2715" i="1"/>
  <c r="I2715" i="1" s="1"/>
  <c r="H2716" i="1"/>
  <c r="I2716" i="1" s="1"/>
  <c r="H2717" i="1"/>
  <c r="I2717" i="1" s="1"/>
  <c r="H2719" i="1"/>
  <c r="I2719" i="1" s="1"/>
  <c r="H2720" i="1"/>
  <c r="I2720" i="1" s="1"/>
  <c r="H2721" i="1"/>
  <c r="I2721" i="1" s="1"/>
  <c r="H2722" i="1"/>
  <c r="I2722" i="1" s="1"/>
  <c r="H2723" i="1"/>
  <c r="I2723" i="1" s="1"/>
  <c r="H2724" i="1"/>
  <c r="I2724" i="1" s="1"/>
  <c r="H2726" i="1"/>
  <c r="I2726" i="1" s="1"/>
  <c r="H2727" i="1"/>
  <c r="I2727" i="1" s="1"/>
  <c r="H2728" i="1"/>
  <c r="I2728" i="1" s="1"/>
  <c r="H2729" i="1"/>
  <c r="I2729" i="1" s="1"/>
  <c r="H2730" i="1"/>
  <c r="I2730" i="1" s="1"/>
  <c r="H2731" i="1"/>
  <c r="I2731" i="1" s="1"/>
  <c r="H2732" i="1"/>
  <c r="I2732" i="1" s="1"/>
  <c r="H2733" i="1"/>
  <c r="I2733" i="1" s="1"/>
  <c r="H2734" i="1"/>
  <c r="I2734" i="1" s="1"/>
  <c r="H2735" i="1"/>
  <c r="I2735" i="1" s="1"/>
  <c r="H2736" i="1"/>
  <c r="I2736" i="1" s="1"/>
  <c r="H2737" i="1"/>
  <c r="I2737" i="1" s="1"/>
  <c r="H2738" i="1"/>
  <c r="I2738" i="1" s="1"/>
  <c r="H2739" i="1"/>
  <c r="I2739" i="1" s="1"/>
  <c r="H2740" i="1"/>
  <c r="I2740" i="1" s="1"/>
  <c r="H2741" i="1"/>
  <c r="I2741" i="1" s="1"/>
  <c r="H2742" i="1"/>
  <c r="I2742" i="1" s="1"/>
  <c r="H2743" i="1"/>
  <c r="I2743" i="1" s="1"/>
  <c r="H2744" i="1"/>
  <c r="I2744" i="1" s="1"/>
  <c r="H2745" i="1"/>
  <c r="I2745" i="1" s="1"/>
  <c r="H2746" i="1"/>
  <c r="I2746" i="1" s="1"/>
  <c r="H2747" i="1"/>
  <c r="I2747" i="1" s="1"/>
  <c r="H2748" i="1"/>
  <c r="I2748" i="1" s="1"/>
  <c r="H2749" i="1"/>
  <c r="I2749" i="1" s="1"/>
  <c r="H2750" i="1"/>
  <c r="I2750" i="1" s="1"/>
  <c r="H2751" i="1"/>
  <c r="I2751" i="1" s="1"/>
  <c r="H2752" i="1"/>
  <c r="I2752" i="1" s="1"/>
  <c r="H2753" i="1"/>
  <c r="I2753" i="1" s="1"/>
  <c r="H2754" i="1"/>
  <c r="I2754" i="1" s="1"/>
  <c r="H2755" i="1"/>
  <c r="I2755" i="1" s="1"/>
  <c r="H2758" i="1"/>
  <c r="I2758" i="1" s="1"/>
  <c r="H2759" i="1"/>
  <c r="I2759" i="1" s="1"/>
  <c r="H2760" i="1"/>
  <c r="I2760" i="1" s="1"/>
  <c r="H2762" i="1"/>
  <c r="I2762" i="1" s="1"/>
  <c r="H2763" i="1"/>
  <c r="I2763" i="1" s="1"/>
  <c r="H2764" i="1"/>
  <c r="I2764" i="1" s="1"/>
  <c r="H2765" i="1"/>
  <c r="I2765" i="1" s="1"/>
  <c r="H2766" i="1"/>
  <c r="I2766" i="1" s="1"/>
  <c r="H2767" i="1"/>
  <c r="I2767" i="1" s="1"/>
  <c r="H2768" i="1"/>
  <c r="I2768" i="1" s="1"/>
  <c r="H2769" i="1"/>
  <c r="I2769" i="1" s="1"/>
  <c r="H2770" i="1"/>
  <c r="I2770" i="1" s="1"/>
  <c r="H2771" i="1"/>
  <c r="I2771" i="1" s="1"/>
  <c r="H2772" i="1"/>
  <c r="I2772" i="1" s="1"/>
  <c r="H2773" i="1"/>
  <c r="I2773" i="1" s="1"/>
  <c r="H2774" i="1"/>
  <c r="I2774" i="1" s="1"/>
  <c r="H2775" i="1"/>
  <c r="I2775" i="1" s="1"/>
  <c r="H2776" i="1"/>
  <c r="I2776" i="1" s="1"/>
  <c r="H2777" i="1"/>
  <c r="I2777" i="1" s="1"/>
  <c r="H2778" i="1"/>
  <c r="I2778" i="1" s="1"/>
  <c r="H2779" i="1"/>
  <c r="I2779" i="1" s="1"/>
  <c r="H2780" i="1"/>
  <c r="I2780" i="1" s="1"/>
  <c r="H2781" i="1"/>
  <c r="I2781" i="1" s="1"/>
  <c r="H2782" i="1"/>
  <c r="I2782" i="1" s="1"/>
  <c r="H2785" i="1"/>
  <c r="I2785" i="1" s="1"/>
  <c r="H2786" i="1"/>
  <c r="I2786" i="1" s="1"/>
  <c r="H2788" i="1"/>
  <c r="I2788" i="1" s="1"/>
  <c r="H2789" i="1"/>
  <c r="I2789" i="1" s="1"/>
  <c r="H2792" i="1"/>
  <c r="I2792" i="1" s="1"/>
  <c r="H2794" i="1"/>
  <c r="I2794" i="1" s="1"/>
  <c r="H2795" i="1"/>
  <c r="I2795" i="1" s="1"/>
  <c r="H2799" i="1"/>
  <c r="I2799" i="1" s="1"/>
  <c r="H2800" i="1"/>
  <c r="I2800" i="1" s="1"/>
  <c r="H2801" i="1"/>
  <c r="I2801" i="1" s="1"/>
  <c r="H2802" i="1"/>
  <c r="I2802" i="1" s="1"/>
  <c r="H2803" i="1"/>
  <c r="I2803" i="1" s="1"/>
  <c r="H2804" i="1"/>
  <c r="I2804" i="1" s="1"/>
  <c r="H2805" i="1"/>
  <c r="I2805" i="1" s="1"/>
  <c r="H2807" i="1"/>
  <c r="I2807" i="1" s="1"/>
  <c r="H2809" i="1"/>
  <c r="I2809" i="1" s="1"/>
  <c r="H2810" i="1"/>
  <c r="I2810" i="1" s="1"/>
  <c r="H2813" i="1"/>
  <c r="I2813" i="1" s="1"/>
  <c r="H2816" i="1"/>
  <c r="I2816" i="1" s="1"/>
  <c r="H2817" i="1"/>
  <c r="I2817" i="1" s="1"/>
  <c r="H2818" i="1"/>
  <c r="I2818" i="1" s="1"/>
  <c r="H2822" i="1"/>
  <c r="I2822" i="1" s="1"/>
  <c r="H2823" i="1"/>
  <c r="I2823" i="1" s="1"/>
  <c r="H2824" i="1"/>
  <c r="I2824" i="1" s="1"/>
  <c r="H2825" i="1"/>
  <c r="I2825" i="1" s="1"/>
  <c r="H2827" i="1"/>
  <c r="I2827" i="1" s="1"/>
  <c r="H2828" i="1"/>
  <c r="I2828" i="1" s="1"/>
  <c r="H2829" i="1"/>
  <c r="I2829" i="1" s="1"/>
  <c r="H2832" i="1"/>
  <c r="I2832" i="1" s="1"/>
  <c r="H2833" i="1"/>
  <c r="I2833" i="1" s="1"/>
  <c r="H2834" i="1"/>
  <c r="I2834" i="1" s="1"/>
  <c r="H2838" i="1"/>
  <c r="I2838" i="1" s="1"/>
  <c r="H2839" i="1"/>
  <c r="I2839" i="1" s="1"/>
  <c r="H2842" i="1"/>
  <c r="I2842" i="1" s="1"/>
  <c r="H2843" i="1"/>
  <c r="I2843" i="1" s="1"/>
  <c r="H2844" i="1"/>
  <c r="I2844" i="1" s="1"/>
  <c r="H2845" i="1"/>
  <c r="I2845" i="1" s="1"/>
  <c r="H2846" i="1"/>
  <c r="I2846" i="1" s="1"/>
  <c r="H2847" i="1"/>
  <c r="I2847" i="1" s="1"/>
  <c r="H2848" i="1"/>
  <c r="I2848" i="1" s="1"/>
  <c r="H2849" i="1"/>
  <c r="I2849" i="1" s="1"/>
  <c r="H2850" i="1"/>
  <c r="I2850" i="1" s="1"/>
  <c r="H2851" i="1"/>
  <c r="I2851" i="1" s="1"/>
  <c r="H2852" i="1"/>
  <c r="I2852" i="1" s="1"/>
  <c r="H2853" i="1"/>
  <c r="I2853" i="1" s="1"/>
  <c r="H2854" i="1"/>
  <c r="I2854" i="1" s="1"/>
  <c r="H2855" i="1"/>
  <c r="I2855" i="1" s="1"/>
  <c r="H2856" i="1"/>
  <c r="I2856" i="1" s="1"/>
  <c r="H2857" i="1"/>
  <c r="I2857" i="1" s="1"/>
  <c r="H2858" i="1"/>
  <c r="I2858" i="1" s="1"/>
  <c r="H2859" i="1"/>
  <c r="I2859" i="1" s="1"/>
  <c r="H2860" i="1"/>
  <c r="I2860" i="1" s="1"/>
  <c r="H2861" i="1"/>
  <c r="I2861" i="1" s="1"/>
  <c r="H2862" i="1"/>
  <c r="I2862" i="1" s="1"/>
  <c r="H2863" i="1"/>
  <c r="I2863" i="1" s="1"/>
  <c r="H2864" i="1"/>
  <c r="I2864" i="1" s="1"/>
  <c r="H2865" i="1"/>
  <c r="I2865" i="1" s="1"/>
  <c r="H2866" i="1"/>
  <c r="I2866" i="1" s="1"/>
  <c r="H2867" i="1"/>
  <c r="I2867" i="1" s="1"/>
  <c r="H2868" i="1"/>
  <c r="I2868" i="1" s="1"/>
  <c r="H2869" i="1"/>
  <c r="I2869" i="1" s="1"/>
  <c r="H2870" i="1"/>
  <c r="I2870" i="1" s="1"/>
  <c r="H2871" i="1"/>
  <c r="I2871" i="1" s="1"/>
  <c r="H2872" i="1"/>
  <c r="I2872" i="1" s="1"/>
  <c r="H2873" i="1"/>
  <c r="I2873" i="1" s="1"/>
  <c r="H2874" i="1"/>
  <c r="I2874" i="1" s="1"/>
  <c r="H2875" i="1"/>
  <c r="I2875" i="1" s="1"/>
  <c r="H2876" i="1"/>
  <c r="I2876" i="1" s="1"/>
  <c r="H2877" i="1"/>
  <c r="I2877" i="1" s="1"/>
  <c r="H2878" i="1"/>
  <c r="I2878" i="1" s="1"/>
  <c r="H2879" i="1"/>
  <c r="I2879" i="1" s="1"/>
  <c r="H2880" i="1"/>
  <c r="I2880" i="1" s="1"/>
  <c r="H2881" i="1"/>
  <c r="I2881" i="1" s="1"/>
  <c r="H2882" i="1"/>
  <c r="I2882" i="1" s="1"/>
  <c r="H2883" i="1"/>
  <c r="I2883" i="1" s="1"/>
  <c r="H2884" i="1"/>
  <c r="I2884" i="1" s="1"/>
  <c r="H2885" i="1"/>
  <c r="I2885" i="1" s="1"/>
  <c r="H2886" i="1"/>
  <c r="I2886" i="1" s="1"/>
  <c r="H2887" i="1"/>
  <c r="I2887" i="1" s="1"/>
  <c r="H2888" i="1"/>
  <c r="I2888" i="1" s="1"/>
  <c r="H2889" i="1"/>
  <c r="I2889" i="1" s="1"/>
  <c r="H2890" i="1"/>
  <c r="I2890" i="1" s="1"/>
  <c r="H2891" i="1"/>
  <c r="I2891" i="1" s="1"/>
  <c r="H2892" i="1"/>
  <c r="I2892" i="1" s="1"/>
  <c r="H2893" i="1"/>
  <c r="I2893" i="1" s="1"/>
  <c r="H2894" i="1"/>
  <c r="I2894" i="1" s="1"/>
  <c r="H2895" i="1"/>
  <c r="I2895" i="1" s="1"/>
  <c r="H2896" i="1"/>
  <c r="I2896" i="1" s="1"/>
  <c r="H2897" i="1"/>
  <c r="I2897" i="1" s="1"/>
  <c r="H2898" i="1"/>
  <c r="I2898" i="1" s="1"/>
  <c r="H2899" i="1"/>
  <c r="I2899" i="1" s="1"/>
  <c r="H2900" i="1"/>
  <c r="I2900" i="1" s="1"/>
  <c r="H2901" i="1"/>
  <c r="I2901" i="1" s="1"/>
  <c r="H2902" i="1"/>
  <c r="I2902" i="1" s="1"/>
  <c r="H2903" i="1"/>
  <c r="I2903" i="1" s="1"/>
  <c r="H2904" i="1"/>
  <c r="I2904" i="1" s="1"/>
  <c r="H2905" i="1"/>
  <c r="I2905" i="1" s="1"/>
  <c r="H2906" i="1"/>
  <c r="I2906" i="1" s="1"/>
  <c r="H2907" i="1"/>
  <c r="I2907" i="1" s="1"/>
  <c r="H2908" i="1"/>
  <c r="I2908" i="1" s="1"/>
  <c r="H2909" i="1"/>
  <c r="I2909" i="1" s="1"/>
  <c r="H2910" i="1"/>
  <c r="I2910" i="1" s="1"/>
  <c r="H2911" i="1"/>
  <c r="I2911" i="1" s="1"/>
  <c r="H2912" i="1"/>
  <c r="I2912" i="1" s="1"/>
  <c r="H2913" i="1"/>
  <c r="I2913" i="1" s="1"/>
  <c r="H2914" i="1"/>
  <c r="I2914" i="1" s="1"/>
  <c r="H2915" i="1"/>
  <c r="I2915" i="1" s="1"/>
  <c r="H2916" i="1"/>
  <c r="I2916" i="1" s="1"/>
  <c r="H2917" i="1"/>
  <c r="I2917" i="1" s="1"/>
  <c r="H2918" i="1"/>
  <c r="I2918" i="1" s="1"/>
  <c r="H2920" i="1"/>
  <c r="I2920" i="1" s="1"/>
  <c r="H2921" i="1"/>
  <c r="I2921" i="1" s="1"/>
  <c r="H2922" i="1"/>
  <c r="I2922" i="1" s="1"/>
  <c r="H2923" i="1"/>
  <c r="I2923" i="1" s="1"/>
  <c r="H2924" i="1"/>
  <c r="I2924" i="1" s="1"/>
  <c r="H2925" i="1"/>
  <c r="I2925" i="1" s="1"/>
  <c r="H2926" i="1"/>
  <c r="I2926" i="1" s="1"/>
  <c r="H2927" i="1"/>
  <c r="I2927" i="1" s="1"/>
  <c r="H2928" i="1"/>
  <c r="I2928" i="1" s="1"/>
  <c r="H2929" i="1"/>
  <c r="I2929" i="1" s="1"/>
  <c r="H2930" i="1"/>
  <c r="I2930" i="1" s="1"/>
  <c r="H2931" i="1"/>
  <c r="I2931" i="1" s="1"/>
  <c r="H2932" i="1"/>
  <c r="I2932" i="1" s="1"/>
  <c r="H2933" i="1"/>
  <c r="I2933" i="1" s="1"/>
  <c r="H2934" i="1"/>
  <c r="I2934" i="1" s="1"/>
  <c r="H2935" i="1"/>
  <c r="I2935" i="1" s="1"/>
  <c r="H2936" i="1"/>
  <c r="I2936" i="1" s="1"/>
  <c r="H2937" i="1"/>
  <c r="I2937" i="1" s="1"/>
  <c r="H2938" i="1"/>
  <c r="I2938" i="1" s="1"/>
  <c r="H2939" i="1"/>
  <c r="I2939" i="1" s="1"/>
  <c r="H2940" i="1"/>
  <c r="I2940" i="1" s="1"/>
  <c r="H2941" i="1"/>
  <c r="I2941" i="1" s="1"/>
  <c r="H2942" i="1"/>
  <c r="I2942" i="1" s="1"/>
  <c r="H2943" i="1"/>
  <c r="I2943" i="1" s="1"/>
  <c r="H2944" i="1"/>
  <c r="I2944" i="1" s="1"/>
  <c r="H2945" i="1"/>
  <c r="I2945" i="1" s="1"/>
  <c r="H2946" i="1"/>
  <c r="I2946" i="1" s="1"/>
  <c r="H2947" i="1"/>
  <c r="I2947" i="1" s="1"/>
  <c r="H2948" i="1"/>
  <c r="I2948" i="1" s="1"/>
  <c r="H2949" i="1"/>
  <c r="I2949" i="1" s="1"/>
  <c r="H2950" i="1"/>
  <c r="I2950" i="1" s="1"/>
  <c r="H2951" i="1"/>
  <c r="I2951" i="1" s="1"/>
  <c r="H2952" i="1"/>
  <c r="I2952" i="1" s="1"/>
  <c r="H2953" i="1"/>
  <c r="I2953" i="1" s="1"/>
  <c r="H2954" i="1"/>
  <c r="I2954" i="1" s="1"/>
  <c r="H2955" i="1"/>
  <c r="I2955" i="1" s="1"/>
  <c r="H2956" i="1"/>
  <c r="I2956" i="1" s="1"/>
  <c r="H2957" i="1"/>
  <c r="I2957" i="1" s="1"/>
  <c r="H2958" i="1"/>
  <c r="I2958" i="1" s="1"/>
  <c r="H2959" i="1"/>
  <c r="I2959" i="1" s="1"/>
  <c r="H2960" i="1"/>
  <c r="I2960" i="1" s="1"/>
  <c r="H2961" i="1"/>
  <c r="I2961" i="1" s="1"/>
  <c r="H2962" i="1"/>
  <c r="I2962" i="1" s="1"/>
  <c r="H2963" i="1"/>
  <c r="I2963" i="1" s="1"/>
  <c r="H2964" i="1"/>
  <c r="I2964" i="1" s="1"/>
  <c r="H2965" i="1"/>
  <c r="I2965" i="1" s="1"/>
  <c r="H2966" i="1"/>
  <c r="I2966" i="1" s="1"/>
  <c r="H2967" i="1"/>
  <c r="I2967" i="1" s="1"/>
  <c r="H2968" i="1"/>
  <c r="I2968" i="1" s="1"/>
  <c r="H2969" i="1"/>
  <c r="I2969" i="1" s="1"/>
  <c r="H2970" i="1"/>
  <c r="I2970" i="1" s="1"/>
  <c r="H2971" i="1"/>
  <c r="I2971" i="1" s="1"/>
  <c r="H2972" i="1"/>
  <c r="I2972" i="1" s="1"/>
  <c r="H2973" i="1"/>
  <c r="I2973" i="1" s="1"/>
  <c r="H2974" i="1"/>
  <c r="I2974" i="1" s="1"/>
  <c r="H2975" i="1"/>
  <c r="I2975" i="1" s="1"/>
  <c r="H2976" i="1"/>
  <c r="I2976" i="1" s="1"/>
  <c r="H2977" i="1"/>
  <c r="I2977" i="1" s="1"/>
  <c r="H2978" i="1"/>
  <c r="I2978" i="1" s="1"/>
  <c r="H2979" i="1"/>
  <c r="I2979" i="1" s="1"/>
  <c r="H2980" i="1"/>
  <c r="I2980" i="1" s="1"/>
  <c r="H2981" i="1"/>
  <c r="I2981" i="1" s="1"/>
  <c r="H2982" i="1"/>
  <c r="I2982" i="1" s="1"/>
  <c r="H2983" i="1"/>
  <c r="I2983" i="1" s="1"/>
  <c r="H2985" i="1"/>
  <c r="I2985" i="1" s="1"/>
  <c r="H2986" i="1"/>
  <c r="I2986" i="1" s="1"/>
  <c r="H2987" i="1"/>
  <c r="I2987" i="1" s="1"/>
  <c r="H2988" i="1"/>
  <c r="I2988" i="1" s="1"/>
  <c r="H2989" i="1"/>
  <c r="I2989" i="1" s="1"/>
  <c r="H2990" i="1"/>
  <c r="I2990" i="1" s="1"/>
  <c r="H2991" i="1"/>
  <c r="I2991" i="1" s="1"/>
  <c r="H2992" i="1"/>
  <c r="I2992" i="1" s="1"/>
  <c r="H2993" i="1"/>
  <c r="I2993" i="1" s="1"/>
  <c r="H2994" i="1"/>
  <c r="I2994" i="1" s="1"/>
  <c r="H2995" i="1"/>
  <c r="I2995" i="1" s="1"/>
  <c r="H2996" i="1"/>
  <c r="I2996" i="1" s="1"/>
  <c r="H2997" i="1"/>
  <c r="I2997" i="1" s="1"/>
  <c r="H2998" i="1"/>
  <c r="I2998" i="1" s="1"/>
  <c r="H2999" i="1"/>
  <c r="I2999" i="1" s="1"/>
  <c r="H3000" i="1"/>
  <c r="I3000" i="1" s="1"/>
  <c r="H3001" i="1"/>
  <c r="I3001" i="1" s="1"/>
  <c r="H3002" i="1"/>
  <c r="I3002" i="1" s="1"/>
  <c r="H3003" i="1"/>
  <c r="I3003" i="1" s="1"/>
  <c r="H3004" i="1"/>
  <c r="I3004" i="1" s="1"/>
  <c r="H3006" i="1"/>
  <c r="I3006" i="1" s="1"/>
  <c r="H3007" i="1"/>
  <c r="I3007" i="1" s="1"/>
  <c r="H3008" i="1"/>
  <c r="I3008" i="1" s="1"/>
  <c r="H3009" i="1"/>
  <c r="I3009" i="1" s="1"/>
  <c r="H3010" i="1"/>
  <c r="I3010" i="1" s="1"/>
  <c r="H3011" i="1"/>
  <c r="I3011" i="1" s="1"/>
  <c r="H3012" i="1"/>
  <c r="I3012" i="1" s="1"/>
  <c r="H3013" i="1"/>
  <c r="I3013" i="1" s="1"/>
  <c r="H3014" i="1"/>
  <c r="I3014" i="1" s="1"/>
  <c r="H3015" i="1"/>
  <c r="I3015" i="1" s="1"/>
  <c r="H3016" i="1"/>
  <c r="I3016" i="1" s="1"/>
  <c r="H3017" i="1"/>
  <c r="I3017" i="1" s="1"/>
  <c r="H3018" i="1"/>
  <c r="I3018" i="1" s="1"/>
  <c r="H3019" i="1"/>
  <c r="I3019" i="1" s="1"/>
  <c r="H3020" i="1"/>
  <c r="I3020" i="1" s="1"/>
  <c r="H3021" i="1"/>
  <c r="I3021" i="1" s="1"/>
  <c r="H3022" i="1"/>
  <c r="I3022" i="1" s="1"/>
  <c r="H3023" i="1"/>
  <c r="I3023" i="1" s="1"/>
  <c r="H3024" i="1"/>
  <c r="I3024" i="1" s="1"/>
  <c r="H3025" i="1"/>
  <c r="I3025" i="1" s="1"/>
  <c r="H3026" i="1"/>
  <c r="I3026" i="1" s="1"/>
  <c r="H3027" i="1"/>
  <c r="I3027" i="1" s="1"/>
  <c r="H3028" i="1"/>
  <c r="I3028" i="1" s="1"/>
  <c r="H3029" i="1"/>
  <c r="I3029" i="1" s="1"/>
  <c r="H3030" i="1"/>
  <c r="I3030" i="1" s="1"/>
  <c r="H3031" i="1"/>
  <c r="I3031" i="1" s="1"/>
  <c r="H3032" i="1"/>
  <c r="I3032" i="1" s="1"/>
  <c r="G18" i="1"/>
  <c r="H18" i="1" s="1"/>
  <c r="I18" i="1" s="1"/>
  <c r="G21" i="1"/>
  <c r="H21" i="1" s="1"/>
  <c r="I21" i="1" s="1"/>
  <c r="G24" i="1"/>
  <c r="H24" i="1" s="1"/>
  <c r="I24" i="1" s="1"/>
  <c r="G33" i="1"/>
  <c r="H33" i="1" s="1"/>
  <c r="I33" i="1" s="1"/>
  <c r="G34" i="1"/>
  <c r="H34" i="1" s="1"/>
  <c r="I34" i="1" s="1"/>
  <c r="G38" i="1"/>
  <c r="H38" i="1" s="1"/>
  <c r="I38" i="1" s="1"/>
  <c r="G41" i="1"/>
  <c r="H41" i="1" s="1"/>
  <c r="I41" i="1" s="1"/>
  <c r="G45" i="1"/>
  <c r="H45" i="1" s="1"/>
  <c r="I45" i="1" s="1"/>
  <c r="G46" i="1"/>
  <c r="H46" i="1" s="1"/>
  <c r="I46" i="1" s="1"/>
  <c r="G47" i="1"/>
  <c r="H47" i="1" s="1"/>
  <c r="I47" i="1" s="1"/>
  <c r="G50" i="1"/>
  <c r="H50" i="1" s="1"/>
  <c r="I50" i="1" s="1"/>
  <c r="G53" i="1"/>
  <c r="H53" i="1" s="1"/>
  <c r="I53" i="1" s="1"/>
  <c r="G55" i="1"/>
  <c r="H55" i="1" s="1"/>
  <c r="I55" i="1" s="1"/>
  <c r="G57" i="1"/>
  <c r="H57" i="1" s="1"/>
  <c r="I57" i="1" s="1"/>
  <c r="G58" i="1"/>
  <c r="H58" i="1" s="1"/>
  <c r="I58" i="1" s="1"/>
  <c r="G66" i="1"/>
  <c r="H66" i="1" s="1"/>
  <c r="I66" i="1" s="1"/>
  <c r="G68" i="1"/>
  <c r="H68" i="1" s="1"/>
  <c r="I68" i="1" s="1"/>
  <c r="G69" i="1"/>
  <c r="H69" i="1" s="1"/>
  <c r="I69" i="1" s="1"/>
  <c r="G70" i="1"/>
  <c r="H70" i="1" s="1"/>
  <c r="I70" i="1" s="1"/>
  <c r="G71" i="1"/>
  <c r="H71" i="1" s="1"/>
  <c r="I71" i="1" s="1"/>
  <c r="G76" i="1"/>
  <c r="H76" i="1" s="1"/>
  <c r="I76" i="1" s="1"/>
  <c r="G78" i="1"/>
  <c r="H78" i="1" s="1"/>
  <c r="I78" i="1" s="1"/>
  <c r="G83" i="1"/>
  <c r="H83" i="1" s="1"/>
  <c r="I83" i="1" s="1"/>
  <c r="G85" i="1"/>
  <c r="H85" i="1" s="1"/>
  <c r="I85" i="1" s="1"/>
  <c r="G97" i="1"/>
  <c r="H97" i="1" s="1"/>
  <c r="I97" i="1" s="1"/>
  <c r="G101" i="1"/>
  <c r="H101" i="1" s="1"/>
  <c r="I101" i="1" s="1"/>
  <c r="G103" i="1"/>
  <c r="H103" i="1" s="1"/>
  <c r="I103" i="1" s="1"/>
  <c r="G107" i="1"/>
  <c r="H107" i="1" s="1"/>
  <c r="I107" i="1" s="1"/>
  <c r="G108" i="1"/>
  <c r="H108" i="1" s="1"/>
  <c r="I108" i="1" s="1"/>
  <c r="G115" i="1"/>
  <c r="H115" i="1" s="1"/>
  <c r="I115" i="1" s="1"/>
  <c r="G132" i="1"/>
  <c r="H132" i="1" s="1"/>
  <c r="I132" i="1" s="1"/>
  <c r="G135" i="1"/>
  <c r="H135" i="1" s="1"/>
  <c r="I135" i="1" s="1"/>
  <c r="G136" i="1"/>
  <c r="H136" i="1" s="1"/>
  <c r="I136" i="1" s="1"/>
  <c r="G137" i="1"/>
  <c r="H137" i="1" s="1"/>
  <c r="I137" i="1" s="1"/>
  <c r="G138" i="1"/>
  <c r="H138" i="1" s="1"/>
  <c r="I138" i="1" s="1"/>
  <c r="G140" i="1"/>
  <c r="H140" i="1" s="1"/>
  <c r="I140" i="1" s="1"/>
  <c r="G141" i="1"/>
  <c r="H141" i="1" s="1"/>
  <c r="I141" i="1" s="1"/>
  <c r="G153" i="1"/>
  <c r="H153" i="1" s="1"/>
  <c r="I153" i="1" s="1"/>
  <c r="G158" i="1"/>
  <c r="H158" i="1" s="1"/>
  <c r="I158" i="1" s="1"/>
  <c r="G168" i="1"/>
  <c r="H168" i="1" s="1"/>
  <c r="I168" i="1" s="1"/>
  <c r="G169" i="1"/>
  <c r="H169" i="1" s="1"/>
  <c r="I169" i="1" s="1"/>
  <c r="G171" i="1"/>
  <c r="H171" i="1" s="1"/>
  <c r="I171" i="1" s="1"/>
  <c r="G174" i="1"/>
  <c r="H174" i="1" s="1"/>
  <c r="I174" i="1" s="1"/>
  <c r="G179" i="1"/>
  <c r="H179" i="1" s="1"/>
  <c r="I179" i="1" s="1"/>
  <c r="G182" i="1"/>
  <c r="H182" i="1" s="1"/>
  <c r="I182" i="1" s="1"/>
  <c r="G187" i="1"/>
  <c r="H187" i="1" s="1"/>
  <c r="I187" i="1" s="1"/>
  <c r="G188" i="1"/>
  <c r="H188" i="1" s="1"/>
  <c r="I188" i="1" s="1"/>
  <c r="G200" i="1"/>
  <c r="H200" i="1" s="1"/>
  <c r="I200" i="1" s="1"/>
  <c r="G202" i="1"/>
  <c r="H202" i="1" s="1"/>
  <c r="I202" i="1" s="1"/>
  <c r="G206" i="1"/>
  <c r="H206" i="1" s="1"/>
  <c r="I206" i="1" s="1"/>
  <c r="G210" i="1"/>
  <c r="H210" i="1" s="1"/>
  <c r="I210" i="1" s="1"/>
  <c r="G220" i="1"/>
  <c r="H220" i="1" s="1"/>
  <c r="I220" i="1" s="1"/>
  <c r="G221" i="1"/>
  <c r="H221" i="1" s="1"/>
  <c r="I221" i="1" s="1"/>
  <c r="G225" i="1"/>
  <c r="H225" i="1" s="1"/>
  <c r="I225" i="1" s="1"/>
  <c r="G227" i="1"/>
  <c r="H227" i="1" s="1"/>
  <c r="I227" i="1" s="1"/>
  <c r="G230" i="1"/>
  <c r="H230" i="1" s="1"/>
  <c r="I230" i="1" s="1"/>
  <c r="G233" i="1"/>
  <c r="H233" i="1" s="1"/>
  <c r="I233" i="1" s="1"/>
  <c r="G234" i="1"/>
  <c r="H234" i="1" s="1"/>
  <c r="I234" i="1" s="1"/>
  <c r="G238" i="1"/>
  <c r="H238" i="1" s="1"/>
  <c r="I238" i="1" s="1"/>
  <c r="G243" i="1"/>
  <c r="H243" i="1" s="1"/>
  <c r="I243" i="1" s="1"/>
  <c r="G244" i="1"/>
  <c r="H244" i="1" s="1"/>
  <c r="I244" i="1" s="1"/>
  <c r="G249" i="1"/>
  <c r="H249" i="1" s="1"/>
  <c r="I249" i="1" s="1"/>
  <c r="G250" i="1"/>
  <c r="H250" i="1" s="1"/>
  <c r="I250" i="1" s="1"/>
  <c r="G253" i="1"/>
  <c r="H253" i="1" s="1"/>
  <c r="I253" i="1" s="1"/>
  <c r="G256" i="1"/>
  <c r="H256" i="1" s="1"/>
  <c r="I256" i="1" s="1"/>
  <c r="G257" i="1"/>
  <c r="H257" i="1" s="1"/>
  <c r="I257" i="1" s="1"/>
  <c r="G260" i="1"/>
  <c r="H260" i="1" s="1"/>
  <c r="I260" i="1" s="1"/>
  <c r="G265" i="1"/>
  <c r="H265" i="1" s="1"/>
  <c r="I265" i="1" s="1"/>
  <c r="G267" i="1"/>
  <c r="H267" i="1" s="1"/>
  <c r="I267" i="1" s="1"/>
  <c r="G268" i="1"/>
  <c r="H268" i="1" s="1"/>
  <c r="I268" i="1" s="1"/>
  <c r="G273" i="1"/>
  <c r="H273" i="1" s="1"/>
  <c r="I273" i="1" s="1"/>
  <c r="G274" i="1"/>
  <c r="H274" i="1" s="1"/>
  <c r="I274" i="1" s="1"/>
  <c r="G276" i="1"/>
  <c r="H276" i="1" s="1"/>
  <c r="I276" i="1" s="1"/>
  <c r="G279" i="1"/>
  <c r="H279" i="1" s="1"/>
  <c r="I279" i="1" s="1"/>
  <c r="G281" i="1"/>
  <c r="H281" i="1" s="1"/>
  <c r="I281" i="1" s="1"/>
  <c r="G286" i="1"/>
  <c r="H286" i="1" s="1"/>
  <c r="I286" i="1" s="1"/>
  <c r="G288" i="1"/>
  <c r="H288" i="1" s="1"/>
  <c r="I288" i="1" s="1"/>
  <c r="G294" i="1"/>
  <c r="H294" i="1" s="1"/>
  <c r="I294" i="1" s="1"/>
  <c r="G297" i="1"/>
  <c r="H297" i="1" s="1"/>
  <c r="I297" i="1" s="1"/>
  <c r="G302" i="1"/>
  <c r="H302" i="1" s="1"/>
  <c r="I302" i="1" s="1"/>
  <c r="G306" i="1"/>
  <c r="H306" i="1" s="1"/>
  <c r="I306" i="1" s="1"/>
  <c r="G314" i="1"/>
  <c r="H314" i="1" s="1"/>
  <c r="I314" i="1" s="1"/>
  <c r="G317" i="1"/>
  <c r="H317" i="1" s="1"/>
  <c r="I317" i="1" s="1"/>
  <c r="G319" i="1"/>
  <c r="H319" i="1" s="1"/>
  <c r="I319" i="1" s="1"/>
  <c r="G320" i="1"/>
  <c r="H320" i="1" s="1"/>
  <c r="I320" i="1" s="1"/>
  <c r="G328" i="1"/>
  <c r="H328" i="1" s="1"/>
  <c r="I328" i="1" s="1"/>
  <c r="G330" i="1"/>
  <c r="H330" i="1" s="1"/>
  <c r="I330" i="1" s="1"/>
  <c r="G331" i="1"/>
  <c r="H331" i="1" s="1"/>
  <c r="I331" i="1" s="1"/>
  <c r="G332" i="1"/>
  <c r="H332" i="1" s="1"/>
  <c r="I332" i="1" s="1"/>
  <c r="G333" i="1"/>
  <c r="H333" i="1" s="1"/>
  <c r="I333" i="1" s="1"/>
  <c r="G335" i="1"/>
  <c r="H335" i="1" s="1"/>
  <c r="I335" i="1" s="1"/>
  <c r="G340" i="1"/>
  <c r="H340" i="1" s="1"/>
  <c r="I340" i="1" s="1"/>
  <c r="G346" i="1"/>
  <c r="H346" i="1" s="1"/>
  <c r="I346" i="1" s="1"/>
  <c r="G347" i="1"/>
  <c r="H347" i="1" s="1"/>
  <c r="I347" i="1" s="1"/>
  <c r="G352" i="1"/>
  <c r="H352" i="1" s="1"/>
  <c r="I352" i="1" s="1"/>
  <c r="G356" i="1"/>
  <c r="H356" i="1" s="1"/>
  <c r="I356" i="1" s="1"/>
  <c r="G357" i="1"/>
  <c r="H357" i="1" s="1"/>
  <c r="I357" i="1" s="1"/>
  <c r="G360" i="1"/>
  <c r="H360" i="1" s="1"/>
  <c r="I360" i="1" s="1"/>
  <c r="G368" i="1"/>
  <c r="H368" i="1" s="1"/>
  <c r="I368" i="1" s="1"/>
  <c r="G371" i="1"/>
  <c r="H371" i="1" s="1"/>
  <c r="I371" i="1" s="1"/>
  <c r="G377" i="1"/>
  <c r="H377" i="1" s="1"/>
  <c r="I377" i="1" s="1"/>
  <c r="G385" i="1"/>
  <c r="H385" i="1" s="1"/>
  <c r="I385" i="1" s="1"/>
  <c r="G388" i="1"/>
  <c r="H388" i="1" s="1"/>
  <c r="I388" i="1" s="1"/>
  <c r="G390" i="1"/>
  <c r="H390" i="1" s="1"/>
  <c r="I390" i="1" s="1"/>
  <c r="G393" i="1"/>
  <c r="H393" i="1" s="1"/>
  <c r="I393" i="1" s="1"/>
  <c r="G400" i="1"/>
  <c r="H400" i="1" s="1"/>
  <c r="I400" i="1" s="1"/>
  <c r="G401" i="1"/>
  <c r="H401" i="1" s="1"/>
  <c r="I401" i="1" s="1"/>
  <c r="G402" i="1"/>
  <c r="H402" i="1" s="1"/>
  <c r="I402" i="1" s="1"/>
  <c r="G403" i="1"/>
  <c r="H403" i="1" s="1"/>
  <c r="I403" i="1" s="1"/>
  <c r="G410" i="1"/>
  <c r="H410" i="1" s="1"/>
  <c r="I410" i="1" s="1"/>
  <c r="G413" i="1"/>
  <c r="H413" i="1" s="1"/>
  <c r="I413" i="1" s="1"/>
  <c r="G415" i="1"/>
  <c r="H415" i="1" s="1"/>
  <c r="I415" i="1" s="1"/>
  <c r="G416" i="1"/>
  <c r="H416" i="1" s="1"/>
  <c r="I416" i="1" s="1"/>
  <c r="G417" i="1"/>
  <c r="H417" i="1" s="1"/>
  <c r="I417" i="1" s="1"/>
  <c r="G427" i="1"/>
  <c r="H427" i="1" s="1"/>
  <c r="I427" i="1" s="1"/>
  <c r="G432" i="1"/>
  <c r="H432" i="1" s="1"/>
  <c r="I432" i="1" s="1"/>
  <c r="G434" i="1"/>
  <c r="H434" i="1" s="1"/>
  <c r="I434" i="1" s="1"/>
  <c r="G438" i="1"/>
  <c r="H438" i="1" s="1"/>
  <c r="I438" i="1" s="1"/>
  <c r="G441" i="1"/>
  <c r="H441" i="1" s="1"/>
  <c r="I441" i="1" s="1"/>
  <c r="G443" i="1"/>
  <c r="H443" i="1" s="1"/>
  <c r="I443" i="1" s="1"/>
  <c r="G452" i="1"/>
  <c r="H452" i="1" s="1"/>
  <c r="I452" i="1" s="1"/>
  <c r="G457" i="1"/>
  <c r="H457" i="1" s="1"/>
  <c r="I457" i="1" s="1"/>
  <c r="G468" i="1"/>
  <c r="H468" i="1" s="1"/>
  <c r="I468" i="1" s="1"/>
  <c r="G475" i="1"/>
  <c r="H475" i="1" s="1"/>
  <c r="I475" i="1" s="1"/>
  <c r="G478" i="1"/>
  <c r="H478" i="1" s="1"/>
  <c r="I478" i="1" s="1"/>
  <c r="G482" i="1"/>
  <c r="H482" i="1" s="1"/>
  <c r="I482" i="1" s="1"/>
  <c r="G496" i="1"/>
  <c r="H496" i="1" s="1"/>
  <c r="I496" i="1" s="1"/>
  <c r="G508" i="1"/>
  <c r="H508" i="1" s="1"/>
  <c r="I508" i="1" s="1"/>
  <c r="G513" i="1"/>
  <c r="H513" i="1" s="1"/>
  <c r="I513" i="1" s="1"/>
  <c r="G514" i="1"/>
  <c r="H514" i="1" s="1"/>
  <c r="I514" i="1" s="1"/>
  <c r="G516" i="1"/>
  <c r="H516" i="1" s="1"/>
  <c r="I516" i="1" s="1"/>
  <c r="G518" i="1"/>
  <c r="H518" i="1" s="1"/>
  <c r="I518" i="1" s="1"/>
  <c r="G519" i="1"/>
  <c r="H519" i="1" s="1"/>
  <c r="I519" i="1" s="1"/>
  <c r="G522" i="1"/>
  <c r="H522" i="1" s="1"/>
  <c r="I522" i="1" s="1"/>
  <c r="G523" i="1"/>
  <c r="H523" i="1" s="1"/>
  <c r="I523" i="1" s="1"/>
  <c r="G526" i="1"/>
  <c r="H526" i="1" s="1"/>
  <c r="I526" i="1" s="1"/>
  <c r="G529" i="1"/>
  <c r="H529" i="1" s="1"/>
  <c r="I529" i="1" s="1"/>
  <c r="G533" i="1"/>
  <c r="H533" i="1" s="1"/>
  <c r="I533" i="1" s="1"/>
  <c r="G534" i="1"/>
  <c r="H534" i="1" s="1"/>
  <c r="I534" i="1" s="1"/>
  <c r="G536" i="1"/>
  <c r="H536" i="1" s="1"/>
  <c r="I536" i="1" s="1"/>
  <c r="G542" i="1"/>
  <c r="H542" i="1" s="1"/>
  <c r="I542" i="1" s="1"/>
  <c r="G543" i="1"/>
  <c r="H543" i="1" s="1"/>
  <c r="I543" i="1" s="1"/>
  <c r="G554" i="1"/>
  <c r="H554" i="1" s="1"/>
  <c r="I554" i="1" s="1"/>
  <c r="G555" i="1"/>
  <c r="H555" i="1" s="1"/>
  <c r="I555" i="1" s="1"/>
  <c r="G556" i="1"/>
  <c r="H556" i="1" s="1"/>
  <c r="I556" i="1" s="1"/>
  <c r="G557" i="1"/>
  <c r="H557" i="1" s="1"/>
  <c r="I557" i="1" s="1"/>
  <c r="G561" i="1"/>
  <c r="H561" i="1" s="1"/>
  <c r="I561" i="1" s="1"/>
  <c r="G569" i="1"/>
  <c r="H569" i="1" s="1"/>
  <c r="I569" i="1" s="1"/>
  <c r="G574" i="1"/>
  <c r="H574" i="1" s="1"/>
  <c r="I574" i="1" s="1"/>
  <c r="G575" i="1"/>
  <c r="H575" i="1" s="1"/>
  <c r="I575" i="1" s="1"/>
  <c r="G579" i="1"/>
  <c r="H579" i="1" s="1"/>
  <c r="I579" i="1" s="1"/>
  <c r="G581" i="1"/>
  <c r="H581" i="1" s="1"/>
  <c r="I581" i="1" s="1"/>
  <c r="G583" i="1"/>
  <c r="H583" i="1" s="1"/>
  <c r="I583" i="1" s="1"/>
  <c r="G584" i="1"/>
  <c r="H584" i="1" s="1"/>
  <c r="I584" i="1" s="1"/>
  <c r="G585" i="1"/>
  <c r="H585" i="1" s="1"/>
  <c r="I585" i="1" s="1"/>
  <c r="G586" i="1"/>
  <c r="H586" i="1" s="1"/>
  <c r="I586" i="1" s="1"/>
  <c r="G588" i="1"/>
  <c r="H588" i="1" s="1"/>
  <c r="I588" i="1" s="1"/>
  <c r="G592" i="1"/>
  <c r="H592" i="1" s="1"/>
  <c r="I592" i="1" s="1"/>
  <c r="G594" i="1"/>
  <c r="H594" i="1" s="1"/>
  <c r="I594" i="1" s="1"/>
  <c r="G595" i="1"/>
  <c r="H595" i="1" s="1"/>
  <c r="I595" i="1" s="1"/>
  <c r="G596" i="1"/>
  <c r="H596" i="1" s="1"/>
  <c r="I596" i="1" s="1"/>
  <c r="G597" i="1"/>
  <c r="H597" i="1" s="1"/>
  <c r="I597" i="1" s="1"/>
  <c r="G600" i="1"/>
  <c r="H600" i="1" s="1"/>
  <c r="I600" i="1" s="1"/>
  <c r="G601" i="1"/>
  <c r="H601" i="1" s="1"/>
  <c r="I601" i="1" s="1"/>
  <c r="G602" i="1"/>
  <c r="H602" i="1" s="1"/>
  <c r="I602" i="1" s="1"/>
  <c r="G604" i="1"/>
  <c r="H604" i="1" s="1"/>
  <c r="I604" i="1" s="1"/>
  <c r="G612" i="1"/>
  <c r="H612" i="1" s="1"/>
  <c r="I612" i="1" s="1"/>
  <c r="G613" i="1"/>
  <c r="H613" i="1" s="1"/>
  <c r="I613" i="1" s="1"/>
  <c r="G616" i="1"/>
  <c r="H616" i="1" s="1"/>
  <c r="I616" i="1" s="1"/>
  <c r="G619" i="1"/>
  <c r="H619" i="1" s="1"/>
  <c r="I619" i="1" s="1"/>
  <c r="G620" i="1"/>
  <c r="H620" i="1" s="1"/>
  <c r="I620" i="1" s="1"/>
  <c r="G622" i="1"/>
  <c r="H622" i="1" s="1"/>
  <c r="I622" i="1" s="1"/>
  <c r="G624" i="1"/>
  <c r="H624" i="1" s="1"/>
  <c r="I624" i="1" s="1"/>
  <c r="G631" i="1"/>
  <c r="H631" i="1" s="1"/>
  <c r="I631" i="1" s="1"/>
  <c r="G635" i="1"/>
  <c r="H635" i="1" s="1"/>
  <c r="I635" i="1" s="1"/>
  <c r="G639" i="1"/>
  <c r="H639" i="1" s="1"/>
  <c r="I639" i="1" s="1"/>
  <c r="G645" i="1"/>
  <c r="H645" i="1" s="1"/>
  <c r="I645" i="1" s="1"/>
  <c r="G646" i="1"/>
  <c r="H646" i="1" s="1"/>
  <c r="I646" i="1" s="1"/>
  <c r="G647" i="1"/>
  <c r="H647" i="1" s="1"/>
  <c r="I647" i="1" s="1"/>
  <c r="G649" i="1"/>
  <c r="H649" i="1" s="1"/>
  <c r="I649" i="1" s="1"/>
  <c r="G660" i="1"/>
  <c r="H660" i="1" s="1"/>
  <c r="I660" i="1" s="1"/>
  <c r="G665" i="1"/>
  <c r="H665" i="1" s="1"/>
  <c r="I665" i="1" s="1"/>
  <c r="G668" i="1"/>
  <c r="H668" i="1" s="1"/>
  <c r="I668" i="1" s="1"/>
  <c r="G669" i="1"/>
  <c r="H669" i="1" s="1"/>
  <c r="I669" i="1" s="1"/>
  <c r="G671" i="1"/>
  <c r="H671" i="1" s="1"/>
  <c r="I671" i="1" s="1"/>
  <c r="G672" i="1"/>
  <c r="H672" i="1" s="1"/>
  <c r="I672" i="1" s="1"/>
  <c r="G675" i="1"/>
  <c r="H675" i="1" s="1"/>
  <c r="I675" i="1" s="1"/>
  <c r="G676" i="1"/>
  <c r="H676" i="1" s="1"/>
  <c r="I676" i="1" s="1"/>
  <c r="G691" i="1"/>
  <c r="H691" i="1" s="1"/>
  <c r="I691" i="1" s="1"/>
  <c r="G702" i="1"/>
  <c r="H702" i="1" s="1"/>
  <c r="I702" i="1" s="1"/>
  <c r="G704" i="1"/>
  <c r="H704" i="1" s="1"/>
  <c r="I704" i="1" s="1"/>
  <c r="G705" i="1"/>
  <c r="H705" i="1" s="1"/>
  <c r="I705" i="1" s="1"/>
  <c r="G708" i="1"/>
  <c r="H708" i="1" s="1"/>
  <c r="I708" i="1" s="1"/>
  <c r="G712" i="1"/>
  <c r="H712" i="1" s="1"/>
  <c r="I712" i="1" s="1"/>
  <c r="G720" i="1"/>
  <c r="H720" i="1" s="1"/>
  <c r="I720" i="1" s="1"/>
  <c r="G724" i="1"/>
  <c r="H724" i="1" s="1"/>
  <c r="I724" i="1" s="1"/>
  <c r="G726" i="1"/>
  <c r="H726" i="1" s="1"/>
  <c r="I726" i="1" s="1"/>
  <c r="G729" i="1"/>
  <c r="H729" i="1" s="1"/>
  <c r="I729" i="1" s="1"/>
  <c r="G730" i="1"/>
  <c r="H730" i="1" s="1"/>
  <c r="I730" i="1" s="1"/>
  <c r="G738" i="1"/>
  <c r="H738" i="1" s="1"/>
  <c r="I738" i="1" s="1"/>
  <c r="G739" i="1"/>
  <c r="H739" i="1" s="1"/>
  <c r="I739" i="1" s="1"/>
  <c r="G746" i="1"/>
  <c r="H746" i="1" s="1"/>
  <c r="I746" i="1" s="1"/>
  <c r="G763" i="1"/>
  <c r="H763" i="1" s="1"/>
  <c r="I763" i="1" s="1"/>
  <c r="G770" i="1"/>
  <c r="H770" i="1" s="1"/>
  <c r="I770" i="1" s="1"/>
  <c r="G776" i="1"/>
  <c r="H776" i="1" s="1"/>
  <c r="I776" i="1" s="1"/>
  <c r="G777" i="1"/>
  <c r="H777" i="1" s="1"/>
  <c r="I777" i="1" s="1"/>
  <c r="G778" i="1"/>
  <c r="H778" i="1" s="1"/>
  <c r="I778" i="1" s="1"/>
  <c r="G779" i="1"/>
  <c r="H779" i="1" s="1"/>
  <c r="I779" i="1" s="1"/>
  <c r="G786" i="1"/>
  <c r="H786" i="1" s="1"/>
  <c r="I786" i="1" s="1"/>
  <c r="G791" i="1"/>
  <c r="H791" i="1" s="1"/>
  <c r="I791" i="1" s="1"/>
  <c r="G794" i="1"/>
  <c r="H794" i="1" s="1"/>
  <c r="I794" i="1" s="1"/>
  <c r="G802" i="1"/>
  <c r="H802" i="1" s="1"/>
  <c r="I802" i="1" s="1"/>
  <c r="G816" i="1"/>
  <c r="H816" i="1" s="1"/>
  <c r="I816" i="1" s="1"/>
  <c r="G821" i="1"/>
  <c r="H821" i="1" s="1"/>
  <c r="I821" i="1" s="1"/>
  <c r="G836" i="1"/>
  <c r="H836" i="1" s="1"/>
  <c r="I836" i="1" s="1"/>
  <c r="G844" i="1"/>
  <c r="H844" i="1" s="1"/>
  <c r="I844" i="1" s="1"/>
  <c r="G852" i="1"/>
  <c r="H852" i="1" s="1"/>
  <c r="I852" i="1" s="1"/>
  <c r="G855" i="1"/>
  <c r="H855" i="1" s="1"/>
  <c r="I855" i="1" s="1"/>
  <c r="G856" i="1"/>
  <c r="H856" i="1" s="1"/>
  <c r="I856" i="1" s="1"/>
  <c r="G858" i="1"/>
  <c r="H858" i="1" s="1"/>
  <c r="I858" i="1" s="1"/>
  <c r="G868" i="1"/>
  <c r="H868" i="1" s="1"/>
  <c r="I868" i="1" s="1"/>
  <c r="G871" i="1"/>
  <c r="H871" i="1" s="1"/>
  <c r="I871" i="1" s="1"/>
  <c r="G884" i="1"/>
  <c r="H884" i="1" s="1"/>
  <c r="I884" i="1" s="1"/>
  <c r="G885" i="1"/>
  <c r="H885" i="1" s="1"/>
  <c r="I885" i="1" s="1"/>
  <c r="G887" i="1"/>
  <c r="H887" i="1" s="1"/>
  <c r="I887" i="1" s="1"/>
  <c r="G890" i="1"/>
  <c r="H890" i="1" s="1"/>
  <c r="I890" i="1" s="1"/>
  <c r="G891" i="1"/>
  <c r="H891" i="1" s="1"/>
  <c r="I891" i="1" s="1"/>
  <c r="G909" i="1"/>
  <c r="H909" i="1" s="1"/>
  <c r="I909" i="1" s="1"/>
  <c r="G914" i="1"/>
  <c r="H914" i="1" s="1"/>
  <c r="I914" i="1" s="1"/>
  <c r="G921" i="1"/>
  <c r="H921" i="1" s="1"/>
  <c r="I921" i="1" s="1"/>
  <c r="G941" i="1"/>
  <c r="H941" i="1" s="1"/>
  <c r="I941" i="1" s="1"/>
  <c r="G943" i="1"/>
  <c r="H943" i="1" s="1"/>
  <c r="I943" i="1" s="1"/>
  <c r="G944" i="1"/>
  <c r="H944" i="1" s="1"/>
  <c r="I944" i="1" s="1"/>
  <c r="G952" i="1"/>
  <c r="H952" i="1" s="1"/>
  <c r="I952" i="1" s="1"/>
  <c r="G963" i="1"/>
  <c r="H963" i="1" s="1"/>
  <c r="I963" i="1" s="1"/>
  <c r="G964" i="1"/>
  <c r="H964" i="1" s="1"/>
  <c r="I964" i="1" s="1"/>
  <c r="G971" i="1"/>
  <c r="H971" i="1" s="1"/>
  <c r="I971" i="1" s="1"/>
  <c r="G975" i="1"/>
  <c r="H975" i="1" s="1"/>
  <c r="I975" i="1" s="1"/>
  <c r="G978" i="1"/>
  <c r="H978" i="1" s="1"/>
  <c r="I978" i="1" s="1"/>
  <c r="G990" i="1"/>
  <c r="H990" i="1" s="1"/>
  <c r="I990" i="1" s="1"/>
  <c r="G991" i="1"/>
  <c r="H991" i="1" s="1"/>
  <c r="I991" i="1" s="1"/>
  <c r="G998" i="1"/>
  <c r="H998" i="1" s="1"/>
  <c r="I998" i="1" s="1"/>
  <c r="G999" i="1"/>
  <c r="H999" i="1" s="1"/>
  <c r="I999" i="1" s="1"/>
  <c r="G1005" i="1"/>
  <c r="H1005" i="1" s="1"/>
  <c r="I1005" i="1" s="1"/>
  <c r="G1010" i="1"/>
  <c r="H1010" i="1" s="1"/>
  <c r="I1010" i="1" s="1"/>
  <c r="G1016" i="1"/>
  <c r="H1016" i="1" s="1"/>
  <c r="I1016" i="1" s="1"/>
  <c r="G1033" i="1"/>
  <c r="H1033" i="1" s="1"/>
  <c r="I1033" i="1" s="1"/>
  <c r="G1037" i="1"/>
  <c r="H1037" i="1" s="1"/>
  <c r="I1037" i="1" s="1"/>
  <c r="G1049" i="1"/>
  <c r="H1049" i="1" s="1"/>
  <c r="I1049" i="1" s="1"/>
  <c r="G1057" i="1"/>
  <c r="H1057" i="1" s="1"/>
  <c r="I1057" i="1" s="1"/>
  <c r="G1063" i="1"/>
  <c r="H1063" i="1" s="1"/>
  <c r="I1063" i="1" s="1"/>
  <c r="G1066" i="1"/>
  <c r="H1066" i="1" s="1"/>
  <c r="I1066" i="1" s="1"/>
  <c r="G1067" i="1"/>
  <c r="H1067" i="1" s="1"/>
  <c r="I1067" i="1" s="1"/>
  <c r="G1068" i="1"/>
  <c r="H1068" i="1" s="1"/>
  <c r="I1068" i="1" s="1"/>
  <c r="G1082" i="1"/>
  <c r="H1082" i="1" s="1"/>
  <c r="I1082" i="1" s="1"/>
  <c r="G1083" i="1"/>
  <c r="H1083" i="1" s="1"/>
  <c r="I1083" i="1" s="1"/>
  <c r="G1085" i="1"/>
  <c r="H1085" i="1" s="1"/>
  <c r="I1085" i="1" s="1"/>
  <c r="G1091" i="1"/>
  <c r="H1091" i="1" s="1"/>
  <c r="I1091" i="1" s="1"/>
  <c r="G1097" i="1"/>
  <c r="H1097" i="1" s="1"/>
  <c r="I1097" i="1" s="1"/>
  <c r="G1118" i="1"/>
  <c r="H1118" i="1" s="1"/>
  <c r="I1118" i="1" s="1"/>
  <c r="G1119" i="1"/>
  <c r="H1119" i="1" s="1"/>
  <c r="I1119" i="1" s="1"/>
  <c r="G1121" i="1"/>
  <c r="H1121" i="1" s="1"/>
  <c r="I1121" i="1" s="1"/>
  <c r="G1123" i="1"/>
  <c r="H1123" i="1" s="1"/>
  <c r="I1123" i="1" s="1"/>
  <c r="G1142" i="1"/>
  <c r="H1142" i="1" s="1"/>
  <c r="I1142" i="1" s="1"/>
  <c r="G1145" i="1"/>
  <c r="H1145" i="1" s="1"/>
  <c r="I1145" i="1" s="1"/>
  <c r="G1151" i="1"/>
  <c r="H1151" i="1" s="1"/>
  <c r="I1151" i="1" s="1"/>
  <c r="G1157" i="1"/>
  <c r="H1157" i="1" s="1"/>
  <c r="I1157" i="1" s="1"/>
  <c r="G1163" i="1"/>
  <c r="H1163" i="1" s="1"/>
  <c r="I1163" i="1" s="1"/>
  <c r="G1165" i="1"/>
  <c r="H1165" i="1" s="1"/>
  <c r="I1165" i="1" s="1"/>
  <c r="G1167" i="1"/>
  <c r="H1167" i="1" s="1"/>
  <c r="I1167" i="1" s="1"/>
  <c r="G1174" i="1"/>
  <c r="H1174" i="1" s="1"/>
  <c r="I1174" i="1" s="1"/>
  <c r="G1175" i="1"/>
  <c r="H1175" i="1" s="1"/>
  <c r="I1175" i="1" s="1"/>
  <c r="G1176" i="1"/>
  <c r="H1176" i="1" s="1"/>
  <c r="I1176" i="1" s="1"/>
  <c r="G1177" i="1"/>
  <c r="H1177" i="1" s="1"/>
  <c r="I1177" i="1" s="1"/>
  <c r="G1179" i="1"/>
  <c r="H1179" i="1" s="1"/>
  <c r="I1179" i="1" s="1"/>
  <c r="G1182" i="1"/>
  <c r="H1182" i="1" s="1"/>
  <c r="I1182" i="1" s="1"/>
  <c r="G1212" i="1"/>
  <c r="H1212" i="1" s="1"/>
  <c r="I1212" i="1" s="1"/>
  <c r="G1217" i="1"/>
  <c r="H1217" i="1" s="1"/>
  <c r="I1217" i="1" s="1"/>
  <c r="G1222" i="1"/>
  <c r="H1222" i="1" s="1"/>
  <c r="I1222" i="1" s="1"/>
  <c r="G1229" i="1"/>
  <c r="H1229" i="1" s="1"/>
  <c r="I1229" i="1" s="1"/>
  <c r="G1231" i="1"/>
  <c r="H1231" i="1" s="1"/>
  <c r="I1231" i="1" s="1"/>
  <c r="G1245" i="1"/>
  <c r="H1245" i="1" s="1"/>
  <c r="I1245" i="1" s="1"/>
  <c r="G1247" i="1"/>
  <c r="H1247" i="1" s="1"/>
  <c r="I1247" i="1" s="1"/>
  <c r="G1253" i="1"/>
  <c r="H1253" i="1" s="1"/>
  <c r="I1253" i="1" s="1"/>
  <c r="G1254" i="1"/>
  <c r="H1254" i="1" s="1"/>
  <c r="I1254" i="1" s="1"/>
  <c r="G1257" i="1"/>
  <c r="H1257" i="1" s="1"/>
  <c r="I1257" i="1" s="1"/>
  <c r="G1260" i="1"/>
  <c r="H1260" i="1" s="1"/>
  <c r="I1260" i="1" s="1"/>
  <c r="G1263" i="1"/>
  <c r="H1263" i="1" s="1"/>
  <c r="I1263" i="1" s="1"/>
  <c r="G1266" i="1"/>
  <c r="H1266" i="1" s="1"/>
  <c r="I1266" i="1" s="1"/>
  <c r="G1269" i="1"/>
  <c r="H1269" i="1" s="1"/>
  <c r="I1269" i="1" s="1"/>
  <c r="G1278" i="1"/>
  <c r="H1278" i="1" s="1"/>
  <c r="I1278" i="1" s="1"/>
  <c r="G1280" i="1"/>
  <c r="H1280" i="1" s="1"/>
  <c r="I1280" i="1" s="1"/>
  <c r="G1282" i="1"/>
  <c r="H1282" i="1" s="1"/>
  <c r="I1282" i="1" s="1"/>
  <c r="G1283" i="1"/>
  <c r="H1283" i="1" s="1"/>
  <c r="I1283" i="1" s="1"/>
  <c r="G1284" i="1"/>
  <c r="H1284" i="1" s="1"/>
  <c r="I1284" i="1" s="1"/>
  <c r="G1287" i="1"/>
  <c r="H1287" i="1" s="1"/>
  <c r="I1287" i="1" s="1"/>
  <c r="G1289" i="1"/>
  <c r="H1289" i="1" s="1"/>
  <c r="I1289" i="1" s="1"/>
  <c r="G1291" i="1"/>
  <c r="H1291" i="1" s="1"/>
  <c r="I1291" i="1" s="1"/>
  <c r="G1293" i="1"/>
  <c r="H1293" i="1" s="1"/>
  <c r="I1293" i="1" s="1"/>
  <c r="G1296" i="1"/>
  <c r="H1296" i="1" s="1"/>
  <c r="I1296" i="1" s="1"/>
  <c r="G1297" i="1"/>
  <c r="H1297" i="1" s="1"/>
  <c r="I1297" i="1" s="1"/>
  <c r="G1301" i="1"/>
  <c r="H1301" i="1" s="1"/>
  <c r="I1301" i="1" s="1"/>
  <c r="G1304" i="1"/>
  <c r="H1304" i="1" s="1"/>
  <c r="I1304" i="1" s="1"/>
  <c r="G1320" i="1"/>
  <c r="H1320" i="1" s="1"/>
  <c r="I1320" i="1" s="1"/>
  <c r="G1324" i="1"/>
  <c r="H1324" i="1" s="1"/>
  <c r="I1324" i="1" s="1"/>
  <c r="G1331" i="1"/>
  <c r="H1331" i="1" s="1"/>
  <c r="I1331" i="1" s="1"/>
  <c r="G1332" i="1"/>
  <c r="H1332" i="1" s="1"/>
  <c r="I1332" i="1" s="1"/>
  <c r="G1344" i="1"/>
  <c r="H1344" i="1" s="1"/>
  <c r="I1344" i="1" s="1"/>
  <c r="G1348" i="1"/>
  <c r="H1348" i="1" s="1"/>
  <c r="I1348" i="1" s="1"/>
  <c r="G1349" i="1"/>
  <c r="H1349" i="1" s="1"/>
  <c r="I1349" i="1" s="1"/>
  <c r="G1359" i="1"/>
  <c r="H1359" i="1" s="1"/>
  <c r="I1359" i="1" s="1"/>
  <c r="G1364" i="1"/>
  <c r="H1364" i="1" s="1"/>
  <c r="I1364" i="1" s="1"/>
  <c r="G1365" i="1"/>
  <c r="H1365" i="1" s="1"/>
  <c r="I1365" i="1" s="1"/>
  <c r="G1366" i="1"/>
  <c r="H1366" i="1" s="1"/>
  <c r="I1366" i="1" s="1"/>
  <c r="G1367" i="1"/>
  <c r="H1367" i="1" s="1"/>
  <c r="I1367" i="1" s="1"/>
  <c r="G1369" i="1"/>
  <c r="H1369" i="1" s="1"/>
  <c r="I1369" i="1" s="1"/>
  <c r="G1370" i="1"/>
  <c r="H1370" i="1" s="1"/>
  <c r="I1370" i="1" s="1"/>
  <c r="G1371" i="1"/>
  <c r="H1371" i="1" s="1"/>
  <c r="I1371" i="1" s="1"/>
  <c r="G1373" i="1"/>
  <c r="H1373" i="1" s="1"/>
  <c r="I1373" i="1" s="1"/>
  <c r="G1376" i="1"/>
  <c r="H1376" i="1" s="1"/>
  <c r="I1376" i="1" s="1"/>
  <c r="G1377" i="1"/>
  <c r="H1377" i="1" s="1"/>
  <c r="I1377" i="1" s="1"/>
  <c r="G1378" i="1"/>
  <c r="H1378" i="1" s="1"/>
  <c r="I1378" i="1" s="1"/>
  <c r="G1380" i="1"/>
  <c r="H1380" i="1" s="1"/>
  <c r="I1380" i="1" s="1"/>
  <c r="G1383" i="1"/>
  <c r="H1383" i="1" s="1"/>
  <c r="I1383" i="1" s="1"/>
  <c r="G1384" i="1"/>
  <c r="H1384" i="1" s="1"/>
  <c r="I1384" i="1" s="1"/>
  <c r="G1387" i="1"/>
  <c r="H1387" i="1" s="1"/>
  <c r="I1387" i="1" s="1"/>
  <c r="G1399" i="1"/>
  <c r="H1399" i="1" s="1"/>
  <c r="I1399" i="1" s="1"/>
  <c r="G1424" i="1"/>
  <c r="H1424" i="1" s="1"/>
  <c r="I1424" i="1" s="1"/>
  <c r="G1425" i="1"/>
  <c r="H1425" i="1" s="1"/>
  <c r="I1425" i="1" s="1"/>
  <c r="G1428" i="1"/>
  <c r="H1428" i="1" s="1"/>
  <c r="I1428" i="1" s="1"/>
  <c r="G1431" i="1"/>
  <c r="H1431" i="1" s="1"/>
  <c r="I1431" i="1" s="1"/>
  <c r="G1439" i="1"/>
  <c r="H1439" i="1" s="1"/>
  <c r="I1439" i="1" s="1"/>
  <c r="G1440" i="1"/>
  <c r="H1440" i="1" s="1"/>
  <c r="I1440" i="1" s="1"/>
  <c r="G1441" i="1"/>
  <c r="H1441" i="1" s="1"/>
  <c r="I1441" i="1" s="1"/>
  <c r="G1443" i="1"/>
  <c r="H1443" i="1" s="1"/>
  <c r="I1443" i="1" s="1"/>
  <c r="G1447" i="1"/>
  <c r="H1447" i="1" s="1"/>
  <c r="I1447" i="1" s="1"/>
  <c r="G1450" i="1"/>
  <c r="H1450" i="1" s="1"/>
  <c r="I1450" i="1" s="1"/>
  <c r="G1451" i="1"/>
  <c r="H1451" i="1" s="1"/>
  <c r="I1451" i="1" s="1"/>
  <c r="G1454" i="1"/>
  <c r="H1454" i="1" s="1"/>
  <c r="I1454" i="1" s="1"/>
  <c r="G1467" i="1"/>
  <c r="H1467" i="1" s="1"/>
  <c r="I1467" i="1" s="1"/>
  <c r="G1468" i="1"/>
  <c r="H1468" i="1" s="1"/>
  <c r="I1468" i="1" s="1"/>
  <c r="G1472" i="1"/>
  <c r="H1472" i="1" s="1"/>
  <c r="I1472" i="1" s="1"/>
  <c r="G1475" i="1"/>
  <c r="H1475" i="1" s="1"/>
  <c r="I1475" i="1" s="1"/>
  <c r="G1476" i="1"/>
  <c r="H1476" i="1" s="1"/>
  <c r="I1476" i="1" s="1"/>
  <c r="G1489" i="1"/>
  <c r="H1489" i="1" s="1"/>
  <c r="I1489" i="1" s="1"/>
  <c r="G1491" i="1"/>
  <c r="H1491" i="1" s="1"/>
  <c r="I1491" i="1" s="1"/>
  <c r="G1493" i="1"/>
  <c r="H1493" i="1" s="1"/>
  <c r="I1493" i="1" s="1"/>
  <c r="G1495" i="1"/>
  <c r="H1495" i="1" s="1"/>
  <c r="I1495" i="1" s="1"/>
  <c r="G1501" i="1"/>
  <c r="H1501" i="1" s="1"/>
  <c r="I1501" i="1" s="1"/>
  <c r="G1505" i="1"/>
  <c r="H1505" i="1" s="1"/>
  <c r="I1505" i="1" s="1"/>
  <c r="G1513" i="1"/>
  <c r="H1513" i="1" s="1"/>
  <c r="I1513" i="1" s="1"/>
  <c r="G1514" i="1"/>
  <c r="H1514" i="1" s="1"/>
  <c r="I1514" i="1" s="1"/>
  <c r="G1516" i="1"/>
  <c r="H1516" i="1" s="1"/>
  <c r="I1516" i="1" s="1"/>
  <c r="G1518" i="1"/>
  <c r="H1518" i="1" s="1"/>
  <c r="I1518" i="1" s="1"/>
  <c r="G1520" i="1"/>
  <c r="H1520" i="1" s="1"/>
  <c r="I1520" i="1" s="1"/>
  <c r="G1521" i="1"/>
  <c r="H1521" i="1" s="1"/>
  <c r="I1521" i="1" s="1"/>
  <c r="G1530" i="1"/>
  <c r="H1530" i="1" s="1"/>
  <c r="I1530" i="1" s="1"/>
  <c r="G1533" i="1"/>
  <c r="H1533" i="1" s="1"/>
  <c r="I1533" i="1" s="1"/>
  <c r="G1543" i="1"/>
  <c r="H1543" i="1" s="1"/>
  <c r="I1543" i="1" s="1"/>
  <c r="G1550" i="1"/>
  <c r="H1550" i="1" s="1"/>
  <c r="I1550" i="1" s="1"/>
  <c r="G1551" i="1"/>
  <c r="H1551" i="1" s="1"/>
  <c r="I1551" i="1" s="1"/>
  <c r="G1554" i="1"/>
  <c r="H1554" i="1" s="1"/>
  <c r="I1554" i="1" s="1"/>
  <c r="G1562" i="1"/>
  <c r="H1562" i="1" s="1"/>
  <c r="I1562" i="1" s="1"/>
  <c r="G1566" i="1"/>
  <c r="H1566" i="1" s="1"/>
  <c r="I1566" i="1" s="1"/>
  <c r="G1567" i="1"/>
  <c r="H1567" i="1" s="1"/>
  <c r="I1567" i="1" s="1"/>
  <c r="G1570" i="1"/>
  <c r="H1570" i="1" s="1"/>
  <c r="I1570" i="1" s="1"/>
  <c r="G1572" i="1"/>
  <c r="H1572" i="1" s="1"/>
  <c r="I1572" i="1" s="1"/>
  <c r="G1573" i="1"/>
  <c r="H1573" i="1" s="1"/>
  <c r="I1573" i="1" s="1"/>
  <c r="G1579" i="1"/>
  <c r="H1579" i="1" s="1"/>
  <c r="I1579" i="1" s="1"/>
  <c r="G1581" i="1"/>
  <c r="H1581" i="1" s="1"/>
  <c r="I1581" i="1" s="1"/>
  <c r="G1585" i="1"/>
  <c r="H1585" i="1" s="1"/>
  <c r="I1585" i="1" s="1"/>
  <c r="G1596" i="1"/>
  <c r="H1596" i="1" s="1"/>
  <c r="I1596" i="1" s="1"/>
  <c r="G1598" i="1"/>
  <c r="H1598" i="1" s="1"/>
  <c r="I1598" i="1" s="1"/>
  <c r="G1603" i="1"/>
  <c r="H1603" i="1" s="1"/>
  <c r="I1603" i="1" s="1"/>
  <c r="G1608" i="1"/>
  <c r="H1608" i="1" s="1"/>
  <c r="I1608" i="1" s="1"/>
  <c r="G1627" i="1"/>
  <c r="H1627" i="1" s="1"/>
  <c r="I1627" i="1" s="1"/>
  <c r="G1628" i="1"/>
  <c r="H1628" i="1" s="1"/>
  <c r="I1628" i="1" s="1"/>
  <c r="G1629" i="1"/>
  <c r="H1629" i="1" s="1"/>
  <c r="I1629" i="1" s="1"/>
  <c r="G1632" i="1"/>
  <c r="H1632" i="1" s="1"/>
  <c r="I1632" i="1" s="1"/>
  <c r="G1637" i="1"/>
  <c r="H1637" i="1" s="1"/>
  <c r="I1637" i="1" s="1"/>
  <c r="G1638" i="1"/>
  <c r="H1638" i="1" s="1"/>
  <c r="I1638" i="1" s="1"/>
  <c r="G1647" i="1"/>
  <c r="H1647" i="1" s="1"/>
  <c r="I1647" i="1" s="1"/>
  <c r="G1648" i="1"/>
  <c r="H1648" i="1" s="1"/>
  <c r="I1648" i="1" s="1"/>
  <c r="G1732" i="1"/>
  <c r="H1732" i="1" s="1"/>
  <c r="I1732" i="1" s="1"/>
  <c r="G1734" i="1"/>
  <c r="H1734" i="1" s="1"/>
  <c r="I1734" i="1" s="1"/>
  <c r="G1735" i="1"/>
  <c r="H1735" i="1" s="1"/>
  <c r="I1735" i="1" s="1"/>
  <c r="G1737" i="1"/>
  <c r="H1737" i="1" s="1"/>
  <c r="I1737" i="1" s="1"/>
  <c r="G1738" i="1"/>
  <c r="H1738" i="1" s="1"/>
  <c r="I1738" i="1" s="1"/>
  <c r="G1740" i="1"/>
  <c r="H1740" i="1" s="1"/>
  <c r="I1740" i="1" s="1"/>
  <c r="G1741" i="1"/>
  <c r="H1741" i="1" s="1"/>
  <c r="I1741" i="1" s="1"/>
  <c r="G1744" i="1"/>
  <c r="H1744" i="1" s="1"/>
  <c r="I1744" i="1" s="1"/>
  <c r="G1745" i="1"/>
  <c r="H1745" i="1" s="1"/>
  <c r="I1745" i="1" s="1"/>
  <c r="G1747" i="1"/>
  <c r="H1747" i="1" s="1"/>
  <c r="I1747" i="1" s="1"/>
  <c r="G1748" i="1"/>
  <c r="H1748" i="1" s="1"/>
  <c r="I1748" i="1" s="1"/>
  <c r="G1750" i="1"/>
  <c r="H1750" i="1" s="1"/>
  <c r="I1750" i="1" s="1"/>
  <c r="G1753" i="1"/>
  <c r="H1753" i="1" s="1"/>
  <c r="I1753" i="1" s="1"/>
  <c r="G1757" i="1"/>
  <c r="H1757" i="1" s="1"/>
  <c r="I1757" i="1" s="1"/>
  <c r="G1760" i="1"/>
  <c r="H1760" i="1" s="1"/>
  <c r="I1760" i="1" s="1"/>
  <c r="G1762" i="1"/>
  <c r="H1762" i="1" s="1"/>
  <c r="I1762" i="1" s="1"/>
  <c r="G1783" i="1"/>
  <c r="H1783" i="1" s="1"/>
  <c r="I1783" i="1" s="1"/>
  <c r="G1786" i="1"/>
  <c r="H1786" i="1" s="1"/>
  <c r="I1786" i="1" s="1"/>
  <c r="G1793" i="1"/>
  <c r="H1793" i="1" s="1"/>
  <c r="I1793" i="1" s="1"/>
  <c r="G1806" i="1"/>
  <c r="H1806" i="1" s="1"/>
  <c r="I1806" i="1" s="1"/>
  <c r="G1808" i="1"/>
  <c r="H1808" i="1" s="1"/>
  <c r="I1808" i="1" s="1"/>
  <c r="G1810" i="1"/>
  <c r="H1810" i="1" s="1"/>
  <c r="I1810" i="1" s="1"/>
  <c r="G1816" i="1"/>
  <c r="H1816" i="1" s="1"/>
  <c r="I1816" i="1" s="1"/>
  <c r="G1818" i="1"/>
  <c r="H1818" i="1" s="1"/>
  <c r="I1818" i="1" s="1"/>
  <c r="G1821" i="1"/>
  <c r="H1821" i="1" s="1"/>
  <c r="I1821" i="1" s="1"/>
  <c r="G1823" i="1"/>
  <c r="H1823" i="1" s="1"/>
  <c r="I1823" i="1" s="1"/>
  <c r="G1825" i="1"/>
  <c r="H1825" i="1" s="1"/>
  <c r="I1825" i="1" s="1"/>
  <c r="G1827" i="1"/>
  <c r="H1827" i="1" s="1"/>
  <c r="I1827" i="1" s="1"/>
  <c r="G1828" i="1"/>
  <c r="H1828" i="1" s="1"/>
  <c r="I1828" i="1" s="1"/>
  <c r="G1829" i="1"/>
  <c r="H1829" i="1" s="1"/>
  <c r="I1829" i="1" s="1"/>
  <c r="G1830" i="1"/>
  <c r="H1830" i="1" s="1"/>
  <c r="I1830" i="1" s="1"/>
  <c r="G1835" i="1"/>
  <c r="H1835" i="1" s="1"/>
  <c r="I1835" i="1" s="1"/>
  <c r="G1837" i="1"/>
  <c r="H1837" i="1" s="1"/>
  <c r="I1837" i="1" s="1"/>
  <c r="G1839" i="1"/>
  <c r="H1839" i="1" s="1"/>
  <c r="I1839" i="1" s="1"/>
  <c r="G1840" i="1"/>
  <c r="H1840" i="1" s="1"/>
  <c r="I1840" i="1" s="1"/>
  <c r="G1841" i="1"/>
  <c r="H1841" i="1" s="1"/>
  <c r="I1841" i="1" s="1"/>
  <c r="G1843" i="1"/>
  <c r="H1843" i="1" s="1"/>
  <c r="I1843" i="1" s="1"/>
  <c r="G1844" i="1"/>
  <c r="H1844" i="1" s="1"/>
  <c r="I1844" i="1" s="1"/>
  <c r="G1845" i="1"/>
  <c r="H1845" i="1" s="1"/>
  <c r="I1845" i="1" s="1"/>
  <c r="G1850" i="1"/>
  <c r="H1850" i="1" s="1"/>
  <c r="I1850" i="1" s="1"/>
  <c r="G1851" i="1"/>
  <c r="H1851" i="1" s="1"/>
  <c r="I1851" i="1" s="1"/>
  <c r="G1852" i="1"/>
  <c r="H1852" i="1" s="1"/>
  <c r="I1852" i="1" s="1"/>
  <c r="G1853" i="1"/>
  <c r="H1853" i="1" s="1"/>
  <c r="I1853" i="1" s="1"/>
  <c r="G1854" i="1"/>
  <c r="H1854" i="1" s="1"/>
  <c r="I1854" i="1" s="1"/>
  <c r="G1855" i="1"/>
  <c r="H1855" i="1" s="1"/>
  <c r="I1855" i="1" s="1"/>
  <c r="G1856" i="1"/>
  <c r="H1856" i="1" s="1"/>
  <c r="I1856" i="1" s="1"/>
  <c r="G1857" i="1"/>
  <c r="H1857" i="1" s="1"/>
  <c r="I1857" i="1" s="1"/>
  <c r="G1859" i="1"/>
  <c r="H1859" i="1" s="1"/>
  <c r="I1859" i="1" s="1"/>
  <c r="G1860" i="1"/>
  <c r="H1860" i="1" s="1"/>
  <c r="I1860" i="1" s="1"/>
  <c r="G1861" i="1"/>
  <c r="H1861" i="1" s="1"/>
  <c r="I1861" i="1" s="1"/>
  <c r="G1862" i="1"/>
  <c r="H1862" i="1" s="1"/>
  <c r="I1862" i="1" s="1"/>
  <c r="G1864" i="1"/>
  <c r="H1864" i="1" s="1"/>
  <c r="I1864" i="1" s="1"/>
  <c r="G1865" i="1"/>
  <c r="H1865" i="1" s="1"/>
  <c r="I1865" i="1" s="1"/>
  <c r="G1866" i="1"/>
  <c r="H1866" i="1" s="1"/>
  <c r="I1866" i="1" s="1"/>
  <c r="G1867" i="1"/>
  <c r="H1867" i="1" s="1"/>
  <c r="I1867" i="1" s="1"/>
  <c r="G1869" i="1"/>
  <c r="H1869" i="1" s="1"/>
  <c r="I1869" i="1" s="1"/>
  <c r="G1873" i="1"/>
  <c r="H1873" i="1" s="1"/>
  <c r="I1873" i="1" s="1"/>
  <c r="G1874" i="1"/>
  <c r="H1874" i="1" s="1"/>
  <c r="I1874" i="1" s="1"/>
  <c r="G1875" i="1"/>
  <c r="H1875" i="1" s="1"/>
  <c r="I1875" i="1" s="1"/>
  <c r="G1879" i="1"/>
  <c r="H1879" i="1" s="1"/>
  <c r="I1879" i="1" s="1"/>
  <c r="G1880" i="1"/>
  <c r="H1880" i="1" s="1"/>
  <c r="I1880" i="1" s="1"/>
  <c r="G1882" i="1"/>
  <c r="H1882" i="1" s="1"/>
  <c r="I1882" i="1" s="1"/>
  <c r="G1885" i="1"/>
  <c r="H1885" i="1" s="1"/>
  <c r="I1885" i="1" s="1"/>
  <c r="G1886" i="1"/>
  <c r="H1886" i="1" s="1"/>
  <c r="I1886" i="1" s="1"/>
  <c r="G1888" i="1"/>
  <c r="H1888" i="1" s="1"/>
  <c r="I1888" i="1" s="1"/>
  <c r="G1891" i="1"/>
  <c r="H1891" i="1" s="1"/>
  <c r="I1891" i="1" s="1"/>
  <c r="G1894" i="1"/>
  <c r="H1894" i="1" s="1"/>
  <c r="I1894" i="1" s="1"/>
  <c r="G1895" i="1"/>
  <c r="H1895" i="1" s="1"/>
  <c r="I1895" i="1" s="1"/>
  <c r="G1896" i="1"/>
  <c r="H1896" i="1" s="1"/>
  <c r="I1896" i="1" s="1"/>
  <c r="G1899" i="1"/>
  <c r="H1899" i="1" s="1"/>
  <c r="I1899" i="1" s="1"/>
  <c r="G1900" i="1"/>
  <c r="H1900" i="1" s="1"/>
  <c r="I1900" i="1" s="1"/>
  <c r="G1901" i="1"/>
  <c r="H1901" i="1" s="1"/>
  <c r="I1901" i="1" s="1"/>
  <c r="G1902" i="1"/>
  <c r="H1902" i="1" s="1"/>
  <c r="I1902" i="1" s="1"/>
  <c r="G1903" i="1"/>
  <c r="H1903" i="1" s="1"/>
  <c r="I1903" i="1" s="1"/>
  <c r="G1905" i="1"/>
  <c r="H1905" i="1" s="1"/>
  <c r="I1905" i="1" s="1"/>
  <c r="G1908" i="1"/>
  <c r="H1908" i="1" s="1"/>
  <c r="I1908" i="1" s="1"/>
  <c r="G1909" i="1"/>
  <c r="H1909" i="1" s="1"/>
  <c r="I1909" i="1" s="1"/>
  <c r="G1912" i="1"/>
  <c r="H1912" i="1" s="1"/>
  <c r="I1912" i="1" s="1"/>
  <c r="G1913" i="1"/>
  <c r="H1913" i="1" s="1"/>
  <c r="I1913" i="1" s="1"/>
  <c r="G1914" i="1"/>
  <c r="H1914" i="1" s="1"/>
  <c r="I1914" i="1" s="1"/>
  <c r="G1915" i="1"/>
  <c r="H1915" i="1" s="1"/>
  <c r="I1915" i="1" s="1"/>
  <c r="G1920" i="1"/>
  <c r="H1920" i="1" s="1"/>
  <c r="I1920" i="1" s="1"/>
  <c r="G1923" i="1"/>
  <c r="H1923" i="1" s="1"/>
  <c r="I1923" i="1" s="1"/>
  <c r="G1926" i="1"/>
  <c r="H1926" i="1" s="1"/>
  <c r="I1926" i="1" s="1"/>
  <c r="G1928" i="1"/>
  <c r="H1928" i="1" s="1"/>
  <c r="I1928" i="1" s="1"/>
  <c r="G1930" i="1"/>
  <c r="H1930" i="1" s="1"/>
  <c r="I1930" i="1" s="1"/>
  <c r="G1932" i="1"/>
  <c r="H1932" i="1" s="1"/>
  <c r="I1932" i="1" s="1"/>
  <c r="G1938" i="1"/>
  <c r="H1938" i="1" s="1"/>
  <c r="I1938" i="1" s="1"/>
  <c r="G1951" i="1"/>
  <c r="H1951" i="1" s="1"/>
  <c r="I1951" i="1" s="1"/>
  <c r="G1958" i="1"/>
  <c r="H1958" i="1" s="1"/>
  <c r="I1958" i="1" s="1"/>
  <c r="G1960" i="1"/>
  <c r="H1960" i="1" s="1"/>
  <c r="I1960" i="1" s="1"/>
  <c r="G1962" i="1"/>
  <c r="H1962" i="1" s="1"/>
  <c r="I1962" i="1" s="1"/>
  <c r="G1964" i="1"/>
  <c r="H1964" i="1" s="1"/>
  <c r="I1964" i="1" s="1"/>
  <c r="G1968" i="1"/>
  <c r="H1968" i="1" s="1"/>
  <c r="I1968" i="1" s="1"/>
  <c r="G1970" i="1"/>
  <c r="H1970" i="1" s="1"/>
  <c r="I1970" i="1" s="1"/>
  <c r="G1972" i="1"/>
  <c r="H1972" i="1" s="1"/>
  <c r="I1972" i="1" s="1"/>
  <c r="G1984" i="1"/>
  <c r="H1984" i="1" s="1"/>
  <c r="I1984" i="1" s="1"/>
  <c r="G1988" i="1"/>
  <c r="H1988" i="1" s="1"/>
  <c r="I1988" i="1" s="1"/>
  <c r="G1989" i="1"/>
  <c r="H1989" i="1" s="1"/>
  <c r="I1989" i="1" s="1"/>
  <c r="G1990" i="1"/>
  <c r="H1990" i="1" s="1"/>
  <c r="I1990" i="1" s="1"/>
  <c r="G1992" i="1"/>
  <c r="H1992" i="1" s="1"/>
  <c r="I1992" i="1" s="1"/>
  <c r="G1993" i="1"/>
  <c r="H1993" i="1" s="1"/>
  <c r="I1993" i="1" s="1"/>
  <c r="G1996" i="1"/>
  <c r="H1996" i="1" s="1"/>
  <c r="I1996" i="1" s="1"/>
  <c r="G1997" i="1"/>
  <c r="H1997" i="1" s="1"/>
  <c r="I1997" i="1" s="1"/>
  <c r="G2000" i="1"/>
  <c r="H2000" i="1" s="1"/>
  <c r="I2000" i="1" s="1"/>
  <c r="G2002" i="1"/>
  <c r="H2002" i="1" s="1"/>
  <c r="I2002" i="1" s="1"/>
  <c r="G2003" i="1"/>
  <c r="H2003" i="1" s="1"/>
  <c r="I2003" i="1" s="1"/>
  <c r="G2006" i="1"/>
  <c r="H2006" i="1" s="1"/>
  <c r="I2006" i="1" s="1"/>
  <c r="G2007" i="1"/>
  <c r="H2007" i="1" s="1"/>
  <c r="I2007" i="1" s="1"/>
  <c r="G2010" i="1"/>
  <c r="H2010" i="1" s="1"/>
  <c r="I2010" i="1" s="1"/>
  <c r="G2012" i="1"/>
  <c r="H2012" i="1" s="1"/>
  <c r="I2012" i="1" s="1"/>
  <c r="G2015" i="1"/>
  <c r="H2015" i="1" s="1"/>
  <c r="I2015" i="1" s="1"/>
  <c r="G2024" i="1"/>
  <c r="H2024" i="1" s="1"/>
  <c r="I2024" i="1" s="1"/>
  <c r="G2710" i="1"/>
  <c r="H2710" i="1" s="1"/>
  <c r="I2710" i="1" s="1"/>
  <c r="G2714" i="1"/>
  <c r="H2714" i="1" s="1"/>
  <c r="I2714" i="1" s="1"/>
  <c r="G2718" i="1"/>
  <c r="H2718" i="1" s="1"/>
  <c r="I2718" i="1" s="1"/>
  <c r="G2725" i="1"/>
  <c r="H2725" i="1" s="1"/>
  <c r="I2725" i="1" s="1"/>
  <c r="G2756" i="1"/>
  <c r="H2756" i="1" s="1"/>
  <c r="I2756" i="1" s="1"/>
  <c r="G2757" i="1"/>
  <c r="H2757" i="1" s="1"/>
  <c r="I2757" i="1" s="1"/>
  <c r="G2761" i="1"/>
  <c r="H2761" i="1" s="1"/>
  <c r="I2761" i="1" s="1"/>
  <c r="G2783" i="1"/>
  <c r="H2783" i="1" s="1"/>
  <c r="I2783" i="1" s="1"/>
  <c r="G2784" i="1"/>
  <c r="H2784" i="1" s="1"/>
  <c r="I2784" i="1" s="1"/>
  <c r="G2787" i="1"/>
  <c r="H2787" i="1" s="1"/>
  <c r="I2787" i="1" s="1"/>
  <c r="G2790" i="1"/>
  <c r="H2790" i="1" s="1"/>
  <c r="I2790" i="1" s="1"/>
  <c r="G2791" i="1"/>
  <c r="H2791" i="1" s="1"/>
  <c r="I2791" i="1" s="1"/>
  <c r="G2793" i="1"/>
  <c r="H2793" i="1" s="1"/>
  <c r="I2793" i="1" s="1"/>
  <c r="G2796" i="1"/>
  <c r="H2796" i="1" s="1"/>
  <c r="I2796" i="1" s="1"/>
  <c r="G2797" i="1"/>
  <c r="H2797" i="1" s="1"/>
  <c r="I2797" i="1" s="1"/>
  <c r="G2798" i="1"/>
  <c r="H2798" i="1" s="1"/>
  <c r="I2798" i="1" s="1"/>
  <c r="G2806" i="1"/>
  <c r="H2806" i="1" s="1"/>
  <c r="I2806" i="1" s="1"/>
  <c r="G2808" i="1"/>
  <c r="H2808" i="1" s="1"/>
  <c r="I2808" i="1" s="1"/>
  <c r="G2811" i="1"/>
  <c r="H2811" i="1" s="1"/>
  <c r="I2811" i="1" s="1"/>
  <c r="G2812" i="1"/>
  <c r="H2812" i="1" s="1"/>
  <c r="I2812" i="1" s="1"/>
  <c r="G2814" i="1"/>
  <c r="H2814" i="1" s="1"/>
  <c r="I2814" i="1" s="1"/>
  <c r="G2815" i="1"/>
  <c r="H2815" i="1" s="1"/>
  <c r="I2815" i="1" s="1"/>
  <c r="G2819" i="1"/>
  <c r="H2819" i="1" s="1"/>
  <c r="I2819" i="1" s="1"/>
  <c r="G2820" i="1"/>
  <c r="H2820" i="1" s="1"/>
  <c r="I2820" i="1" s="1"/>
  <c r="G2821" i="1"/>
  <c r="H2821" i="1" s="1"/>
  <c r="I2821" i="1" s="1"/>
  <c r="G2826" i="1"/>
  <c r="H2826" i="1" s="1"/>
  <c r="I2826" i="1" s="1"/>
  <c r="G2830" i="1"/>
  <c r="H2830" i="1" s="1"/>
  <c r="I2830" i="1" s="1"/>
  <c r="G2831" i="1"/>
  <c r="H2831" i="1" s="1"/>
  <c r="I2831" i="1" s="1"/>
  <c r="G2835" i="1"/>
  <c r="H2835" i="1" s="1"/>
  <c r="I2835" i="1" s="1"/>
  <c r="G2836" i="1"/>
  <c r="H2836" i="1" s="1"/>
  <c r="I2836" i="1" s="1"/>
  <c r="G2837" i="1"/>
  <c r="H2837" i="1" s="1"/>
  <c r="I2837" i="1" s="1"/>
  <c r="G2840" i="1"/>
  <c r="H2840" i="1" s="1"/>
  <c r="I2840" i="1" s="1"/>
  <c r="G2841" i="1"/>
  <c r="H2841" i="1" s="1"/>
  <c r="I2841" i="1" s="1"/>
  <c r="G2919" i="1"/>
  <c r="H2919" i="1" s="1"/>
  <c r="I2919" i="1" s="1"/>
  <c r="G2984" i="1"/>
  <c r="H2984" i="1" s="1"/>
  <c r="I2984" i="1" s="1"/>
  <c r="G3005" i="1"/>
  <c r="H3005" i="1" s="1"/>
  <c r="I3005" i="1" s="1"/>
</calcChain>
</file>

<file path=xl/sharedStrings.xml><?xml version="1.0" encoding="utf-8"?>
<sst xmlns="http://schemas.openxmlformats.org/spreadsheetml/2006/main" count="3290" uniqueCount="49">
  <si>
    <t>datum_nastupu</t>
  </si>
  <si>
    <t>datum_ukonc</t>
  </si>
  <si>
    <t>hod_uvazek</t>
  </si>
  <si>
    <t>ID</t>
  </si>
  <si>
    <t>muž / žena</t>
  </si>
  <si>
    <t>Ž</t>
  </si>
  <si>
    <t>M</t>
  </si>
  <si>
    <t>zadání:</t>
  </si>
  <si>
    <r>
      <t xml:space="preserve">z dat uvedených v tabulce "vytěžte" co nejvíc údajů a zobrazte je v přehledném personálním reportu - "dashboardu"
</t>
    </r>
    <r>
      <rPr>
        <i/>
        <sz val="11"/>
        <color theme="1"/>
        <rFont val="Calibri"/>
        <family val="2"/>
        <charset val="238"/>
        <scheme val="minor"/>
      </rPr>
      <t>* data jsou aktuální k 31.12.2022</t>
    </r>
  </si>
  <si>
    <t>flag_actives</t>
  </si>
  <si>
    <t>fill_dates</t>
  </si>
  <si>
    <t>months_from_entry</t>
  </si>
  <si>
    <t>conditional_months</t>
  </si>
  <si>
    <t>Count of muž / žena</t>
  </si>
  <si>
    <t>Grand Total</t>
  </si>
  <si>
    <t>Row Labels</t>
  </si>
  <si>
    <t>Count of conditional_months</t>
  </si>
  <si>
    <t>1rok - 3roky</t>
  </si>
  <si>
    <t>3 roky - 5 let</t>
  </si>
  <si>
    <t>3měs. - 1rok</t>
  </si>
  <si>
    <t>5 let - 10 let</t>
  </si>
  <si>
    <t>deset a více let</t>
  </si>
  <si>
    <t>zkušební doba</t>
  </si>
  <si>
    <t>Count of datum_nastupu</t>
  </si>
  <si>
    <t>2010</t>
  </si>
  <si>
    <t>Qtr1</t>
  </si>
  <si>
    <t>Qtr2</t>
  </si>
  <si>
    <t>Qtr3</t>
  </si>
  <si>
    <t>Qtr4</t>
  </si>
  <si>
    <t>2011</t>
  </si>
  <si>
    <t>2012</t>
  </si>
  <si>
    <t>2013</t>
  </si>
  <si>
    <t>2014</t>
  </si>
  <si>
    <t>2015</t>
  </si>
  <si>
    <t>2016</t>
  </si>
  <si>
    <t>2017</t>
  </si>
  <si>
    <t>2018</t>
  </si>
  <si>
    <t>2019</t>
  </si>
  <si>
    <t>2020</t>
  </si>
  <si>
    <t>2021</t>
  </si>
  <si>
    <t>2022</t>
  </si>
  <si>
    <t>Count of datum_ukonc</t>
  </si>
  <si>
    <t>2023</t>
  </si>
  <si>
    <t>2024</t>
  </si>
  <si>
    <t>zaměstnanci</t>
  </si>
  <si>
    <t>Count of hod_uvazek</t>
  </si>
  <si>
    <t>zaměstnanci v %</t>
  </si>
  <si>
    <t>nástup zaměstnanců</t>
  </si>
  <si>
    <t>odchod zaměstnanců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</si>
</sst>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charset val="238"/>
      <scheme val="minor"/>
    </font>
    <font>
      <b/>
      <sz val="16"/>
      <color theme="1"/>
      <name val="Calibri"/>
      <family val="2"/>
      <charset val="238"/>
      <scheme val="minor"/>
    </font>
    <font>
      <i/>
      <sz val="14"/>
      <color theme="1"/>
      <name val="Calibri"/>
      <family val="2"/>
      <charset val="238"/>
      <scheme val="minor"/>
    </font>
    <font>
      <i/>
      <sz val="11"/>
      <color theme="1"/>
      <name val="Calibri"/>
      <family val="2"/>
      <charset val="238"/>
      <scheme val="minor"/>
    </font>
    <font>
      <sz val="8"/>
      <name val="Calibri"/>
      <family val="2"/>
      <charset val="238"/>
      <scheme val="minor"/>
    </font>
    <font>
      <b/>
      <sz val="18"/>
      <color rgb="FF337679"/>
      <name val="Calibri"/>
      <family val="2"/>
      <scheme val="minor"/>
    </font>
    <font>
      <b/>
      <sz val="18"/>
      <color rgb="FF7F3D6B"/>
      <name val="Calibri"/>
      <family val="2"/>
      <scheme val="minor"/>
    </font>
    <font>
      <b/>
      <sz val="18"/>
      <color rgb="FF337679"/>
      <name val="Calibri"/>
      <family val="2"/>
      <charset val="238"/>
      <scheme val="minor"/>
    </font>
    <font>
      <b/>
      <sz val="18"/>
      <color rgb="FF7F3D6B"/>
      <name val="Calibri"/>
      <family val="2"/>
      <charset val="238"/>
      <scheme val="minor"/>
    </font>
    <font>
      <b/>
      <sz val="18"/>
      <color rgb="FF01233F"/>
      <name val="Calibri"/>
      <family val="2"/>
      <scheme val="minor"/>
    </font>
    <font>
      <sz val="18"/>
      <color theme="0"/>
      <name val="Calibri"/>
      <family val="2"/>
      <charset val="238"/>
      <scheme val="minor"/>
    </font>
    <font>
      <sz val="18"/>
      <color theme="1"/>
      <name val="Calibri"/>
      <family val="2"/>
      <charset val="238"/>
      <scheme val="minor"/>
    </font>
    <font>
      <sz val="18"/>
      <color rgb="FF003866"/>
      <name val="Calibri"/>
      <family val="2"/>
      <charset val="238"/>
      <scheme val="minor"/>
    </font>
  </fonts>
  <fills count="5">
    <fill>
      <patternFill patternType="none"/>
    </fill>
    <fill>
      <patternFill patternType="gray125"/>
    </fill>
    <fill>
      <patternFill patternType="solid">
        <fgColor rgb="FFF2E7C9"/>
        <bgColor indexed="64"/>
      </patternFill>
    </fill>
    <fill>
      <patternFill patternType="solid">
        <fgColor rgb="FFF2E7C9"/>
        <bgColor theme="4" tint="0.79998168889431442"/>
      </patternFill>
    </fill>
    <fill>
      <patternFill patternType="solid">
        <fgColor rgb="FF003866"/>
        <bgColor indexed="64"/>
      </patternFill>
    </fill>
  </fills>
  <borders count="1">
    <border>
      <left/>
      <right/>
      <top/>
      <bottom/>
      <diagonal/>
    </border>
  </borders>
  <cellStyleXfs count="1">
    <xf numFmtId="0" fontId="0" fillId="0" borderId="0"/>
  </cellStyleXfs>
  <cellXfs count="31">
    <xf numFmtId="0" fontId="0" fillId="0" borderId="0" xfId="0"/>
    <xf numFmtId="14" fontId="0" fillId="0" borderId="0" xfId="0" applyNumberFormat="1"/>
    <xf numFmtId="0" fontId="0" fillId="0" borderId="0" xfId="0" applyAlignment="1">
      <alignment horizontal="center" vertical="center"/>
    </xf>
    <xf numFmtId="0" fontId="1" fillId="0" borderId="0" xfId="0" applyFont="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2" fillId="0" borderId="0" xfId="0" applyFont="1" applyAlignment="1">
      <alignment horizontal="left" vertical="top" wrapText="1"/>
    </xf>
    <xf numFmtId="0" fontId="0" fillId="2" borderId="0" xfId="0" applyFill="1"/>
    <xf numFmtId="0" fontId="5" fillId="2" borderId="0" xfId="0" applyFont="1" applyFill="1" applyAlignment="1">
      <alignment horizontal="center" vertical="center"/>
    </xf>
    <xf numFmtId="0" fontId="6" fillId="2" borderId="0" xfId="0" applyFont="1" applyFill="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center" vertical="center"/>
    </xf>
    <xf numFmtId="0" fontId="9" fillId="2" borderId="0" xfId="0" applyFont="1" applyFill="1" applyAlignment="1">
      <alignment horizontal="center" vertical="center"/>
    </xf>
    <xf numFmtId="0" fontId="9" fillId="3" borderId="0" xfId="0" applyFont="1" applyFill="1" applyAlignment="1">
      <alignment horizontal="center" vertical="center"/>
    </xf>
    <xf numFmtId="0" fontId="0" fillId="0" borderId="0" xfId="0" applyNumberFormat="1"/>
    <xf numFmtId="0" fontId="10" fillId="4" borderId="0" xfId="0" applyFont="1" applyFill="1"/>
    <xf numFmtId="0" fontId="10" fillId="4" borderId="0" xfId="0" applyFont="1" applyFill="1" applyAlignment="1">
      <alignment horizontal="right"/>
    </xf>
    <xf numFmtId="0" fontId="11" fillId="0" borderId="0" xfId="0" applyFont="1" applyAlignment="1">
      <alignment horizontal="left"/>
    </xf>
    <xf numFmtId="0" fontId="11" fillId="0" borderId="0" xfId="0" applyNumberFormat="1" applyFont="1"/>
    <xf numFmtId="10" fontId="11" fillId="0" borderId="0" xfId="0" applyNumberFormat="1" applyFont="1"/>
    <xf numFmtId="0" fontId="11" fillId="0" borderId="0" xfId="0" applyFont="1" applyAlignment="1">
      <alignment horizontal="right"/>
    </xf>
    <xf numFmtId="0" fontId="10" fillId="4" borderId="0" xfId="0" pivotButton="1" applyFont="1" applyFill="1"/>
    <xf numFmtId="0" fontId="10" fillId="4" borderId="0" xfId="0" pivotButton="1" applyFont="1" applyFill="1" applyAlignment="1">
      <alignment horizontal="right"/>
    </xf>
    <xf numFmtId="0" fontId="12" fillId="0" borderId="0" xfId="0" applyFont="1" applyFill="1" applyAlignment="1">
      <alignment horizontal="left"/>
    </xf>
    <xf numFmtId="0" fontId="12" fillId="0" borderId="0" xfId="0" applyNumberFormat="1" applyFont="1" applyFill="1"/>
    <xf numFmtId="10" fontId="12" fillId="0" borderId="0" xfId="0" applyNumberFormat="1" applyFont="1" applyFill="1"/>
    <xf numFmtId="0" fontId="12" fillId="0" borderId="0" xfId="0" applyFont="1" applyAlignment="1">
      <alignment horizontal="left"/>
    </xf>
    <xf numFmtId="0" fontId="12" fillId="0" borderId="0" xfId="0" applyNumberFormat="1" applyFont="1"/>
    <xf numFmtId="10" fontId="12" fillId="0" borderId="0" xfId="0" applyNumberFormat="1" applyFont="1"/>
    <xf numFmtId="0" fontId="12" fillId="0" borderId="0" xfId="0" applyFont="1" applyAlignment="1">
      <alignment horizontal="right"/>
    </xf>
  </cellXfs>
  <cellStyles count="1">
    <cellStyle name="Normal" xfId="0" builtinId="0"/>
  </cellStyles>
  <dxfs count="106">
    <dxf>
      <font>
        <color rgb="FF003866"/>
      </font>
    </dxf>
    <dxf>
      <font>
        <color rgb="FF003866"/>
      </font>
    </dxf>
    <dxf>
      <font>
        <color rgb="FF003866"/>
      </font>
    </dxf>
    <dxf>
      <font>
        <color rgb="FF003866"/>
      </font>
    </dxf>
    <dxf>
      <font>
        <color rgb="FF003866"/>
      </font>
    </dxf>
    <dxf>
      <font>
        <color rgb="FF003866"/>
      </font>
    </dxf>
    <dxf>
      <font>
        <color rgb="FF003866"/>
      </font>
    </dxf>
    <dxf>
      <fill>
        <patternFill patternType="solid">
          <bgColor rgb="FF003866"/>
        </patternFill>
      </fill>
    </dxf>
    <dxf>
      <fill>
        <patternFill patternType="none">
          <bgColor auto="1"/>
        </patternFill>
      </fill>
    </dxf>
    <dxf>
      <alignment horizontal="right"/>
    </dxf>
    <dxf>
      <font>
        <sz val="14"/>
      </font>
    </dxf>
    <dxf>
      <font>
        <sz val="14"/>
      </font>
    </dxf>
    <dxf>
      <fill>
        <patternFill patternType="solid">
          <bgColor rgb="FF003866"/>
        </patternFill>
      </fill>
    </dxf>
    <dxf>
      <font>
        <color theme="0"/>
      </font>
    </dxf>
    <dxf>
      <font>
        <sz val="18"/>
      </font>
    </dxf>
    <dxf>
      <font>
        <sz val="18"/>
      </font>
    </dxf>
    <dxf>
      <font>
        <sz val="18"/>
      </font>
    </dxf>
    <dxf>
      <font>
        <sz val="18"/>
      </font>
    </dxf>
    <dxf>
      <alignment horizontal="right"/>
    </dxf>
    <dxf>
      <font>
        <sz val="14"/>
      </font>
    </dxf>
    <dxf>
      <font>
        <sz val="14"/>
      </font>
    </dxf>
    <dxf>
      <fill>
        <patternFill patternType="solid">
          <bgColor rgb="FF003866"/>
        </patternFill>
      </fill>
    </dxf>
    <dxf>
      <font>
        <color theme="0"/>
      </font>
    </dxf>
    <dxf>
      <font>
        <sz val="18"/>
      </font>
    </dxf>
    <dxf>
      <font>
        <sz val="18"/>
      </font>
    </dxf>
    <dxf>
      <font>
        <sz val="18"/>
      </font>
    </dxf>
    <dxf>
      <font>
        <sz val="18"/>
      </font>
    </dxf>
    <dxf>
      <font>
        <sz val="14"/>
      </font>
    </dxf>
    <dxf>
      <font>
        <sz val="14"/>
      </font>
    </dxf>
    <dxf>
      <font>
        <sz val="14"/>
      </font>
    </dxf>
    <dxf>
      <font>
        <sz val="14"/>
      </font>
    </dxf>
    <dxf>
      <numFmt numFmtId="14" formatCode="0.00%"/>
    </dxf>
    <dxf>
      <alignment horizontal="right"/>
    </dxf>
    <dxf>
      <alignment horizontal="right"/>
    </dxf>
    <dxf>
      <fill>
        <patternFill patternType="solid">
          <bgColor rgb="FF003866"/>
        </patternFill>
      </fill>
    </dxf>
    <dxf>
      <font>
        <color theme="0"/>
      </font>
    </dxf>
    <dxf>
      <font>
        <sz val="18"/>
      </font>
    </dxf>
    <dxf>
      <font>
        <sz val="18"/>
      </font>
    </dxf>
    <dxf>
      <font>
        <sz val="18"/>
      </font>
    </dxf>
    <dxf>
      <font>
        <sz val="18"/>
      </font>
    </dxf>
    <dxf>
      <font>
        <sz val="14"/>
      </font>
    </dxf>
    <dxf>
      <font>
        <sz val="14"/>
      </font>
    </dxf>
    <dxf>
      <font>
        <sz val="14"/>
      </font>
    </dxf>
    <dxf>
      <font>
        <sz val="14"/>
      </font>
    </dxf>
    <dxf>
      <alignment horizontal="right"/>
    </dxf>
    <dxf>
      <alignment horizontal="right"/>
    </dxf>
    <dxf>
      <numFmt numFmtId="14" formatCode="0.00%"/>
    </dxf>
    <dxf>
      <fill>
        <patternFill patternType="solid">
          <bgColor rgb="FF003866"/>
        </patternFill>
      </fill>
    </dxf>
    <dxf>
      <font>
        <color theme="0"/>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sz val="18"/>
      </font>
    </dxf>
    <dxf>
      <font>
        <color theme="0"/>
      </font>
    </dxf>
    <dxf>
      <font>
        <color theme="0"/>
      </font>
    </dxf>
    <dxf>
      <font>
        <color theme="0"/>
      </font>
    </dxf>
    <dxf>
      <font>
        <color theme="0"/>
      </font>
    </dxf>
    <dxf>
      <fill>
        <patternFill patternType="solid">
          <bgColor rgb="FF003866"/>
        </patternFill>
      </fill>
    </dxf>
    <dxf>
      <fill>
        <patternFill patternType="solid">
          <bgColor rgb="FF003866"/>
        </patternFill>
      </fill>
    </dxf>
    <dxf>
      <fill>
        <patternFill patternType="solid">
          <bgColor rgb="FF003866"/>
        </patternFill>
      </fill>
    </dxf>
    <dxf>
      <fill>
        <patternFill patternType="solid">
          <bgColor rgb="FF003866"/>
        </patternFill>
      </fill>
    </dxf>
    <dxf>
      <font>
        <sz val="14"/>
      </font>
    </dxf>
    <dxf>
      <font>
        <sz val="14"/>
      </font>
    </dxf>
    <dxf>
      <font>
        <sz val="14"/>
      </font>
    </dxf>
    <dxf>
      <font>
        <sz val="14"/>
      </font>
    </dxf>
    <dxf>
      <alignment horizontal="right"/>
    </dxf>
    <dxf>
      <alignment horizontal="right"/>
    </dxf>
    <dxf>
      <numFmt numFmtId="14" formatCode="0.00%"/>
    </dxf>
    <dxf>
      <alignment horizontal="right"/>
    </dxf>
    <dxf>
      <alignment horizontal="right"/>
    </dxf>
    <dxf>
      <alignment horizontal="right"/>
    </dxf>
    <dxf>
      <alignment horizontal="right"/>
    </dxf>
    <dxf>
      <font>
        <sz val="14"/>
      </font>
    </dxf>
    <dxf>
      <font>
        <sz val="14"/>
      </font>
    </dxf>
    <dxf>
      <font>
        <sz val="14"/>
      </font>
    </dxf>
    <dxf>
      <font>
        <sz val="14"/>
      </font>
    </dxf>
    <dxf>
      <numFmt numFmtId="14" formatCode="0.00%"/>
    </dxf>
    <dxf>
      <font>
        <sz val="14"/>
      </font>
    </dxf>
    <dxf>
      <font>
        <sz val="14"/>
      </font>
    </dxf>
    <dxf>
      <font>
        <sz val="14"/>
      </font>
    </dxf>
    <dxf>
      <font>
        <sz val="14"/>
      </font>
    </dxf>
    <dxf>
      <numFmt numFmtId="0" formatCode="General"/>
    </dxf>
    <dxf>
      <numFmt numFmtId="0" formatCode="General"/>
    </dxf>
    <dxf>
      <numFmt numFmtId="0" formatCode="General"/>
    </dxf>
    <dxf>
      <numFmt numFmtId="19" formatCode="dd/mm/yyyy"/>
    </dxf>
    <dxf>
      <numFmt numFmtId="19" formatCode="dd/mm/yyyy"/>
    </dxf>
    <dxf>
      <numFmt numFmtId="19" formatCode="dd/mm/yyyy"/>
    </dxf>
    <dxf>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none">
          <fgColor indexed="64"/>
          <bgColor indexed="65"/>
        </patternFill>
      </fill>
    </dxf>
  </dxfs>
  <tableStyles count="0" defaultTableStyle="TableStyleMedium2" defaultPivotStyle="PivotStyleLight16"/>
  <colors>
    <mruColors>
      <color rgb="FF003866"/>
      <color rgb="FF327679"/>
      <color rgb="FF7F3D6B"/>
      <color rgb="FFF2E8C9"/>
      <color rgb="FFE5DBBF"/>
      <color rgb="FF0083F2"/>
      <color rgb="FF006AC3"/>
      <color rgb="FF356674"/>
      <color rgb="FFFBDE44"/>
      <color rgb="FFBF7B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[finished_task.xlsx]charts!entry year</c:name>
    <c:fmtId val="3"/>
  </c:pivotSource>
  <c:chart>
    <c:title>
      <c:tx>
        <c:rich>
          <a:bodyPr rot="0" spcFirstLastPara="1" vertOverflow="ellipsis" vert="horz" wrap="square" anchor="ctr" anchorCtr="1"/>
          <a:lstStyle/>
          <a:p>
            <a:pPr>
              <a:defRPr sz="1600" b="1" i="0" u="none" strike="noStrike" kern="1200" spc="0" baseline="0">
                <a:solidFill>
                  <a:srgbClr val="333D6B"/>
                </a:solidFill>
                <a:latin typeface="+mn-lt"/>
                <a:ea typeface="+mn-ea"/>
                <a:cs typeface="+mn-cs"/>
              </a:defRPr>
            </a:pPr>
            <a:r>
              <a:rPr lang="en-US" sz="1600" b="1">
                <a:solidFill>
                  <a:srgbClr val="01233F"/>
                </a:solidFill>
              </a:rPr>
              <a:t>rok/čtvrtletí nástupů</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333D6B"/>
              </a:solidFill>
              <a:latin typeface="+mn-lt"/>
              <a:ea typeface="+mn-ea"/>
              <a:cs typeface="+mn-cs"/>
            </a:defRPr>
          </a:pPr>
          <a:endParaRPr lang="en-CZ"/>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529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153235338183149E-2"/>
          <c:y val="0.1505078125"/>
          <c:w val="0.95821885768507264"/>
          <c:h val="0.68980468750000001"/>
        </c:manualLayout>
      </c:layout>
      <c:barChart>
        <c:barDir val="col"/>
        <c:grouping val="clustered"/>
        <c:varyColors val="0"/>
        <c:ser>
          <c:idx val="0"/>
          <c:order val="0"/>
          <c:tx>
            <c:strRef>
              <c:f>charts!$B$23</c:f>
              <c:strCache>
                <c:ptCount val="1"/>
                <c:pt idx="0">
                  <c:v>Total</c:v>
                </c:pt>
              </c:strCache>
            </c:strRef>
          </c:tx>
          <c:spPr>
            <a:solidFill>
              <a:srgbClr val="005298"/>
            </a:solidFill>
            <a:ln>
              <a:noFill/>
            </a:ln>
            <a:effectLst/>
          </c:spPr>
          <c:invertIfNegative val="0"/>
          <c:cat>
            <c:multiLvlStrRef>
              <c:f>charts!$A$24:$A$89</c:f>
              <c:multiLvlStrCache>
                <c:ptCount val="52"/>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pt idx="20">
                    <c:v>Qtr1</c:v>
                  </c:pt>
                  <c:pt idx="21">
                    <c:v>Qtr2</c:v>
                  </c:pt>
                  <c:pt idx="22">
                    <c:v>Qtr3</c:v>
                  </c:pt>
                  <c:pt idx="23">
                    <c:v>Qtr4</c:v>
                  </c:pt>
                  <c:pt idx="24">
                    <c:v>Qtr1</c:v>
                  </c:pt>
                  <c:pt idx="25">
                    <c:v>Qtr2</c:v>
                  </c:pt>
                  <c:pt idx="26">
                    <c:v>Qtr3</c:v>
                  </c:pt>
                  <c:pt idx="27">
                    <c:v>Qtr4</c:v>
                  </c:pt>
                  <c:pt idx="28">
                    <c:v>Qtr1</c:v>
                  </c:pt>
                  <c:pt idx="29">
                    <c:v>Qtr2</c:v>
                  </c:pt>
                  <c:pt idx="30">
                    <c:v>Qtr3</c:v>
                  </c:pt>
                  <c:pt idx="31">
                    <c:v>Qtr4</c:v>
                  </c:pt>
                  <c:pt idx="32">
                    <c:v>Qtr1</c:v>
                  </c:pt>
                  <c:pt idx="33">
                    <c:v>Qtr2</c:v>
                  </c:pt>
                  <c:pt idx="34">
                    <c:v>Qtr3</c:v>
                  </c:pt>
                  <c:pt idx="35">
                    <c:v>Qtr4</c:v>
                  </c:pt>
                  <c:pt idx="36">
                    <c:v>Qtr1</c:v>
                  </c:pt>
                  <c:pt idx="37">
                    <c:v>Qtr2</c:v>
                  </c:pt>
                  <c:pt idx="38">
                    <c:v>Qtr3</c:v>
                  </c:pt>
                  <c:pt idx="39">
                    <c:v>Qtr4</c:v>
                  </c:pt>
                  <c:pt idx="40">
                    <c:v>Qtr1</c:v>
                  </c:pt>
                  <c:pt idx="41">
                    <c:v>Qtr2</c:v>
                  </c:pt>
                  <c:pt idx="42">
                    <c:v>Qtr3</c:v>
                  </c:pt>
                  <c:pt idx="43">
                    <c:v>Qtr4</c:v>
                  </c:pt>
                  <c:pt idx="44">
                    <c:v>Qtr1</c:v>
                  </c:pt>
                  <c:pt idx="45">
                    <c:v>Qtr2</c:v>
                  </c:pt>
                  <c:pt idx="46">
                    <c:v>Qtr3</c:v>
                  </c:pt>
                  <c:pt idx="47">
                    <c:v>Qtr4</c:v>
                  </c:pt>
                  <c:pt idx="48">
                    <c:v>Qtr1</c:v>
                  </c:pt>
                  <c:pt idx="49">
                    <c:v>Qtr2</c:v>
                  </c:pt>
                  <c:pt idx="50">
                    <c:v>Qtr3</c:v>
                  </c:pt>
                  <c:pt idx="51">
                    <c:v>Qtr4</c:v>
                  </c:pt>
                </c:lvl>
                <c:lvl>
                  <c:pt idx="0">
                    <c:v>2010</c:v>
                  </c:pt>
                  <c:pt idx="4">
                    <c:v>2011</c:v>
                  </c:pt>
                  <c:pt idx="8">
                    <c:v>2012</c:v>
                  </c:pt>
                  <c:pt idx="12">
                    <c:v>2013</c:v>
                  </c:pt>
                  <c:pt idx="16">
                    <c:v>2014</c:v>
                  </c:pt>
                  <c:pt idx="20">
                    <c:v>2015</c:v>
                  </c:pt>
                  <c:pt idx="24">
                    <c:v>2016</c:v>
                  </c:pt>
                  <c:pt idx="28">
                    <c:v>2017</c:v>
                  </c:pt>
                  <c:pt idx="32">
                    <c:v>2018</c:v>
                  </c:pt>
                  <c:pt idx="36">
                    <c:v>2019</c:v>
                  </c:pt>
                  <c:pt idx="40">
                    <c:v>2020</c:v>
                  </c:pt>
                  <c:pt idx="44">
                    <c:v>2021</c:v>
                  </c:pt>
                  <c:pt idx="48">
                    <c:v>2022</c:v>
                  </c:pt>
                </c:lvl>
              </c:multiLvlStrCache>
            </c:multiLvlStrRef>
          </c:cat>
          <c:val>
            <c:numRef>
              <c:f>charts!$B$24:$B$89</c:f>
              <c:numCache>
                <c:formatCode>General</c:formatCode>
                <c:ptCount val="52"/>
                <c:pt idx="0">
                  <c:v>12</c:v>
                </c:pt>
                <c:pt idx="1">
                  <c:v>16</c:v>
                </c:pt>
                <c:pt idx="2">
                  <c:v>5</c:v>
                </c:pt>
                <c:pt idx="3">
                  <c:v>4</c:v>
                </c:pt>
                <c:pt idx="4">
                  <c:v>33</c:v>
                </c:pt>
                <c:pt idx="5">
                  <c:v>3</c:v>
                </c:pt>
                <c:pt idx="6">
                  <c:v>20</c:v>
                </c:pt>
                <c:pt idx="7">
                  <c:v>5</c:v>
                </c:pt>
                <c:pt idx="8">
                  <c:v>5</c:v>
                </c:pt>
                <c:pt idx="9">
                  <c:v>4</c:v>
                </c:pt>
                <c:pt idx="10">
                  <c:v>3</c:v>
                </c:pt>
                <c:pt idx="11">
                  <c:v>3</c:v>
                </c:pt>
                <c:pt idx="12">
                  <c:v>8</c:v>
                </c:pt>
                <c:pt idx="13">
                  <c:v>11</c:v>
                </c:pt>
                <c:pt idx="14">
                  <c:v>43</c:v>
                </c:pt>
                <c:pt idx="15">
                  <c:v>10</c:v>
                </c:pt>
                <c:pt idx="16">
                  <c:v>13</c:v>
                </c:pt>
                <c:pt idx="17">
                  <c:v>29</c:v>
                </c:pt>
                <c:pt idx="18">
                  <c:v>33</c:v>
                </c:pt>
                <c:pt idx="19">
                  <c:v>31</c:v>
                </c:pt>
                <c:pt idx="20">
                  <c:v>37</c:v>
                </c:pt>
                <c:pt idx="21">
                  <c:v>14</c:v>
                </c:pt>
                <c:pt idx="22">
                  <c:v>52</c:v>
                </c:pt>
                <c:pt idx="23">
                  <c:v>32</c:v>
                </c:pt>
                <c:pt idx="24">
                  <c:v>109</c:v>
                </c:pt>
                <c:pt idx="25">
                  <c:v>148</c:v>
                </c:pt>
                <c:pt idx="26">
                  <c:v>112</c:v>
                </c:pt>
                <c:pt idx="27">
                  <c:v>134</c:v>
                </c:pt>
                <c:pt idx="28">
                  <c:v>84</c:v>
                </c:pt>
                <c:pt idx="29">
                  <c:v>83</c:v>
                </c:pt>
                <c:pt idx="30">
                  <c:v>87</c:v>
                </c:pt>
                <c:pt idx="31">
                  <c:v>64</c:v>
                </c:pt>
                <c:pt idx="32">
                  <c:v>56</c:v>
                </c:pt>
                <c:pt idx="33">
                  <c:v>60</c:v>
                </c:pt>
                <c:pt idx="34">
                  <c:v>77</c:v>
                </c:pt>
                <c:pt idx="35">
                  <c:v>110</c:v>
                </c:pt>
                <c:pt idx="36">
                  <c:v>153</c:v>
                </c:pt>
                <c:pt idx="37">
                  <c:v>37</c:v>
                </c:pt>
                <c:pt idx="38">
                  <c:v>54</c:v>
                </c:pt>
                <c:pt idx="39">
                  <c:v>56</c:v>
                </c:pt>
                <c:pt idx="40">
                  <c:v>88</c:v>
                </c:pt>
                <c:pt idx="41">
                  <c:v>1</c:v>
                </c:pt>
                <c:pt idx="42">
                  <c:v>121</c:v>
                </c:pt>
                <c:pt idx="43">
                  <c:v>162</c:v>
                </c:pt>
                <c:pt idx="44">
                  <c:v>150</c:v>
                </c:pt>
                <c:pt idx="45">
                  <c:v>50</c:v>
                </c:pt>
                <c:pt idx="46">
                  <c:v>96</c:v>
                </c:pt>
                <c:pt idx="47">
                  <c:v>135</c:v>
                </c:pt>
                <c:pt idx="48">
                  <c:v>122</c:v>
                </c:pt>
                <c:pt idx="49">
                  <c:v>96</c:v>
                </c:pt>
                <c:pt idx="50">
                  <c:v>74</c:v>
                </c:pt>
                <c:pt idx="51">
                  <c:v>80</c:v>
                </c:pt>
              </c:numCache>
            </c:numRef>
          </c:val>
          <c:extLst>
            <c:ext xmlns:c16="http://schemas.microsoft.com/office/drawing/2014/chart" uri="{C3380CC4-5D6E-409C-BE32-E72D297353CC}">
              <c16:uniqueId val="{00000000-DE44-D546-8B65-1009DE9A9AF3}"/>
            </c:ext>
          </c:extLst>
        </c:ser>
        <c:dLbls>
          <c:showLegendKey val="0"/>
          <c:showVal val="0"/>
          <c:showCatName val="0"/>
          <c:showSerName val="0"/>
          <c:showPercent val="0"/>
          <c:showBubbleSize val="0"/>
        </c:dLbls>
        <c:gapWidth val="50"/>
        <c:overlap val="100"/>
        <c:axId val="582825008"/>
        <c:axId val="582826736"/>
      </c:barChart>
      <c:catAx>
        <c:axId val="58282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582826736"/>
        <c:crosses val="autoZero"/>
        <c:auto val="1"/>
        <c:lblAlgn val="ctr"/>
        <c:lblOffset val="100"/>
        <c:noMultiLvlLbl val="0"/>
      </c:catAx>
      <c:valAx>
        <c:axId val="582826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582825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rgbClr val="FAEBEF"/>
      </a:solid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[finished_task.xlsx]charts!from_entry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work off time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charts!$B$14</c:f>
              <c:strCache>
                <c:ptCount val="1"/>
                <c:pt idx="0">
                  <c:v>Total</c:v>
                </c:pt>
              </c:strCache>
            </c:strRef>
          </c:tx>
          <c:spPr>
            <a:solidFill>
              <a:schemeClr val="accent1"/>
            </a:solidFill>
            <a:ln>
              <a:noFill/>
            </a:ln>
            <a:effectLst/>
          </c:spPr>
          <c:invertIfNegative val="0"/>
          <c:cat>
            <c:strRef>
              <c:f>charts!$A$15:$A$21</c:f>
              <c:strCache>
                <c:ptCount val="6"/>
                <c:pt idx="0">
                  <c:v>zkušební doba</c:v>
                </c:pt>
                <c:pt idx="1">
                  <c:v>3měs. - 1rok</c:v>
                </c:pt>
                <c:pt idx="2">
                  <c:v>1rok - 3roky</c:v>
                </c:pt>
                <c:pt idx="3">
                  <c:v>3 roky - 5 let</c:v>
                </c:pt>
                <c:pt idx="4">
                  <c:v>5 let - 10 let</c:v>
                </c:pt>
                <c:pt idx="5">
                  <c:v>deset a více let</c:v>
                </c:pt>
              </c:strCache>
            </c:strRef>
          </c:cat>
          <c:val>
            <c:numRef>
              <c:f>charts!$B$15:$B$21</c:f>
              <c:numCache>
                <c:formatCode>General</c:formatCode>
                <c:ptCount val="6"/>
                <c:pt idx="0">
                  <c:v>1275</c:v>
                </c:pt>
                <c:pt idx="1">
                  <c:v>590</c:v>
                </c:pt>
                <c:pt idx="2">
                  <c:v>595</c:v>
                </c:pt>
                <c:pt idx="3">
                  <c:v>203</c:v>
                </c:pt>
                <c:pt idx="4">
                  <c:v>318</c:v>
                </c:pt>
                <c:pt idx="5">
                  <c:v>44</c:v>
                </c:pt>
              </c:numCache>
            </c:numRef>
          </c:val>
          <c:extLst>
            <c:ext xmlns:c16="http://schemas.microsoft.com/office/drawing/2014/chart" uri="{C3380CC4-5D6E-409C-BE32-E72D297353CC}">
              <c16:uniqueId val="{00000005-7368-D748-9260-521F8CF68C86}"/>
            </c:ext>
          </c:extLst>
        </c:ser>
        <c:dLbls>
          <c:showLegendKey val="0"/>
          <c:showVal val="0"/>
          <c:showCatName val="0"/>
          <c:showSerName val="0"/>
          <c:showPercent val="0"/>
          <c:showBubbleSize val="0"/>
        </c:dLbls>
        <c:gapWidth val="50"/>
        <c:overlap val="100"/>
        <c:axId val="542109664"/>
        <c:axId val="542111392"/>
      </c:barChart>
      <c:catAx>
        <c:axId val="54210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542111392"/>
        <c:crosses val="autoZero"/>
        <c:auto val="1"/>
        <c:lblAlgn val="ctr"/>
        <c:lblOffset val="100"/>
        <c:noMultiLvlLbl val="0"/>
      </c:catAx>
      <c:valAx>
        <c:axId val="54211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542109664"/>
        <c:crosses val="autoZero"/>
        <c:crossBetween val="between"/>
      </c:valAx>
    </c:plotArea>
    <c:plotVisOnly val="1"/>
    <c:dispBlanksAs val="gap"/>
    <c:showDLblsOverMax val="0"/>
    <c:extLst/>
  </c:chart>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[finished_task.xlsx]charts!count_mz</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charts!$B$1</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cat>
            <c:strRef>
              <c:f>charts!$A$2:$A$4</c:f>
              <c:strCache>
                <c:ptCount val="2"/>
                <c:pt idx="0">
                  <c:v>M</c:v>
                </c:pt>
                <c:pt idx="1">
                  <c:v>Ž</c:v>
                </c:pt>
              </c:strCache>
            </c:strRef>
          </c:cat>
          <c:val>
            <c:numRef>
              <c:f>charts!$B$2:$B$4</c:f>
              <c:numCache>
                <c:formatCode>General</c:formatCode>
                <c:ptCount val="2"/>
                <c:pt idx="0">
                  <c:v>1451</c:v>
                </c:pt>
                <c:pt idx="1">
                  <c:v>1574</c:v>
                </c:pt>
              </c:numCache>
            </c:numRef>
          </c:val>
          <c:extLst>
            <c:ext xmlns:c16="http://schemas.microsoft.com/office/drawing/2014/chart" uri="{C3380CC4-5D6E-409C-BE32-E72D297353CC}">
              <c16:uniqueId val="{00000000-3ABC-734E-90FC-680D18D2017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[finished_task.xlsx]tables!PivotTable12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tables!$F$10</c:f>
              <c:strCache>
                <c:ptCount val="1"/>
                <c:pt idx="0">
                  <c:v>nástup zaměstnanců</c:v>
                </c:pt>
              </c:strCache>
            </c:strRef>
          </c:tx>
          <c:spPr>
            <a:solidFill>
              <a:schemeClr val="accent1"/>
            </a:solidFill>
            <a:ln>
              <a:noFill/>
            </a:ln>
            <a:effectLst/>
          </c:spPr>
          <c:invertIfNegative val="0"/>
          <c:cat>
            <c:strRef>
              <c:f>tables!$E$11:$E$24</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strCache>
            </c:strRef>
          </c:cat>
          <c:val>
            <c:numRef>
              <c:f>tables!$F$11:$F$24</c:f>
              <c:numCache>
                <c:formatCode>General</c:formatCode>
                <c:ptCount val="13"/>
                <c:pt idx="0">
                  <c:v>37</c:v>
                </c:pt>
                <c:pt idx="1">
                  <c:v>61</c:v>
                </c:pt>
                <c:pt idx="2">
                  <c:v>15</c:v>
                </c:pt>
                <c:pt idx="3">
                  <c:v>72</c:v>
                </c:pt>
                <c:pt idx="4">
                  <c:v>106</c:v>
                </c:pt>
                <c:pt idx="5">
                  <c:v>135</c:v>
                </c:pt>
                <c:pt idx="6">
                  <c:v>503</c:v>
                </c:pt>
                <c:pt idx="7">
                  <c:v>318</c:v>
                </c:pt>
                <c:pt idx="8">
                  <c:v>303</c:v>
                </c:pt>
                <c:pt idx="9">
                  <c:v>300</c:v>
                </c:pt>
                <c:pt idx="10">
                  <c:v>372</c:v>
                </c:pt>
                <c:pt idx="11">
                  <c:v>431</c:v>
                </c:pt>
                <c:pt idx="12">
                  <c:v>372</c:v>
                </c:pt>
              </c:numCache>
            </c:numRef>
          </c:val>
          <c:extLst>
            <c:ext xmlns:c16="http://schemas.microsoft.com/office/drawing/2014/chart" uri="{C3380CC4-5D6E-409C-BE32-E72D297353CC}">
              <c16:uniqueId val="{00000000-71AE-2D48-A9A0-34E56D0DB200}"/>
            </c:ext>
          </c:extLst>
        </c:ser>
        <c:ser>
          <c:idx val="1"/>
          <c:order val="1"/>
          <c:tx>
            <c:strRef>
              <c:f>tables!$G$10</c:f>
              <c:strCache>
                <c:ptCount val="1"/>
                <c:pt idx="0">
                  <c:v>odchod zaměstnanců</c:v>
                </c:pt>
              </c:strCache>
            </c:strRef>
          </c:tx>
          <c:spPr>
            <a:solidFill>
              <a:schemeClr val="accent2"/>
            </a:solidFill>
            <a:ln>
              <a:noFill/>
            </a:ln>
            <a:effectLst/>
          </c:spPr>
          <c:invertIfNegative val="0"/>
          <c:cat>
            <c:strRef>
              <c:f>tables!$E$11:$E$24</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strCache>
            </c:strRef>
          </c:cat>
          <c:val>
            <c:numRef>
              <c:f>tables!$G$11:$G$24</c:f>
              <c:numCache>
                <c:formatCode>General</c:formatCode>
                <c:ptCount val="13"/>
                <c:pt idx="0">
                  <c:v>22</c:v>
                </c:pt>
                <c:pt idx="1">
                  <c:v>46</c:v>
                </c:pt>
                <c:pt idx="2">
                  <c:v>11</c:v>
                </c:pt>
                <c:pt idx="3">
                  <c:v>61</c:v>
                </c:pt>
                <c:pt idx="4">
                  <c:v>92</c:v>
                </c:pt>
                <c:pt idx="5">
                  <c:v>105</c:v>
                </c:pt>
                <c:pt idx="6">
                  <c:v>425</c:v>
                </c:pt>
                <c:pt idx="7">
                  <c:v>260</c:v>
                </c:pt>
                <c:pt idx="8">
                  <c:v>223</c:v>
                </c:pt>
                <c:pt idx="9">
                  <c:v>225</c:v>
                </c:pt>
                <c:pt idx="10">
                  <c:v>320</c:v>
                </c:pt>
                <c:pt idx="11">
                  <c:v>371</c:v>
                </c:pt>
                <c:pt idx="12">
                  <c:v>332</c:v>
                </c:pt>
              </c:numCache>
            </c:numRef>
          </c:val>
          <c:extLst>
            <c:ext xmlns:c16="http://schemas.microsoft.com/office/drawing/2014/chart" uri="{C3380CC4-5D6E-409C-BE32-E72D297353CC}">
              <c16:uniqueId val="{00000001-71AE-2D48-A9A0-34E56D0DB200}"/>
            </c:ext>
          </c:extLst>
        </c:ser>
        <c:dLbls>
          <c:showLegendKey val="0"/>
          <c:showVal val="0"/>
          <c:showCatName val="0"/>
          <c:showSerName val="0"/>
          <c:showPercent val="0"/>
          <c:showBubbleSize val="0"/>
        </c:dLbls>
        <c:gapWidth val="219"/>
        <c:overlap val="-27"/>
        <c:axId val="685655760"/>
        <c:axId val="685614000"/>
      </c:barChart>
      <c:catAx>
        <c:axId val="68565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685614000"/>
        <c:crosses val="autoZero"/>
        <c:auto val="1"/>
        <c:lblAlgn val="ctr"/>
        <c:lblOffset val="100"/>
        <c:noMultiLvlLbl val="0"/>
      </c:catAx>
      <c:valAx>
        <c:axId val="685614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6856557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[finished_task.xlsx]charts!hourly</c:name>
    <c:fmtId val="7"/>
  </c:pivotSource>
  <c:chart>
    <c:title>
      <c:tx>
        <c:rich>
          <a:bodyPr rot="0" spcFirstLastPara="1" vertOverflow="ellipsis" vert="horz" wrap="square" anchor="ctr" anchorCtr="1"/>
          <a:lstStyle/>
          <a:p>
            <a:pPr>
              <a:defRPr sz="1600" b="1" i="0" u="none" strike="noStrike" kern="1200" spc="0" baseline="0">
                <a:solidFill>
                  <a:srgbClr val="333D6B"/>
                </a:solidFill>
                <a:latin typeface="+mn-lt"/>
                <a:ea typeface="+mn-ea"/>
                <a:cs typeface="+mn-cs"/>
              </a:defRPr>
            </a:pPr>
            <a:r>
              <a:rPr lang="en-US" sz="1600" b="1">
                <a:solidFill>
                  <a:srgbClr val="01233F"/>
                </a:solidFill>
              </a:rPr>
              <a:t>hodinový úvazek</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333D6B"/>
              </a:solidFill>
              <a:latin typeface="+mn-lt"/>
              <a:ea typeface="+mn-ea"/>
              <a:cs typeface="+mn-cs"/>
            </a:defRPr>
          </a:pPr>
          <a:endParaRPr lang="en-CZ"/>
        </a:p>
      </c:txPr>
    </c:title>
    <c:autoTitleDeleted val="0"/>
    <c:pivotFmts>
      <c:pivotFmt>
        <c:idx val="0"/>
        <c:spPr>
          <a:solidFill>
            <a:srgbClr val="333D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33D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5667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111111111111108E-2"/>
          <c:y val="0.16912037037037039"/>
          <c:w val="0.93888888888888888"/>
          <c:h val="0.70962962962962961"/>
        </c:manualLayout>
      </c:layout>
      <c:barChart>
        <c:barDir val="col"/>
        <c:grouping val="clustered"/>
        <c:varyColors val="0"/>
        <c:ser>
          <c:idx val="0"/>
          <c:order val="0"/>
          <c:tx>
            <c:strRef>
              <c:f>charts!$B$6</c:f>
              <c:strCache>
                <c:ptCount val="1"/>
                <c:pt idx="0">
                  <c:v>Total</c:v>
                </c:pt>
              </c:strCache>
            </c:strRef>
          </c:tx>
          <c:spPr>
            <a:solidFill>
              <a:srgbClr val="356674"/>
            </a:solidFill>
            <a:ln>
              <a:noFill/>
            </a:ln>
            <a:effectLst/>
          </c:spPr>
          <c:invertIfNegative val="0"/>
          <c:cat>
            <c:strRef>
              <c:f>charts!$A$7:$A$12</c:f>
              <c:strCache>
                <c:ptCount val="5"/>
                <c:pt idx="0">
                  <c:v>6</c:v>
                </c:pt>
                <c:pt idx="1">
                  <c:v>7</c:v>
                </c:pt>
                <c:pt idx="2">
                  <c:v>7,5</c:v>
                </c:pt>
                <c:pt idx="3">
                  <c:v>7,75</c:v>
                </c:pt>
                <c:pt idx="4">
                  <c:v>8</c:v>
                </c:pt>
              </c:strCache>
            </c:strRef>
          </c:cat>
          <c:val>
            <c:numRef>
              <c:f>charts!$B$7:$B$12</c:f>
              <c:numCache>
                <c:formatCode>General</c:formatCode>
                <c:ptCount val="5"/>
                <c:pt idx="0">
                  <c:v>11</c:v>
                </c:pt>
                <c:pt idx="1">
                  <c:v>20</c:v>
                </c:pt>
                <c:pt idx="2">
                  <c:v>267</c:v>
                </c:pt>
                <c:pt idx="3">
                  <c:v>2488</c:v>
                </c:pt>
                <c:pt idx="4">
                  <c:v>239</c:v>
                </c:pt>
              </c:numCache>
            </c:numRef>
          </c:val>
          <c:extLst>
            <c:ext xmlns:c16="http://schemas.microsoft.com/office/drawing/2014/chart" uri="{C3380CC4-5D6E-409C-BE32-E72D297353CC}">
              <c16:uniqueId val="{00000000-7016-7D45-8F05-BF3690941D42}"/>
            </c:ext>
          </c:extLst>
        </c:ser>
        <c:dLbls>
          <c:showLegendKey val="0"/>
          <c:showVal val="0"/>
          <c:showCatName val="0"/>
          <c:showSerName val="0"/>
          <c:showPercent val="0"/>
          <c:showBubbleSize val="0"/>
        </c:dLbls>
        <c:gapWidth val="219"/>
        <c:overlap val="-27"/>
        <c:axId val="500759984"/>
        <c:axId val="544686208"/>
      </c:barChart>
      <c:catAx>
        <c:axId val="50075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544686208"/>
        <c:crosses val="autoZero"/>
        <c:auto val="1"/>
        <c:lblAlgn val="ctr"/>
        <c:lblOffset val="100"/>
        <c:noMultiLvlLbl val="0"/>
      </c:catAx>
      <c:valAx>
        <c:axId val="544686208"/>
        <c:scaling>
          <c:orientation val="minMax"/>
          <c:max val="2400"/>
          <c:min val="11"/>
        </c:scaling>
        <c:delete val="1"/>
        <c:axPos val="l"/>
        <c:numFmt formatCode="General" sourceLinked="1"/>
        <c:majorTickMark val="out"/>
        <c:minorTickMark val="none"/>
        <c:tickLblPos val="nextTo"/>
        <c:crossAx val="500759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9050" cap="flat" cmpd="sng" algn="ctr">
      <a:solidFill>
        <a:srgbClr val="FAEBEF"/>
      </a:solid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[finished_task.xlsx]charts!end year</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01233F"/>
                </a:solidFill>
              </a:rPr>
              <a:t>rok/čtvrtletí ukončení</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Z"/>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529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charts!$E$23</c:f>
              <c:strCache>
                <c:ptCount val="1"/>
                <c:pt idx="0">
                  <c:v>Total</c:v>
                </c:pt>
              </c:strCache>
            </c:strRef>
          </c:tx>
          <c:spPr>
            <a:solidFill>
              <a:srgbClr val="005298"/>
            </a:solidFill>
            <a:ln>
              <a:noFill/>
            </a:ln>
            <a:effectLst/>
          </c:spPr>
          <c:invertIfNegative val="0"/>
          <c:cat>
            <c:multiLvlStrRef>
              <c:f>charts!$D$24:$D$92</c:f>
              <c:multiLvlStrCache>
                <c:ptCount val="53"/>
                <c:lvl>
                  <c:pt idx="0">
                    <c:v>Qtr1</c:v>
                  </c:pt>
                  <c:pt idx="1">
                    <c:v>Qtr3</c:v>
                  </c:pt>
                  <c:pt idx="2">
                    <c:v>Qtr4</c:v>
                  </c:pt>
                  <c:pt idx="3">
                    <c:v>Qtr1</c:v>
                  </c:pt>
                  <c:pt idx="4">
                    <c:v>Qtr2</c:v>
                  </c:pt>
                  <c:pt idx="5">
                    <c:v>Qtr1</c:v>
                  </c:pt>
                  <c:pt idx="6">
                    <c:v>Qtr2</c:v>
                  </c:pt>
                  <c:pt idx="7">
                    <c:v>Qtr3</c:v>
                  </c:pt>
                  <c:pt idx="8">
                    <c:v>Qtr4</c:v>
                  </c:pt>
                  <c:pt idx="9">
                    <c:v>Qtr3</c:v>
                  </c:pt>
                  <c:pt idx="10">
                    <c:v>Qtr1</c:v>
                  </c:pt>
                  <c:pt idx="11">
                    <c:v>Qtr3</c:v>
                  </c:pt>
                  <c:pt idx="12">
                    <c:v>Qtr4</c:v>
                  </c:pt>
                  <c:pt idx="13">
                    <c:v>Qtr1</c:v>
                  </c:pt>
                  <c:pt idx="14">
                    <c:v>Qtr2</c:v>
                  </c:pt>
                  <c:pt idx="15">
                    <c:v>Qtr3</c:v>
                  </c:pt>
                  <c:pt idx="16">
                    <c:v>Qtr4</c:v>
                  </c:pt>
                  <c:pt idx="17">
                    <c:v>Qtr1</c:v>
                  </c:pt>
                  <c:pt idx="18">
                    <c:v>Qtr2</c:v>
                  </c:pt>
                  <c:pt idx="19">
                    <c:v>Qtr3</c:v>
                  </c:pt>
                  <c:pt idx="20">
                    <c:v>Qtr4</c:v>
                  </c:pt>
                  <c:pt idx="21">
                    <c:v>Qtr1</c:v>
                  </c:pt>
                  <c:pt idx="22">
                    <c:v>Qtr2</c:v>
                  </c:pt>
                  <c:pt idx="23">
                    <c:v>Qtr3</c:v>
                  </c:pt>
                  <c:pt idx="24">
                    <c:v>Qtr4</c:v>
                  </c:pt>
                  <c:pt idx="25">
                    <c:v>Qtr1</c:v>
                  </c:pt>
                  <c:pt idx="26">
                    <c:v>Qtr2</c:v>
                  </c:pt>
                  <c:pt idx="27">
                    <c:v>Qtr3</c:v>
                  </c:pt>
                  <c:pt idx="28">
                    <c:v>Qtr4</c:v>
                  </c:pt>
                  <c:pt idx="29">
                    <c:v>Qtr1</c:v>
                  </c:pt>
                  <c:pt idx="30">
                    <c:v>Qtr2</c:v>
                  </c:pt>
                  <c:pt idx="31">
                    <c:v>Qtr3</c:v>
                  </c:pt>
                  <c:pt idx="32">
                    <c:v>Qtr4</c:v>
                  </c:pt>
                  <c:pt idx="33">
                    <c:v>Qtr1</c:v>
                  </c:pt>
                  <c:pt idx="34">
                    <c:v>Qtr2</c:v>
                  </c:pt>
                  <c:pt idx="35">
                    <c:v>Qtr3</c:v>
                  </c:pt>
                  <c:pt idx="36">
                    <c:v>Qtr4</c:v>
                  </c:pt>
                  <c:pt idx="37">
                    <c:v>Qtr1</c:v>
                  </c:pt>
                  <c:pt idx="38">
                    <c:v>Qtr2</c:v>
                  </c:pt>
                  <c:pt idx="39">
                    <c:v>Qtr3</c:v>
                  </c:pt>
                  <c:pt idx="40">
                    <c:v>Qtr4</c:v>
                  </c:pt>
                  <c:pt idx="41">
                    <c:v>Qtr1</c:v>
                  </c:pt>
                  <c:pt idx="42">
                    <c:v>Qtr2</c:v>
                  </c:pt>
                  <c:pt idx="43">
                    <c:v>Qtr3</c:v>
                  </c:pt>
                  <c:pt idx="44">
                    <c:v>Qtr4</c:v>
                  </c:pt>
                  <c:pt idx="45">
                    <c:v>Qtr1</c:v>
                  </c:pt>
                  <c:pt idx="46">
                    <c:v>Qtr2</c:v>
                  </c:pt>
                  <c:pt idx="47">
                    <c:v>Qtr3</c:v>
                  </c:pt>
                  <c:pt idx="48">
                    <c:v>Qtr4</c:v>
                  </c:pt>
                  <c:pt idx="49">
                    <c:v>Qtr1</c:v>
                  </c:pt>
                  <c:pt idx="50">
                    <c:v>Qtr2</c:v>
                  </c:pt>
                  <c:pt idx="51">
                    <c:v>Qtr3</c:v>
                  </c:pt>
                  <c:pt idx="52">
                    <c:v>Qtr4</c:v>
                  </c:pt>
                </c:lvl>
                <c:lvl>
                  <c:pt idx="0">
                    <c:v>2010</c:v>
                  </c:pt>
                  <c:pt idx="3">
                    <c:v>2011</c:v>
                  </c:pt>
                  <c:pt idx="5">
                    <c:v>2012</c:v>
                  </c:pt>
                  <c:pt idx="9">
                    <c:v>2013</c:v>
                  </c:pt>
                  <c:pt idx="10">
                    <c:v>2014</c:v>
                  </c:pt>
                  <c:pt idx="13">
                    <c:v>2015</c:v>
                  </c:pt>
                  <c:pt idx="17">
                    <c:v>2016</c:v>
                  </c:pt>
                  <c:pt idx="21">
                    <c:v>2017</c:v>
                  </c:pt>
                  <c:pt idx="25">
                    <c:v>2018</c:v>
                  </c:pt>
                  <c:pt idx="29">
                    <c:v>2019</c:v>
                  </c:pt>
                  <c:pt idx="33">
                    <c:v>2020</c:v>
                  </c:pt>
                  <c:pt idx="37">
                    <c:v>2021</c:v>
                  </c:pt>
                  <c:pt idx="41">
                    <c:v>2022</c:v>
                  </c:pt>
                  <c:pt idx="45">
                    <c:v>2023</c:v>
                  </c:pt>
                  <c:pt idx="49">
                    <c:v>2024</c:v>
                  </c:pt>
                </c:lvl>
              </c:multiLvlStrCache>
            </c:multiLvlStrRef>
          </c:cat>
          <c:val>
            <c:numRef>
              <c:f>charts!$E$24:$E$92</c:f>
              <c:numCache>
                <c:formatCode>General</c:formatCode>
                <c:ptCount val="53"/>
                <c:pt idx="0">
                  <c:v>1</c:v>
                </c:pt>
                <c:pt idx="1">
                  <c:v>1</c:v>
                </c:pt>
                <c:pt idx="2">
                  <c:v>3</c:v>
                </c:pt>
                <c:pt idx="3">
                  <c:v>2</c:v>
                </c:pt>
                <c:pt idx="4">
                  <c:v>4</c:v>
                </c:pt>
                <c:pt idx="5">
                  <c:v>4</c:v>
                </c:pt>
                <c:pt idx="6">
                  <c:v>2</c:v>
                </c:pt>
                <c:pt idx="7">
                  <c:v>4</c:v>
                </c:pt>
                <c:pt idx="8">
                  <c:v>1</c:v>
                </c:pt>
                <c:pt idx="9">
                  <c:v>4</c:v>
                </c:pt>
                <c:pt idx="10">
                  <c:v>3</c:v>
                </c:pt>
                <c:pt idx="11">
                  <c:v>8</c:v>
                </c:pt>
                <c:pt idx="12">
                  <c:v>11</c:v>
                </c:pt>
                <c:pt idx="13">
                  <c:v>20</c:v>
                </c:pt>
                <c:pt idx="14">
                  <c:v>49</c:v>
                </c:pt>
                <c:pt idx="15">
                  <c:v>25</c:v>
                </c:pt>
                <c:pt idx="16">
                  <c:v>21</c:v>
                </c:pt>
                <c:pt idx="17">
                  <c:v>80</c:v>
                </c:pt>
                <c:pt idx="18">
                  <c:v>56</c:v>
                </c:pt>
                <c:pt idx="19">
                  <c:v>93</c:v>
                </c:pt>
                <c:pt idx="20">
                  <c:v>101</c:v>
                </c:pt>
                <c:pt idx="21">
                  <c:v>65</c:v>
                </c:pt>
                <c:pt idx="22">
                  <c:v>62</c:v>
                </c:pt>
                <c:pt idx="23">
                  <c:v>81</c:v>
                </c:pt>
                <c:pt idx="24">
                  <c:v>47</c:v>
                </c:pt>
                <c:pt idx="25">
                  <c:v>80</c:v>
                </c:pt>
                <c:pt idx="26">
                  <c:v>42</c:v>
                </c:pt>
                <c:pt idx="27">
                  <c:v>69</c:v>
                </c:pt>
                <c:pt idx="28">
                  <c:v>76</c:v>
                </c:pt>
                <c:pt idx="29">
                  <c:v>75</c:v>
                </c:pt>
                <c:pt idx="30">
                  <c:v>81</c:v>
                </c:pt>
                <c:pt idx="31">
                  <c:v>47</c:v>
                </c:pt>
                <c:pt idx="32">
                  <c:v>64</c:v>
                </c:pt>
                <c:pt idx="33">
                  <c:v>88</c:v>
                </c:pt>
                <c:pt idx="34">
                  <c:v>27</c:v>
                </c:pt>
                <c:pt idx="35">
                  <c:v>53</c:v>
                </c:pt>
                <c:pt idx="36">
                  <c:v>97</c:v>
                </c:pt>
                <c:pt idx="37">
                  <c:v>134</c:v>
                </c:pt>
                <c:pt idx="38">
                  <c:v>95</c:v>
                </c:pt>
                <c:pt idx="39">
                  <c:v>64</c:v>
                </c:pt>
                <c:pt idx="40">
                  <c:v>99</c:v>
                </c:pt>
                <c:pt idx="41">
                  <c:v>114</c:v>
                </c:pt>
                <c:pt idx="42">
                  <c:v>98</c:v>
                </c:pt>
                <c:pt idx="43">
                  <c:v>80</c:v>
                </c:pt>
                <c:pt idx="44">
                  <c:v>76</c:v>
                </c:pt>
                <c:pt idx="45">
                  <c:v>70</c:v>
                </c:pt>
                <c:pt idx="46">
                  <c:v>15</c:v>
                </c:pt>
                <c:pt idx="47">
                  <c:v>25</c:v>
                </c:pt>
                <c:pt idx="48">
                  <c:v>52</c:v>
                </c:pt>
                <c:pt idx="49">
                  <c:v>9</c:v>
                </c:pt>
                <c:pt idx="50">
                  <c:v>8</c:v>
                </c:pt>
                <c:pt idx="51">
                  <c:v>5</c:v>
                </c:pt>
                <c:pt idx="52">
                  <c:v>2</c:v>
                </c:pt>
              </c:numCache>
            </c:numRef>
          </c:val>
          <c:extLst>
            <c:ext xmlns:c16="http://schemas.microsoft.com/office/drawing/2014/chart" uri="{C3380CC4-5D6E-409C-BE32-E72D297353CC}">
              <c16:uniqueId val="{00000000-74B3-BD49-9A5E-0014A73C5D34}"/>
            </c:ext>
          </c:extLst>
        </c:ser>
        <c:dLbls>
          <c:showLegendKey val="0"/>
          <c:showVal val="0"/>
          <c:showCatName val="0"/>
          <c:showSerName val="0"/>
          <c:showPercent val="0"/>
          <c:showBubbleSize val="0"/>
        </c:dLbls>
        <c:gapWidth val="50"/>
        <c:overlap val="100"/>
        <c:axId val="542109664"/>
        <c:axId val="542111392"/>
      </c:barChart>
      <c:catAx>
        <c:axId val="54210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542111392"/>
        <c:crosses val="autoZero"/>
        <c:auto val="1"/>
        <c:lblAlgn val="ctr"/>
        <c:lblOffset val="100"/>
        <c:noMultiLvlLbl val="0"/>
      </c:catAx>
      <c:valAx>
        <c:axId val="54211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542109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rgbClr val="FAEBEF"/>
      </a:solid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[finished_task.xlsx]charts!from_entry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solidFill>
                  <a:srgbClr val="01233F"/>
                </a:solidFill>
              </a:rPr>
              <a:t>odpracované roky</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rgbClr val="356674"/>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charts!$B$14</c:f>
              <c:strCache>
                <c:ptCount val="1"/>
                <c:pt idx="0">
                  <c:v>Total</c:v>
                </c:pt>
              </c:strCache>
            </c:strRef>
          </c:tx>
          <c:spPr>
            <a:solidFill>
              <a:srgbClr val="356674"/>
            </a:solidFill>
            <a:ln>
              <a:noFill/>
            </a:ln>
            <a:effectLst/>
          </c:spPr>
          <c:invertIfNegative val="0"/>
          <c:cat>
            <c:strRef>
              <c:f>charts!$A$15:$A$21</c:f>
              <c:strCache>
                <c:ptCount val="6"/>
                <c:pt idx="0">
                  <c:v>zkušební doba</c:v>
                </c:pt>
                <c:pt idx="1">
                  <c:v>3měs. - 1rok</c:v>
                </c:pt>
                <c:pt idx="2">
                  <c:v>1rok - 3roky</c:v>
                </c:pt>
                <c:pt idx="3">
                  <c:v>3 roky - 5 let</c:v>
                </c:pt>
                <c:pt idx="4">
                  <c:v>5 let - 10 let</c:v>
                </c:pt>
                <c:pt idx="5">
                  <c:v>deset a více let</c:v>
                </c:pt>
              </c:strCache>
            </c:strRef>
          </c:cat>
          <c:val>
            <c:numRef>
              <c:f>charts!$B$15:$B$21</c:f>
              <c:numCache>
                <c:formatCode>General</c:formatCode>
                <c:ptCount val="6"/>
                <c:pt idx="0">
                  <c:v>1275</c:v>
                </c:pt>
                <c:pt idx="1">
                  <c:v>590</c:v>
                </c:pt>
                <c:pt idx="2">
                  <c:v>595</c:v>
                </c:pt>
                <c:pt idx="3">
                  <c:v>203</c:v>
                </c:pt>
                <c:pt idx="4">
                  <c:v>318</c:v>
                </c:pt>
                <c:pt idx="5">
                  <c:v>44</c:v>
                </c:pt>
              </c:numCache>
            </c:numRef>
          </c:val>
          <c:extLst>
            <c:ext xmlns:c16="http://schemas.microsoft.com/office/drawing/2014/chart" uri="{C3380CC4-5D6E-409C-BE32-E72D297353CC}">
              <c16:uniqueId val="{00000000-9D09-4541-82A0-4C6D189E1445}"/>
            </c:ext>
          </c:extLst>
        </c:ser>
        <c:dLbls>
          <c:showLegendKey val="0"/>
          <c:showVal val="0"/>
          <c:showCatName val="0"/>
          <c:showSerName val="0"/>
          <c:showPercent val="0"/>
          <c:showBubbleSize val="0"/>
        </c:dLbls>
        <c:gapWidth val="50"/>
        <c:overlap val="100"/>
        <c:axId val="542109664"/>
        <c:axId val="542111392"/>
      </c:barChart>
      <c:catAx>
        <c:axId val="54210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542111392"/>
        <c:crosses val="autoZero"/>
        <c:auto val="1"/>
        <c:lblAlgn val="ctr"/>
        <c:lblOffset val="100"/>
        <c:noMultiLvlLbl val="0"/>
      </c:catAx>
      <c:valAx>
        <c:axId val="542111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542109664"/>
        <c:crosses val="autoZero"/>
        <c:crossBetween val="between"/>
      </c:valAx>
      <c:spPr>
        <a:noFill/>
        <a:ln w="25400">
          <a:noFill/>
        </a:ln>
      </c:spPr>
    </c:plotArea>
    <c:plotVisOnly val="1"/>
    <c:dispBlanksAs val="gap"/>
    <c:showDLblsOverMax val="0"/>
    <c:extLst/>
  </c:chart>
  <c:spPr>
    <a:ln w="19050">
      <a:solidFill>
        <a:srgbClr val="FAEBEF"/>
      </a:solidFill>
    </a:ln>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[finished_task.xlsx]charts!count_mz</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rgbClr val="7F3D6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327679"/>
          </a:solidFill>
          <a:ln>
            <a:noFill/>
          </a:ln>
          <a:effectLst/>
        </c:spPr>
      </c:pivotFmt>
      <c:pivotFmt>
        <c:idx val="6"/>
        <c:spPr>
          <a:solidFill>
            <a:srgbClr val="7F3D6B"/>
          </a:solidFill>
          <a:ln>
            <a:noFill/>
          </a:ln>
          <a:effectLst/>
        </c:spPr>
      </c:pivotFmt>
    </c:pivotFmts>
    <c:plotArea>
      <c:layout>
        <c:manualLayout>
          <c:layoutTarget val="inner"/>
          <c:xMode val="edge"/>
          <c:yMode val="edge"/>
          <c:x val="0"/>
          <c:y val="0"/>
          <c:w val="0.88695652173913042"/>
          <c:h val="0.8717942850835958"/>
        </c:manualLayout>
      </c:layout>
      <c:pieChart>
        <c:varyColors val="1"/>
        <c:ser>
          <c:idx val="0"/>
          <c:order val="0"/>
          <c:tx>
            <c:strRef>
              <c:f>charts!$B$1</c:f>
              <c:strCache>
                <c:ptCount val="1"/>
                <c:pt idx="0">
                  <c:v>Total</c:v>
                </c:pt>
              </c:strCache>
            </c:strRef>
          </c:tx>
          <c:spPr>
            <a:solidFill>
              <a:srgbClr val="7F3D6B"/>
            </a:solidFill>
          </c:spPr>
          <c:dPt>
            <c:idx val="0"/>
            <c:bubble3D val="0"/>
            <c:spPr>
              <a:solidFill>
                <a:srgbClr val="327679"/>
              </a:solidFill>
              <a:ln>
                <a:noFill/>
              </a:ln>
              <a:effectLst/>
            </c:spPr>
            <c:extLst>
              <c:ext xmlns:c16="http://schemas.microsoft.com/office/drawing/2014/chart" uri="{C3380CC4-5D6E-409C-BE32-E72D297353CC}">
                <c16:uniqueId val="{00000001-3795-7C4C-A615-E4F45DEA122F}"/>
              </c:ext>
            </c:extLst>
          </c:dPt>
          <c:dPt>
            <c:idx val="1"/>
            <c:bubble3D val="0"/>
            <c:spPr>
              <a:solidFill>
                <a:srgbClr val="7F3D6B"/>
              </a:solidFill>
              <a:ln>
                <a:noFill/>
              </a:ln>
              <a:effectLst/>
            </c:spPr>
            <c:extLst>
              <c:ext xmlns:c16="http://schemas.microsoft.com/office/drawing/2014/chart" uri="{C3380CC4-5D6E-409C-BE32-E72D297353CC}">
                <c16:uniqueId val="{00000003-3795-7C4C-A615-E4F45DEA122F}"/>
              </c:ext>
            </c:extLst>
          </c:dPt>
          <c:cat>
            <c:strRef>
              <c:f>charts!$A$2:$A$4</c:f>
              <c:strCache>
                <c:ptCount val="2"/>
                <c:pt idx="0">
                  <c:v>M</c:v>
                </c:pt>
                <c:pt idx="1">
                  <c:v>Ž</c:v>
                </c:pt>
              </c:strCache>
            </c:strRef>
          </c:cat>
          <c:val>
            <c:numRef>
              <c:f>charts!$B$2:$B$4</c:f>
              <c:numCache>
                <c:formatCode>General</c:formatCode>
                <c:ptCount val="2"/>
                <c:pt idx="0">
                  <c:v>1451</c:v>
                </c:pt>
                <c:pt idx="1">
                  <c:v>1574</c:v>
                </c:pt>
              </c:numCache>
            </c:numRef>
          </c:val>
          <c:extLst>
            <c:ext xmlns:c16="http://schemas.microsoft.com/office/drawing/2014/chart" uri="{C3380CC4-5D6E-409C-BE32-E72D297353CC}">
              <c16:uniqueId val="{00000004-3795-7C4C-A615-E4F45DEA122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E8C9"/>
    </a:solidFill>
    <a:ln w="9525" cap="flat" cmpd="sng" algn="ctr">
      <a:no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[finished_task.xlsx]tables!PivotTable12</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5DBB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35667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tables!$F$10</c:f>
              <c:strCache>
                <c:ptCount val="1"/>
                <c:pt idx="0">
                  <c:v>nástup zaměstnanců</c:v>
                </c:pt>
              </c:strCache>
            </c:strRef>
          </c:tx>
          <c:spPr>
            <a:solidFill>
              <a:srgbClr val="E5DBBF"/>
            </a:solidFill>
            <a:ln>
              <a:noFill/>
            </a:ln>
            <a:effectLst/>
          </c:spPr>
          <c:invertIfNegative val="0"/>
          <c:cat>
            <c:strRef>
              <c:f>tables!$E$11:$E$24</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strCache>
            </c:strRef>
          </c:cat>
          <c:val>
            <c:numRef>
              <c:f>tables!$F$11:$F$24</c:f>
              <c:numCache>
                <c:formatCode>General</c:formatCode>
                <c:ptCount val="13"/>
                <c:pt idx="0">
                  <c:v>37</c:v>
                </c:pt>
                <c:pt idx="1">
                  <c:v>61</c:v>
                </c:pt>
                <c:pt idx="2">
                  <c:v>15</c:v>
                </c:pt>
                <c:pt idx="3">
                  <c:v>72</c:v>
                </c:pt>
                <c:pt idx="4">
                  <c:v>106</c:v>
                </c:pt>
                <c:pt idx="5">
                  <c:v>135</c:v>
                </c:pt>
                <c:pt idx="6">
                  <c:v>503</c:v>
                </c:pt>
                <c:pt idx="7">
                  <c:v>318</c:v>
                </c:pt>
                <c:pt idx="8">
                  <c:v>303</c:v>
                </c:pt>
                <c:pt idx="9">
                  <c:v>300</c:v>
                </c:pt>
                <c:pt idx="10">
                  <c:v>372</c:v>
                </c:pt>
                <c:pt idx="11">
                  <c:v>431</c:v>
                </c:pt>
                <c:pt idx="12">
                  <c:v>372</c:v>
                </c:pt>
              </c:numCache>
            </c:numRef>
          </c:val>
          <c:extLst>
            <c:ext xmlns:c16="http://schemas.microsoft.com/office/drawing/2014/chart" uri="{C3380CC4-5D6E-409C-BE32-E72D297353CC}">
              <c16:uniqueId val="{00000000-EDC6-6247-92BE-D6ED2F405154}"/>
            </c:ext>
          </c:extLst>
        </c:ser>
        <c:ser>
          <c:idx val="1"/>
          <c:order val="1"/>
          <c:tx>
            <c:strRef>
              <c:f>tables!$G$10</c:f>
              <c:strCache>
                <c:ptCount val="1"/>
                <c:pt idx="0">
                  <c:v>odchod zaměstnanců</c:v>
                </c:pt>
              </c:strCache>
            </c:strRef>
          </c:tx>
          <c:spPr>
            <a:solidFill>
              <a:srgbClr val="356674"/>
            </a:solidFill>
            <a:ln>
              <a:noFill/>
            </a:ln>
            <a:effectLst/>
          </c:spPr>
          <c:invertIfNegative val="0"/>
          <c:cat>
            <c:strRef>
              <c:f>tables!$E$11:$E$24</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strCache>
            </c:strRef>
          </c:cat>
          <c:val>
            <c:numRef>
              <c:f>tables!$G$11:$G$24</c:f>
              <c:numCache>
                <c:formatCode>General</c:formatCode>
                <c:ptCount val="13"/>
                <c:pt idx="0">
                  <c:v>22</c:v>
                </c:pt>
                <c:pt idx="1">
                  <c:v>46</c:v>
                </c:pt>
                <c:pt idx="2">
                  <c:v>11</c:v>
                </c:pt>
                <c:pt idx="3">
                  <c:v>61</c:v>
                </c:pt>
                <c:pt idx="4">
                  <c:v>92</c:v>
                </c:pt>
                <c:pt idx="5">
                  <c:v>105</c:v>
                </c:pt>
                <c:pt idx="6">
                  <c:v>425</c:v>
                </c:pt>
                <c:pt idx="7">
                  <c:v>260</c:v>
                </c:pt>
                <c:pt idx="8">
                  <c:v>223</c:v>
                </c:pt>
                <c:pt idx="9">
                  <c:v>225</c:v>
                </c:pt>
                <c:pt idx="10">
                  <c:v>320</c:v>
                </c:pt>
                <c:pt idx="11">
                  <c:v>371</c:v>
                </c:pt>
                <c:pt idx="12">
                  <c:v>332</c:v>
                </c:pt>
              </c:numCache>
            </c:numRef>
          </c:val>
          <c:extLst>
            <c:ext xmlns:c16="http://schemas.microsoft.com/office/drawing/2014/chart" uri="{C3380CC4-5D6E-409C-BE32-E72D297353CC}">
              <c16:uniqueId val="{00000001-EDC6-6247-92BE-D6ED2F405154}"/>
            </c:ext>
          </c:extLst>
        </c:ser>
        <c:dLbls>
          <c:showLegendKey val="0"/>
          <c:showVal val="0"/>
          <c:showCatName val="0"/>
          <c:showSerName val="0"/>
          <c:showPercent val="0"/>
          <c:showBubbleSize val="0"/>
        </c:dLbls>
        <c:gapWidth val="219"/>
        <c:overlap val="-27"/>
        <c:axId val="685655760"/>
        <c:axId val="685614000"/>
      </c:barChart>
      <c:catAx>
        <c:axId val="68565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685614000"/>
        <c:crosses val="autoZero"/>
        <c:auto val="1"/>
        <c:lblAlgn val="ctr"/>
        <c:lblOffset val="100"/>
        <c:noMultiLvlLbl val="0"/>
      </c:catAx>
      <c:valAx>
        <c:axId val="685614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6856557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600" b="1" i="0" u="none" strike="noStrike" kern="1200" baseline="0">
              <a:solidFill>
                <a:srgbClr val="003866"/>
              </a:solidFill>
              <a:latin typeface="+mn-lt"/>
              <a:ea typeface="+mn-ea"/>
              <a:cs typeface="+mn-cs"/>
            </a:defRPr>
          </a:pPr>
          <a:endParaRPr lang="en-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[finished_task.xlsx]charts!hourly</c:name>
    <c:fmtId val="0"/>
  </c:pivotSource>
  <c:chart>
    <c:title>
      <c:tx>
        <c:rich>
          <a:bodyPr rot="0" spcFirstLastPara="1" vertOverflow="ellipsis" vert="horz" wrap="square" anchor="ctr" anchorCtr="1"/>
          <a:lstStyle/>
          <a:p>
            <a:pPr>
              <a:defRPr sz="1600" b="1" i="0" u="none" strike="noStrike" kern="1200" spc="0" baseline="0">
                <a:solidFill>
                  <a:srgbClr val="333D6B"/>
                </a:solidFill>
                <a:latin typeface="+mn-lt"/>
                <a:ea typeface="+mn-ea"/>
                <a:cs typeface="+mn-cs"/>
              </a:defRPr>
            </a:pPr>
            <a:r>
              <a:rPr lang="en-US" sz="1600" b="1">
                <a:solidFill>
                  <a:srgbClr val="333D6B"/>
                </a:solidFill>
              </a:rPr>
              <a:t>working hours</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333D6B"/>
              </a:solidFill>
              <a:latin typeface="+mn-lt"/>
              <a:ea typeface="+mn-ea"/>
              <a:cs typeface="+mn-cs"/>
            </a:defRPr>
          </a:pPr>
          <a:endParaRPr lang="en-CZ"/>
        </a:p>
      </c:txPr>
    </c:title>
    <c:autoTitleDeleted val="0"/>
    <c:pivotFmts>
      <c:pivotFmt>
        <c:idx val="0"/>
        <c:spPr>
          <a:solidFill>
            <a:srgbClr val="333D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111111111111109E-2"/>
          <c:y val="0.2061574074074074"/>
          <c:w val="0.93888888888888888"/>
          <c:h val="0.70962962962962961"/>
        </c:manualLayout>
      </c:layout>
      <c:barChart>
        <c:barDir val="col"/>
        <c:grouping val="clustered"/>
        <c:varyColors val="0"/>
        <c:ser>
          <c:idx val="0"/>
          <c:order val="0"/>
          <c:tx>
            <c:strRef>
              <c:f>charts!$B$6</c:f>
              <c:strCache>
                <c:ptCount val="1"/>
                <c:pt idx="0">
                  <c:v>Total</c:v>
                </c:pt>
              </c:strCache>
            </c:strRef>
          </c:tx>
          <c:spPr>
            <a:solidFill>
              <a:srgbClr val="333D79"/>
            </a:solidFill>
            <a:ln>
              <a:noFill/>
            </a:ln>
            <a:effectLst/>
          </c:spPr>
          <c:invertIfNegative val="0"/>
          <c:cat>
            <c:strRef>
              <c:f>charts!$A$7:$A$12</c:f>
              <c:strCache>
                <c:ptCount val="5"/>
                <c:pt idx="0">
                  <c:v>6</c:v>
                </c:pt>
                <c:pt idx="1">
                  <c:v>7</c:v>
                </c:pt>
                <c:pt idx="2">
                  <c:v>7,5</c:v>
                </c:pt>
                <c:pt idx="3">
                  <c:v>7,75</c:v>
                </c:pt>
                <c:pt idx="4">
                  <c:v>8</c:v>
                </c:pt>
              </c:strCache>
            </c:strRef>
          </c:cat>
          <c:val>
            <c:numRef>
              <c:f>charts!$B$7:$B$12</c:f>
              <c:numCache>
                <c:formatCode>General</c:formatCode>
                <c:ptCount val="5"/>
                <c:pt idx="0">
                  <c:v>11</c:v>
                </c:pt>
                <c:pt idx="1">
                  <c:v>20</c:v>
                </c:pt>
                <c:pt idx="2">
                  <c:v>267</c:v>
                </c:pt>
                <c:pt idx="3">
                  <c:v>2488</c:v>
                </c:pt>
                <c:pt idx="4">
                  <c:v>239</c:v>
                </c:pt>
              </c:numCache>
            </c:numRef>
          </c:val>
          <c:extLst>
            <c:ext xmlns:c16="http://schemas.microsoft.com/office/drawing/2014/chart" uri="{C3380CC4-5D6E-409C-BE32-E72D297353CC}">
              <c16:uniqueId val="{00000000-90C9-BB4C-88FA-1CF7711BEF57}"/>
            </c:ext>
          </c:extLst>
        </c:ser>
        <c:dLbls>
          <c:showLegendKey val="0"/>
          <c:showVal val="0"/>
          <c:showCatName val="0"/>
          <c:showSerName val="0"/>
          <c:showPercent val="0"/>
          <c:showBubbleSize val="0"/>
        </c:dLbls>
        <c:gapWidth val="219"/>
        <c:overlap val="-27"/>
        <c:axId val="500759984"/>
        <c:axId val="544686208"/>
      </c:barChart>
      <c:catAx>
        <c:axId val="50075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544686208"/>
        <c:crosses val="autoZero"/>
        <c:auto val="1"/>
        <c:lblAlgn val="ctr"/>
        <c:lblOffset val="100"/>
        <c:noMultiLvlLbl val="0"/>
      </c:catAx>
      <c:valAx>
        <c:axId val="544686208"/>
        <c:scaling>
          <c:orientation val="minMax"/>
          <c:max val="2488"/>
          <c:min val="11"/>
        </c:scaling>
        <c:delete val="1"/>
        <c:axPos val="l"/>
        <c:numFmt formatCode="General" sourceLinked="1"/>
        <c:majorTickMark val="out"/>
        <c:minorTickMark val="none"/>
        <c:tickLblPos val="nextTo"/>
        <c:crossAx val="500759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[finished_task.xlsx]charts!entry year</c:name>
    <c:fmtId val="0"/>
  </c:pivotSource>
  <c:chart>
    <c:title>
      <c:tx>
        <c:rich>
          <a:bodyPr rot="0" spcFirstLastPara="1" vertOverflow="ellipsis" vert="horz" wrap="square" anchor="ctr" anchorCtr="1"/>
          <a:lstStyle/>
          <a:p>
            <a:pPr>
              <a:defRPr sz="1600" b="1" i="0" u="none" strike="noStrike" kern="1200" spc="0" baseline="0">
                <a:solidFill>
                  <a:srgbClr val="333D6B"/>
                </a:solidFill>
                <a:latin typeface="+mn-lt"/>
                <a:ea typeface="+mn-ea"/>
                <a:cs typeface="+mn-cs"/>
              </a:defRPr>
            </a:pPr>
            <a:r>
              <a:rPr lang="en-US" sz="1600" b="1">
                <a:solidFill>
                  <a:srgbClr val="333D6B"/>
                </a:solidFill>
              </a:rPr>
              <a:t>years/qtr</a:t>
            </a:r>
            <a:r>
              <a:rPr lang="en-US" sz="1600" b="1" baseline="0">
                <a:solidFill>
                  <a:srgbClr val="333D6B"/>
                </a:solidFill>
              </a:rPr>
              <a:t> of entry</a:t>
            </a:r>
            <a:endParaRPr lang="en-US" sz="1600" b="1">
              <a:solidFill>
                <a:srgbClr val="333D6B"/>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333D6B"/>
              </a:solidFill>
              <a:latin typeface="+mn-lt"/>
              <a:ea typeface="+mn-ea"/>
              <a:cs typeface="+mn-cs"/>
            </a:defRPr>
          </a:pPr>
          <a:endParaRPr lang="en-CZ"/>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charts!$B$23</c:f>
              <c:strCache>
                <c:ptCount val="1"/>
                <c:pt idx="0">
                  <c:v>Total</c:v>
                </c:pt>
              </c:strCache>
            </c:strRef>
          </c:tx>
          <c:spPr>
            <a:solidFill>
              <a:schemeClr val="accent1"/>
            </a:solidFill>
            <a:ln>
              <a:noFill/>
            </a:ln>
            <a:effectLst/>
          </c:spPr>
          <c:invertIfNegative val="0"/>
          <c:cat>
            <c:multiLvlStrRef>
              <c:f>charts!$A$24:$A$89</c:f>
              <c:multiLvlStrCache>
                <c:ptCount val="52"/>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pt idx="20">
                    <c:v>Qtr1</c:v>
                  </c:pt>
                  <c:pt idx="21">
                    <c:v>Qtr2</c:v>
                  </c:pt>
                  <c:pt idx="22">
                    <c:v>Qtr3</c:v>
                  </c:pt>
                  <c:pt idx="23">
                    <c:v>Qtr4</c:v>
                  </c:pt>
                  <c:pt idx="24">
                    <c:v>Qtr1</c:v>
                  </c:pt>
                  <c:pt idx="25">
                    <c:v>Qtr2</c:v>
                  </c:pt>
                  <c:pt idx="26">
                    <c:v>Qtr3</c:v>
                  </c:pt>
                  <c:pt idx="27">
                    <c:v>Qtr4</c:v>
                  </c:pt>
                  <c:pt idx="28">
                    <c:v>Qtr1</c:v>
                  </c:pt>
                  <c:pt idx="29">
                    <c:v>Qtr2</c:v>
                  </c:pt>
                  <c:pt idx="30">
                    <c:v>Qtr3</c:v>
                  </c:pt>
                  <c:pt idx="31">
                    <c:v>Qtr4</c:v>
                  </c:pt>
                  <c:pt idx="32">
                    <c:v>Qtr1</c:v>
                  </c:pt>
                  <c:pt idx="33">
                    <c:v>Qtr2</c:v>
                  </c:pt>
                  <c:pt idx="34">
                    <c:v>Qtr3</c:v>
                  </c:pt>
                  <c:pt idx="35">
                    <c:v>Qtr4</c:v>
                  </c:pt>
                  <c:pt idx="36">
                    <c:v>Qtr1</c:v>
                  </c:pt>
                  <c:pt idx="37">
                    <c:v>Qtr2</c:v>
                  </c:pt>
                  <c:pt idx="38">
                    <c:v>Qtr3</c:v>
                  </c:pt>
                  <c:pt idx="39">
                    <c:v>Qtr4</c:v>
                  </c:pt>
                  <c:pt idx="40">
                    <c:v>Qtr1</c:v>
                  </c:pt>
                  <c:pt idx="41">
                    <c:v>Qtr2</c:v>
                  </c:pt>
                  <c:pt idx="42">
                    <c:v>Qtr3</c:v>
                  </c:pt>
                  <c:pt idx="43">
                    <c:v>Qtr4</c:v>
                  </c:pt>
                  <c:pt idx="44">
                    <c:v>Qtr1</c:v>
                  </c:pt>
                  <c:pt idx="45">
                    <c:v>Qtr2</c:v>
                  </c:pt>
                  <c:pt idx="46">
                    <c:v>Qtr3</c:v>
                  </c:pt>
                  <c:pt idx="47">
                    <c:v>Qtr4</c:v>
                  </c:pt>
                  <c:pt idx="48">
                    <c:v>Qtr1</c:v>
                  </c:pt>
                  <c:pt idx="49">
                    <c:v>Qtr2</c:v>
                  </c:pt>
                  <c:pt idx="50">
                    <c:v>Qtr3</c:v>
                  </c:pt>
                  <c:pt idx="51">
                    <c:v>Qtr4</c:v>
                  </c:pt>
                </c:lvl>
                <c:lvl>
                  <c:pt idx="0">
                    <c:v>2010</c:v>
                  </c:pt>
                  <c:pt idx="4">
                    <c:v>2011</c:v>
                  </c:pt>
                  <c:pt idx="8">
                    <c:v>2012</c:v>
                  </c:pt>
                  <c:pt idx="12">
                    <c:v>2013</c:v>
                  </c:pt>
                  <c:pt idx="16">
                    <c:v>2014</c:v>
                  </c:pt>
                  <c:pt idx="20">
                    <c:v>2015</c:v>
                  </c:pt>
                  <c:pt idx="24">
                    <c:v>2016</c:v>
                  </c:pt>
                  <c:pt idx="28">
                    <c:v>2017</c:v>
                  </c:pt>
                  <c:pt idx="32">
                    <c:v>2018</c:v>
                  </c:pt>
                  <c:pt idx="36">
                    <c:v>2019</c:v>
                  </c:pt>
                  <c:pt idx="40">
                    <c:v>2020</c:v>
                  </c:pt>
                  <c:pt idx="44">
                    <c:v>2021</c:v>
                  </c:pt>
                  <c:pt idx="48">
                    <c:v>2022</c:v>
                  </c:pt>
                </c:lvl>
              </c:multiLvlStrCache>
            </c:multiLvlStrRef>
          </c:cat>
          <c:val>
            <c:numRef>
              <c:f>charts!$B$24:$B$89</c:f>
              <c:numCache>
                <c:formatCode>General</c:formatCode>
                <c:ptCount val="52"/>
                <c:pt idx="0">
                  <c:v>12</c:v>
                </c:pt>
                <c:pt idx="1">
                  <c:v>16</c:v>
                </c:pt>
                <c:pt idx="2">
                  <c:v>5</c:v>
                </c:pt>
                <c:pt idx="3">
                  <c:v>4</c:v>
                </c:pt>
                <c:pt idx="4">
                  <c:v>33</c:v>
                </c:pt>
                <c:pt idx="5">
                  <c:v>3</c:v>
                </c:pt>
                <c:pt idx="6">
                  <c:v>20</c:v>
                </c:pt>
                <c:pt idx="7">
                  <c:v>5</c:v>
                </c:pt>
                <c:pt idx="8">
                  <c:v>5</c:v>
                </c:pt>
                <c:pt idx="9">
                  <c:v>4</c:v>
                </c:pt>
                <c:pt idx="10">
                  <c:v>3</c:v>
                </c:pt>
                <c:pt idx="11">
                  <c:v>3</c:v>
                </c:pt>
                <c:pt idx="12">
                  <c:v>8</c:v>
                </c:pt>
                <c:pt idx="13">
                  <c:v>11</c:v>
                </c:pt>
                <c:pt idx="14">
                  <c:v>43</c:v>
                </c:pt>
                <c:pt idx="15">
                  <c:v>10</c:v>
                </c:pt>
                <c:pt idx="16">
                  <c:v>13</c:v>
                </c:pt>
                <c:pt idx="17">
                  <c:v>29</c:v>
                </c:pt>
                <c:pt idx="18">
                  <c:v>33</c:v>
                </c:pt>
                <c:pt idx="19">
                  <c:v>31</c:v>
                </c:pt>
                <c:pt idx="20">
                  <c:v>37</c:v>
                </c:pt>
                <c:pt idx="21">
                  <c:v>14</c:v>
                </c:pt>
                <c:pt idx="22">
                  <c:v>52</c:v>
                </c:pt>
                <c:pt idx="23">
                  <c:v>32</c:v>
                </c:pt>
                <c:pt idx="24">
                  <c:v>109</c:v>
                </c:pt>
                <c:pt idx="25">
                  <c:v>148</c:v>
                </c:pt>
                <c:pt idx="26">
                  <c:v>112</c:v>
                </c:pt>
                <c:pt idx="27">
                  <c:v>134</c:v>
                </c:pt>
                <c:pt idx="28">
                  <c:v>84</c:v>
                </c:pt>
                <c:pt idx="29">
                  <c:v>83</c:v>
                </c:pt>
                <c:pt idx="30">
                  <c:v>87</c:v>
                </c:pt>
                <c:pt idx="31">
                  <c:v>64</c:v>
                </c:pt>
                <c:pt idx="32">
                  <c:v>56</c:v>
                </c:pt>
                <c:pt idx="33">
                  <c:v>60</c:v>
                </c:pt>
                <c:pt idx="34">
                  <c:v>77</c:v>
                </c:pt>
                <c:pt idx="35">
                  <c:v>110</c:v>
                </c:pt>
                <c:pt idx="36">
                  <c:v>153</c:v>
                </c:pt>
                <c:pt idx="37">
                  <c:v>37</c:v>
                </c:pt>
                <c:pt idx="38">
                  <c:v>54</c:v>
                </c:pt>
                <c:pt idx="39">
                  <c:v>56</c:v>
                </c:pt>
                <c:pt idx="40">
                  <c:v>88</c:v>
                </c:pt>
                <c:pt idx="41">
                  <c:v>1</c:v>
                </c:pt>
                <c:pt idx="42">
                  <c:v>121</c:v>
                </c:pt>
                <c:pt idx="43">
                  <c:v>162</c:v>
                </c:pt>
                <c:pt idx="44">
                  <c:v>150</c:v>
                </c:pt>
                <c:pt idx="45">
                  <c:v>50</c:v>
                </c:pt>
                <c:pt idx="46">
                  <c:v>96</c:v>
                </c:pt>
                <c:pt idx="47">
                  <c:v>135</c:v>
                </c:pt>
                <c:pt idx="48">
                  <c:v>122</c:v>
                </c:pt>
                <c:pt idx="49">
                  <c:v>96</c:v>
                </c:pt>
                <c:pt idx="50">
                  <c:v>74</c:v>
                </c:pt>
                <c:pt idx="51">
                  <c:v>80</c:v>
                </c:pt>
              </c:numCache>
            </c:numRef>
          </c:val>
          <c:extLst>
            <c:ext xmlns:c16="http://schemas.microsoft.com/office/drawing/2014/chart" uri="{C3380CC4-5D6E-409C-BE32-E72D297353CC}">
              <c16:uniqueId val="{00000000-2B4B-FB4C-B878-3EC9ABBE6C43}"/>
            </c:ext>
          </c:extLst>
        </c:ser>
        <c:dLbls>
          <c:showLegendKey val="0"/>
          <c:showVal val="0"/>
          <c:showCatName val="0"/>
          <c:showSerName val="0"/>
          <c:showPercent val="0"/>
          <c:showBubbleSize val="0"/>
        </c:dLbls>
        <c:gapWidth val="50"/>
        <c:overlap val="100"/>
        <c:axId val="582825008"/>
        <c:axId val="582826736"/>
      </c:barChart>
      <c:catAx>
        <c:axId val="58282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582826736"/>
        <c:crosses val="autoZero"/>
        <c:auto val="1"/>
        <c:lblAlgn val="ctr"/>
        <c:lblOffset val="100"/>
        <c:noMultiLvlLbl val="0"/>
      </c:catAx>
      <c:valAx>
        <c:axId val="582826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582825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[finished_task.xlsx]charts!end year</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Z"/>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charts!$E$23</c:f>
              <c:strCache>
                <c:ptCount val="1"/>
                <c:pt idx="0">
                  <c:v>Total</c:v>
                </c:pt>
              </c:strCache>
            </c:strRef>
          </c:tx>
          <c:spPr>
            <a:solidFill>
              <a:schemeClr val="accent1"/>
            </a:solidFill>
            <a:ln>
              <a:noFill/>
            </a:ln>
            <a:effectLst/>
          </c:spPr>
          <c:invertIfNegative val="0"/>
          <c:cat>
            <c:multiLvlStrRef>
              <c:f>charts!$D$24:$D$92</c:f>
              <c:multiLvlStrCache>
                <c:ptCount val="53"/>
                <c:lvl>
                  <c:pt idx="0">
                    <c:v>Qtr1</c:v>
                  </c:pt>
                  <c:pt idx="1">
                    <c:v>Qtr3</c:v>
                  </c:pt>
                  <c:pt idx="2">
                    <c:v>Qtr4</c:v>
                  </c:pt>
                  <c:pt idx="3">
                    <c:v>Qtr1</c:v>
                  </c:pt>
                  <c:pt idx="4">
                    <c:v>Qtr2</c:v>
                  </c:pt>
                  <c:pt idx="5">
                    <c:v>Qtr1</c:v>
                  </c:pt>
                  <c:pt idx="6">
                    <c:v>Qtr2</c:v>
                  </c:pt>
                  <c:pt idx="7">
                    <c:v>Qtr3</c:v>
                  </c:pt>
                  <c:pt idx="8">
                    <c:v>Qtr4</c:v>
                  </c:pt>
                  <c:pt idx="9">
                    <c:v>Qtr3</c:v>
                  </c:pt>
                  <c:pt idx="10">
                    <c:v>Qtr1</c:v>
                  </c:pt>
                  <c:pt idx="11">
                    <c:v>Qtr3</c:v>
                  </c:pt>
                  <c:pt idx="12">
                    <c:v>Qtr4</c:v>
                  </c:pt>
                  <c:pt idx="13">
                    <c:v>Qtr1</c:v>
                  </c:pt>
                  <c:pt idx="14">
                    <c:v>Qtr2</c:v>
                  </c:pt>
                  <c:pt idx="15">
                    <c:v>Qtr3</c:v>
                  </c:pt>
                  <c:pt idx="16">
                    <c:v>Qtr4</c:v>
                  </c:pt>
                  <c:pt idx="17">
                    <c:v>Qtr1</c:v>
                  </c:pt>
                  <c:pt idx="18">
                    <c:v>Qtr2</c:v>
                  </c:pt>
                  <c:pt idx="19">
                    <c:v>Qtr3</c:v>
                  </c:pt>
                  <c:pt idx="20">
                    <c:v>Qtr4</c:v>
                  </c:pt>
                  <c:pt idx="21">
                    <c:v>Qtr1</c:v>
                  </c:pt>
                  <c:pt idx="22">
                    <c:v>Qtr2</c:v>
                  </c:pt>
                  <c:pt idx="23">
                    <c:v>Qtr3</c:v>
                  </c:pt>
                  <c:pt idx="24">
                    <c:v>Qtr4</c:v>
                  </c:pt>
                  <c:pt idx="25">
                    <c:v>Qtr1</c:v>
                  </c:pt>
                  <c:pt idx="26">
                    <c:v>Qtr2</c:v>
                  </c:pt>
                  <c:pt idx="27">
                    <c:v>Qtr3</c:v>
                  </c:pt>
                  <c:pt idx="28">
                    <c:v>Qtr4</c:v>
                  </c:pt>
                  <c:pt idx="29">
                    <c:v>Qtr1</c:v>
                  </c:pt>
                  <c:pt idx="30">
                    <c:v>Qtr2</c:v>
                  </c:pt>
                  <c:pt idx="31">
                    <c:v>Qtr3</c:v>
                  </c:pt>
                  <c:pt idx="32">
                    <c:v>Qtr4</c:v>
                  </c:pt>
                  <c:pt idx="33">
                    <c:v>Qtr1</c:v>
                  </c:pt>
                  <c:pt idx="34">
                    <c:v>Qtr2</c:v>
                  </c:pt>
                  <c:pt idx="35">
                    <c:v>Qtr3</c:v>
                  </c:pt>
                  <c:pt idx="36">
                    <c:v>Qtr4</c:v>
                  </c:pt>
                  <c:pt idx="37">
                    <c:v>Qtr1</c:v>
                  </c:pt>
                  <c:pt idx="38">
                    <c:v>Qtr2</c:v>
                  </c:pt>
                  <c:pt idx="39">
                    <c:v>Qtr3</c:v>
                  </c:pt>
                  <c:pt idx="40">
                    <c:v>Qtr4</c:v>
                  </c:pt>
                  <c:pt idx="41">
                    <c:v>Qtr1</c:v>
                  </c:pt>
                  <c:pt idx="42">
                    <c:v>Qtr2</c:v>
                  </c:pt>
                  <c:pt idx="43">
                    <c:v>Qtr3</c:v>
                  </c:pt>
                  <c:pt idx="44">
                    <c:v>Qtr4</c:v>
                  </c:pt>
                  <c:pt idx="45">
                    <c:v>Qtr1</c:v>
                  </c:pt>
                  <c:pt idx="46">
                    <c:v>Qtr2</c:v>
                  </c:pt>
                  <c:pt idx="47">
                    <c:v>Qtr3</c:v>
                  </c:pt>
                  <c:pt idx="48">
                    <c:v>Qtr4</c:v>
                  </c:pt>
                  <c:pt idx="49">
                    <c:v>Qtr1</c:v>
                  </c:pt>
                  <c:pt idx="50">
                    <c:v>Qtr2</c:v>
                  </c:pt>
                  <c:pt idx="51">
                    <c:v>Qtr3</c:v>
                  </c:pt>
                  <c:pt idx="52">
                    <c:v>Qtr4</c:v>
                  </c:pt>
                </c:lvl>
                <c:lvl>
                  <c:pt idx="0">
                    <c:v>2010</c:v>
                  </c:pt>
                  <c:pt idx="3">
                    <c:v>2011</c:v>
                  </c:pt>
                  <c:pt idx="5">
                    <c:v>2012</c:v>
                  </c:pt>
                  <c:pt idx="9">
                    <c:v>2013</c:v>
                  </c:pt>
                  <c:pt idx="10">
                    <c:v>2014</c:v>
                  </c:pt>
                  <c:pt idx="13">
                    <c:v>2015</c:v>
                  </c:pt>
                  <c:pt idx="17">
                    <c:v>2016</c:v>
                  </c:pt>
                  <c:pt idx="21">
                    <c:v>2017</c:v>
                  </c:pt>
                  <c:pt idx="25">
                    <c:v>2018</c:v>
                  </c:pt>
                  <c:pt idx="29">
                    <c:v>2019</c:v>
                  </c:pt>
                  <c:pt idx="33">
                    <c:v>2020</c:v>
                  </c:pt>
                  <c:pt idx="37">
                    <c:v>2021</c:v>
                  </c:pt>
                  <c:pt idx="41">
                    <c:v>2022</c:v>
                  </c:pt>
                  <c:pt idx="45">
                    <c:v>2023</c:v>
                  </c:pt>
                  <c:pt idx="49">
                    <c:v>2024</c:v>
                  </c:pt>
                </c:lvl>
              </c:multiLvlStrCache>
            </c:multiLvlStrRef>
          </c:cat>
          <c:val>
            <c:numRef>
              <c:f>charts!$E$24:$E$92</c:f>
              <c:numCache>
                <c:formatCode>General</c:formatCode>
                <c:ptCount val="53"/>
                <c:pt idx="0">
                  <c:v>1</c:v>
                </c:pt>
                <c:pt idx="1">
                  <c:v>1</c:v>
                </c:pt>
                <c:pt idx="2">
                  <c:v>3</c:v>
                </c:pt>
                <c:pt idx="3">
                  <c:v>2</c:v>
                </c:pt>
                <c:pt idx="4">
                  <c:v>4</c:v>
                </c:pt>
                <c:pt idx="5">
                  <c:v>4</c:v>
                </c:pt>
                <c:pt idx="6">
                  <c:v>2</c:v>
                </c:pt>
                <c:pt idx="7">
                  <c:v>4</c:v>
                </c:pt>
                <c:pt idx="8">
                  <c:v>1</c:v>
                </c:pt>
                <c:pt idx="9">
                  <c:v>4</c:v>
                </c:pt>
                <c:pt idx="10">
                  <c:v>3</c:v>
                </c:pt>
                <c:pt idx="11">
                  <c:v>8</c:v>
                </c:pt>
                <c:pt idx="12">
                  <c:v>11</c:v>
                </c:pt>
                <c:pt idx="13">
                  <c:v>20</c:v>
                </c:pt>
                <c:pt idx="14">
                  <c:v>49</c:v>
                </c:pt>
                <c:pt idx="15">
                  <c:v>25</c:v>
                </c:pt>
                <c:pt idx="16">
                  <c:v>21</c:v>
                </c:pt>
                <c:pt idx="17">
                  <c:v>80</c:v>
                </c:pt>
                <c:pt idx="18">
                  <c:v>56</c:v>
                </c:pt>
                <c:pt idx="19">
                  <c:v>93</c:v>
                </c:pt>
                <c:pt idx="20">
                  <c:v>101</c:v>
                </c:pt>
                <c:pt idx="21">
                  <c:v>65</c:v>
                </c:pt>
                <c:pt idx="22">
                  <c:v>62</c:v>
                </c:pt>
                <c:pt idx="23">
                  <c:v>81</c:v>
                </c:pt>
                <c:pt idx="24">
                  <c:v>47</c:v>
                </c:pt>
                <c:pt idx="25">
                  <c:v>80</c:v>
                </c:pt>
                <c:pt idx="26">
                  <c:v>42</c:v>
                </c:pt>
                <c:pt idx="27">
                  <c:v>69</c:v>
                </c:pt>
                <c:pt idx="28">
                  <c:v>76</c:v>
                </c:pt>
                <c:pt idx="29">
                  <c:v>75</c:v>
                </c:pt>
                <c:pt idx="30">
                  <c:v>81</c:v>
                </c:pt>
                <c:pt idx="31">
                  <c:v>47</c:v>
                </c:pt>
                <c:pt idx="32">
                  <c:v>64</c:v>
                </c:pt>
                <c:pt idx="33">
                  <c:v>88</c:v>
                </c:pt>
                <c:pt idx="34">
                  <c:v>27</c:v>
                </c:pt>
                <c:pt idx="35">
                  <c:v>53</c:v>
                </c:pt>
                <c:pt idx="36">
                  <c:v>97</c:v>
                </c:pt>
                <c:pt idx="37">
                  <c:v>134</c:v>
                </c:pt>
                <c:pt idx="38">
                  <c:v>95</c:v>
                </c:pt>
                <c:pt idx="39">
                  <c:v>64</c:v>
                </c:pt>
                <c:pt idx="40">
                  <c:v>99</c:v>
                </c:pt>
                <c:pt idx="41">
                  <c:v>114</c:v>
                </c:pt>
                <c:pt idx="42">
                  <c:v>98</c:v>
                </c:pt>
                <c:pt idx="43">
                  <c:v>80</c:v>
                </c:pt>
                <c:pt idx="44">
                  <c:v>76</c:v>
                </c:pt>
                <c:pt idx="45">
                  <c:v>70</c:v>
                </c:pt>
                <c:pt idx="46">
                  <c:v>15</c:v>
                </c:pt>
                <c:pt idx="47">
                  <c:v>25</c:v>
                </c:pt>
                <c:pt idx="48">
                  <c:v>52</c:v>
                </c:pt>
                <c:pt idx="49">
                  <c:v>9</c:v>
                </c:pt>
                <c:pt idx="50">
                  <c:v>8</c:v>
                </c:pt>
                <c:pt idx="51">
                  <c:v>5</c:v>
                </c:pt>
                <c:pt idx="52">
                  <c:v>2</c:v>
                </c:pt>
              </c:numCache>
            </c:numRef>
          </c:val>
          <c:extLst>
            <c:ext xmlns:c16="http://schemas.microsoft.com/office/drawing/2014/chart" uri="{C3380CC4-5D6E-409C-BE32-E72D297353CC}">
              <c16:uniqueId val="{00000000-3922-AF46-848C-35EC5086DF58}"/>
            </c:ext>
          </c:extLst>
        </c:ser>
        <c:dLbls>
          <c:showLegendKey val="0"/>
          <c:showVal val="0"/>
          <c:showCatName val="0"/>
          <c:showSerName val="0"/>
          <c:showPercent val="0"/>
          <c:showBubbleSize val="0"/>
        </c:dLbls>
        <c:gapWidth val="50"/>
        <c:overlap val="100"/>
        <c:axId val="542109664"/>
        <c:axId val="542111392"/>
      </c:barChart>
      <c:catAx>
        <c:axId val="54210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542111392"/>
        <c:crosses val="autoZero"/>
        <c:auto val="1"/>
        <c:lblAlgn val="ctr"/>
        <c:lblOffset val="100"/>
        <c:noMultiLvlLbl val="0"/>
      </c:catAx>
      <c:valAx>
        <c:axId val="54211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crossAx val="542109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3.png"/><Relationship Id="rId7" Type="http://schemas.openxmlformats.org/officeDocument/2006/relationships/chart" Target="../charts/chart1.xml"/><Relationship Id="rId12"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hyperlink" Target="#tabulky!A1"/><Relationship Id="rId5" Type="http://schemas.openxmlformats.org/officeDocument/2006/relationships/image" Target="../media/image5.png"/><Relationship Id="rId10" Type="http://schemas.openxmlformats.org/officeDocument/2006/relationships/chart" Target="../charts/chart4.xml"/><Relationship Id="rId4" Type="http://schemas.openxmlformats.org/officeDocument/2006/relationships/image" Target="../media/image4.svg"/><Relationship Id="rId9" Type="http://schemas.openxmlformats.org/officeDocument/2006/relationships/chart" Target="../charts/chart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report!A1"/></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oneCellAnchor>
    <xdr:from>
      <xdr:col>0</xdr:col>
      <xdr:colOff>38100</xdr:colOff>
      <xdr:row>0</xdr:row>
      <xdr:rowOff>25400</xdr:rowOff>
    </xdr:from>
    <xdr:ext cx="4794839" cy="655885"/>
    <xdr:sp macro="" textlink="">
      <xdr:nvSpPr>
        <xdr:cNvPr id="2" name="TextBox 1">
          <a:extLst>
            <a:ext uri="{FF2B5EF4-FFF2-40B4-BE49-F238E27FC236}">
              <a16:creationId xmlns:a16="http://schemas.microsoft.com/office/drawing/2014/main" id="{81F7E558-7409-BD9F-342B-933EEF3448B9}"/>
            </a:ext>
          </a:extLst>
        </xdr:cNvPr>
        <xdr:cNvSpPr txBox="1"/>
      </xdr:nvSpPr>
      <xdr:spPr>
        <a:xfrm>
          <a:off x="38100" y="25400"/>
          <a:ext cx="4794839" cy="65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3600" b="1">
              <a:solidFill>
                <a:srgbClr val="003866"/>
              </a:solidFill>
            </a:rPr>
            <a:t>HR</a:t>
          </a:r>
          <a:r>
            <a:rPr lang="en-GB" sz="3600" b="1" baseline="0">
              <a:solidFill>
                <a:srgbClr val="003866"/>
              </a:solidFill>
            </a:rPr>
            <a:t> DASHBOARD 7/2023</a:t>
          </a:r>
          <a:endParaRPr lang="en-GB" sz="3600" b="1">
            <a:solidFill>
              <a:srgbClr val="003866"/>
            </a:solidFill>
          </a:endParaRPr>
        </a:p>
      </xdr:txBody>
    </xdr:sp>
    <xdr:clientData/>
  </xdr:oneCellAnchor>
  <xdr:twoCellAnchor editAs="oneCell">
    <xdr:from>
      <xdr:col>7</xdr:col>
      <xdr:colOff>38100</xdr:colOff>
      <xdr:row>1</xdr:row>
      <xdr:rowOff>63500</xdr:rowOff>
    </xdr:from>
    <xdr:to>
      <xdr:col>7</xdr:col>
      <xdr:colOff>789800</xdr:colOff>
      <xdr:row>5</xdr:row>
      <xdr:rowOff>53200</xdr:rowOff>
    </xdr:to>
    <xdr:pic>
      <xdr:nvPicPr>
        <xdr:cNvPr id="4" name="Graphic 3" descr="Man with solid fill">
          <a:extLst>
            <a:ext uri="{FF2B5EF4-FFF2-40B4-BE49-F238E27FC236}">
              <a16:creationId xmlns:a16="http://schemas.microsoft.com/office/drawing/2014/main" id="{3B39BBB7-2DEE-88A9-B493-BAADC13A8CD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667500" y="368300"/>
          <a:ext cx="751700" cy="751700"/>
        </a:xfrm>
        <a:prstGeom prst="rect">
          <a:avLst/>
        </a:prstGeom>
      </xdr:spPr>
    </xdr:pic>
    <xdr:clientData/>
  </xdr:twoCellAnchor>
  <xdr:twoCellAnchor editAs="oneCell">
    <xdr:from>
      <xdr:col>8</xdr:col>
      <xdr:colOff>48400</xdr:colOff>
      <xdr:row>1</xdr:row>
      <xdr:rowOff>48400</xdr:rowOff>
    </xdr:from>
    <xdr:to>
      <xdr:col>8</xdr:col>
      <xdr:colOff>800100</xdr:colOff>
      <xdr:row>5</xdr:row>
      <xdr:rowOff>38100</xdr:rowOff>
    </xdr:to>
    <xdr:pic>
      <xdr:nvPicPr>
        <xdr:cNvPr id="6" name="Graphic 5" descr="Woman with solid fill">
          <a:extLst>
            <a:ext uri="{FF2B5EF4-FFF2-40B4-BE49-F238E27FC236}">
              <a16:creationId xmlns:a16="http://schemas.microsoft.com/office/drawing/2014/main" id="{E9C98E67-C54F-450F-8779-06FF1AE0FE6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503300" y="353200"/>
          <a:ext cx="751700" cy="751700"/>
        </a:xfrm>
        <a:prstGeom prst="rect">
          <a:avLst/>
        </a:prstGeom>
      </xdr:spPr>
    </xdr:pic>
    <xdr:clientData/>
  </xdr:twoCellAnchor>
  <xdr:twoCellAnchor editAs="oneCell">
    <xdr:from>
      <xdr:col>6</xdr:col>
      <xdr:colOff>274600</xdr:colOff>
      <xdr:row>1</xdr:row>
      <xdr:rowOff>33300</xdr:rowOff>
    </xdr:from>
    <xdr:to>
      <xdr:col>6</xdr:col>
      <xdr:colOff>1026300</xdr:colOff>
      <xdr:row>5</xdr:row>
      <xdr:rowOff>23000</xdr:rowOff>
    </xdr:to>
    <xdr:pic>
      <xdr:nvPicPr>
        <xdr:cNvPr id="8" name="Graphic 7" descr="Users with solid fill">
          <a:extLst>
            <a:ext uri="{FF2B5EF4-FFF2-40B4-BE49-F238E27FC236}">
              <a16:creationId xmlns:a16="http://schemas.microsoft.com/office/drawing/2014/main" id="{B1594F3D-9121-D4AB-347B-709CAA11D53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697500" y="338100"/>
          <a:ext cx="751700" cy="751700"/>
        </a:xfrm>
        <a:prstGeom prst="rect">
          <a:avLst/>
        </a:prstGeom>
      </xdr:spPr>
    </xdr:pic>
    <xdr:clientData/>
  </xdr:twoCellAnchor>
  <xdr:twoCellAnchor>
    <xdr:from>
      <xdr:col>5</xdr:col>
      <xdr:colOff>1041400</xdr:colOff>
      <xdr:row>0</xdr:row>
      <xdr:rowOff>0</xdr:rowOff>
    </xdr:from>
    <xdr:to>
      <xdr:col>5</xdr:col>
      <xdr:colOff>1054100</xdr:colOff>
      <xdr:row>8</xdr:row>
      <xdr:rowOff>12700</xdr:rowOff>
    </xdr:to>
    <xdr:cxnSp macro="">
      <xdr:nvCxnSpPr>
        <xdr:cNvPr id="12" name="Straight Connector 11">
          <a:extLst>
            <a:ext uri="{FF2B5EF4-FFF2-40B4-BE49-F238E27FC236}">
              <a16:creationId xmlns:a16="http://schemas.microsoft.com/office/drawing/2014/main" id="{AB0B0BFC-8B56-BB07-6F66-EF8DE25BBE33}"/>
            </a:ext>
          </a:extLst>
        </xdr:cNvPr>
        <xdr:cNvCxnSpPr/>
      </xdr:nvCxnSpPr>
      <xdr:spPr>
        <a:xfrm>
          <a:off x="5168900" y="0"/>
          <a:ext cx="12700" cy="1765300"/>
        </a:xfrm>
        <a:prstGeom prst="line">
          <a:avLst/>
        </a:prstGeom>
        <a:ln w="12700">
          <a:solidFill>
            <a:srgbClr val="333D79"/>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812800</xdr:colOff>
      <xdr:row>0</xdr:row>
      <xdr:rowOff>12700</xdr:rowOff>
    </xdr:from>
    <xdr:to>
      <xdr:col>11</xdr:col>
      <xdr:colOff>0</xdr:colOff>
      <xdr:row>8</xdr:row>
      <xdr:rowOff>25400</xdr:rowOff>
    </xdr:to>
    <xdr:cxnSp macro="">
      <xdr:nvCxnSpPr>
        <xdr:cNvPr id="13" name="Straight Connector 12">
          <a:extLst>
            <a:ext uri="{FF2B5EF4-FFF2-40B4-BE49-F238E27FC236}">
              <a16:creationId xmlns:a16="http://schemas.microsoft.com/office/drawing/2014/main" id="{610B35F8-FD4C-1C47-8008-5A3860F51718}"/>
            </a:ext>
          </a:extLst>
        </xdr:cNvPr>
        <xdr:cNvCxnSpPr/>
      </xdr:nvCxnSpPr>
      <xdr:spPr>
        <a:xfrm>
          <a:off x="9918700" y="12700"/>
          <a:ext cx="12700" cy="1536700"/>
        </a:xfrm>
        <a:prstGeom prst="line">
          <a:avLst/>
        </a:prstGeom>
        <a:ln w="12700">
          <a:solidFill>
            <a:srgbClr val="333D79"/>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76200</xdr:colOff>
      <xdr:row>8</xdr:row>
      <xdr:rowOff>152400</xdr:rowOff>
    </xdr:from>
    <xdr:to>
      <xdr:col>13</xdr:col>
      <xdr:colOff>508000</xdr:colOff>
      <xdr:row>23</xdr:row>
      <xdr:rowOff>38100</xdr:rowOff>
    </xdr:to>
    <xdr:graphicFrame macro="">
      <xdr:nvGraphicFramePr>
        <xdr:cNvPr id="16" name="Chart 15">
          <a:extLst>
            <a:ext uri="{FF2B5EF4-FFF2-40B4-BE49-F238E27FC236}">
              <a16:creationId xmlns:a16="http://schemas.microsoft.com/office/drawing/2014/main" id="{D3129999-0F18-C446-A8A2-D97824ABE3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609600</xdr:colOff>
      <xdr:row>8</xdr:row>
      <xdr:rowOff>165100</xdr:rowOff>
    </xdr:from>
    <xdr:to>
      <xdr:col>20</xdr:col>
      <xdr:colOff>317500</xdr:colOff>
      <xdr:row>23</xdr:row>
      <xdr:rowOff>50800</xdr:rowOff>
    </xdr:to>
    <xdr:graphicFrame macro="">
      <xdr:nvGraphicFramePr>
        <xdr:cNvPr id="17" name="Chart 16">
          <a:extLst>
            <a:ext uri="{FF2B5EF4-FFF2-40B4-BE49-F238E27FC236}">
              <a16:creationId xmlns:a16="http://schemas.microsoft.com/office/drawing/2014/main" id="{E51377F3-D312-5C4D-AA4E-9C1FC0E0C8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76200</xdr:colOff>
      <xdr:row>24</xdr:row>
      <xdr:rowOff>0</xdr:rowOff>
    </xdr:from>
    <xdr:to>
      <xdr:col>13</xdr:col>
      <xdr:colOff>508000</xdr:colOff>
      <xdr:row>37</xdr:row>
      <xdr:rowOff>101600</xdr:rowOff>
    </xdr:to>
    <xdr:graphicFrame macro="">
      <xdr:nvGraphicFramePr>
        <xdr:cNvPr id="18" name="Chart 17">
          <a:extLst>
            <a:ext uri="{FF2B5EF4-FFF2-40B4-BE49-F238E27FC236}">
              <a16:creationId xmlns:a16="http://schemas.microsoft.com/office/drawing/2014/main" id="{C451FBE9-0BEF-6F4A-9752-FF16B22222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609600</xdr:colOff>
      <xdr:row>24</xdr:row>
      <xdr:rowOff>0</xdr:rowOff>
    </xdr:from>
    <xdr:to>
      <xdr:col>20</xdr:col>
      <xdr:colOff>355600</xdr:colOff>
      <xdr:row>37</xdr:row>
      <xdr:rowOff>114300</xdr:rowOff>
    </xdr:to>
    <xdr:graphicFrame macro="">
      <xdr:nvGraphicFramePr>
        <xdr:cNvPr id="19" name="work time">
          <a:extLst>
            <a:ext uri="{FF2B5EF4-FFF2-40B4-BE49-F238E27FC236}">
              <a16:creationId xmlns:a16="http://schemas.microsoft.com/office/drawing/2014/main" id="{3CE73A35-6BCA-0447-AA83-C1208D178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11</xdr:col>
      <xdr:colOff>254000</xdr:colOff>
      <xdr:row>4</xdr:row>
      <xdr:rowOff>38100</xdr:rowOff>
    </xdr:from>
    <xdr:to>
      <xdr:col>15</xdr:col>
      <xdr:colOff>114300</xdr:colOff>
      <xdr:row>7</xdr:row>
      <xdr:rowOff>88900</xdr:rowOff>
    </xdr:to>
    <mc:AlternateContent xmlns:mc="http://schemas.openxmlformats.org/markup-compatibility/2006">
      <mc:Choice xmlns:a14="http://schemas.microsoft.com/office/drawing/2010/main" Requires="a14">
        <xdr:graphicFrame macro="">
          <xdr:nvGraphicFramePr>
            <xdr:cNvPr id="20" name="muž / žena">
              <a:extLst>
                <a:ext uri="{FF2B5EF4-FFF2-40B4-BE49-F238E27FC236}">
                  <a16:creationId xmlns:a16="http://schemas.microsoft.com/office/drawing/2014/main" id="{24FF2655-A806-4FCB-9C50-1B6858CEB3C5}"/>
                </a:ext>
              </a:extLst>
            </xdr:cNvPr>
            <xdr:cNvGraphicFramePr/>
          </xdr:nvGraphicFramePr>
          <xdr:xfrm>
            <a:off x="0" y="0"/>
            <a:ext cx="0" cy="0"/>
          </xdr:xfrm>
          <a:graphic>
            <a:graphicData uri="http://schemas.microsoft.com/office/drawing/2010/slicer">
              <sle:slicer xmlns:sle="http://schemas.microsoft.com/office/drawing/2010/slicer" name="muž / žena"/>
            </a:graphicData>
          </a:graphic>
        </xdr:graphicFrame>
      </mc:Choice>
      <mc:Fallback>
        <xdr:sp macro="" textlink="">
          <xdr:nvSpPr>
            <xdr:cNvPr id="0" name=""/>
            <xdr:cNvSpPr>
              <a:spLocks noTextEdit="1"/>
            </xdr:cNvSpPr>
          </xdr:nvSpPr>
          <xdr:spPr>
            <a:xfrm>
              <a:off x="10185400" y="812800"/>
              <a:ext cx="3162300" cy="609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254000</xdr:colOff>
      <xdr:row>0</xdr:row>
      <xdr:rowOff>114299</xdr:rowOff>
    </xdr:from>
    <xdr:to>
      <xdr:col>15</xdr:col>
      <xdr:colOff>114300</xdr:colOff>
      <xdr:row>3</xdr:row>
      <xdr:rowOff>152400</xdr:rowOff>
    </xdr:to>
    <mc:AlternateContent xmlns:mc="http://schemas.openxmlformats.org/markup-compatibility/2006">
      <mc:Choice xmlns:a14="http://schemas.microsoft.com/office/drawing/2010/main" Requires="a14">
        <xdr:graphicFrame macro="">
          <xdr:nvGraphicFramePr>
            <xdr:cNvPr id="21" name="aktivní/ukončené">
              <a:extLst>
                <a:ext uri="{FF2B5EF4-FFF2-40B4-BE49-F238E27FC236}">
                  <a16:creationId xmlns:a16="http://schemas.microsoft.com/office/drawing/2014/main" id="{BA3332EE-53E7-E68A-3512-521A029397C0}"/>
                </a:ext>
              </a:extLst>
            </xdr:cNvPr>
            <xdr:cNvGraphicFramePr/>
          </xdr:nvGraphicFramePr>
          <xdr:xfrm>
            <a:off x="0" y="0"/>
            <a:ext cx="0" cy="0"/>
          </xdr:xfrm>
          <a:graphic>
            <a:graphicData uri="http://schemas.microsoft.com/office/drawing/2010/slicer">
              <sle:slicer xmlns:sle="http://schemas.microsoft.com/office/drawing/2010/slicer" name="aktivní/ukončené"/>
            </a:graphicData>
          </a:graphic>
        </xdr:graphicFrame>
      </mc:Choice>
      <mc:Fallback>
        <xdr:sp macro="" textlink="">
          <xdr:nvSpPr>
            <xdr:cNvPr id="0" name=""/>
            <xdr:cNvSpPr>
              <a:spLocks noTextEdit="1"/>
            </xdr:cNvSpPr>
          </xdr:nvSpPr>
          <xdr:spPr>
            <a:xfrm>
              <a:off x="10185400" y="114299"/>
              <a:ext cx="3162300" cy="6223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266700</xdr:colOff>
      <xdr:row>0</xdr:row>
      <xdr:rowOff>114300</xdr:rowOff>
    </xdr:from>
    <xdr:to>
      <xdr:col>17</xdr:col>
      <xdr:colOff>444500</xdr:colOff>
      <xdr:row>7</xdr:row>
      <xdr:rowOff>88900</xdr:rowOff>
    </xdr:to>
    <mc:AlternateContent xmlns:mc="http://schemas.openxmlformats.org/markup-compatibility/2006">
      <mc:Choice xmlns:a14="http://schemas.microsoft.com/office/drawing/2010/main" Requires="a14">
        <xdr:graphicFrame macro="">
          <xdr:nvGraphicFramePr>
            <xdr:cNvPr id="5" name="hod_uvazek">
              <a:extLst>
                <a:ext uri="{FF2B5EF4-FFF2-40B4-BE49-F238E27FC236}">
                  <a16:creationId xmlns:a16="http://schemas.microsoft.com/office/drawing/2014/main" id="{4074B8E4-2946-6C1F-7822-71D8C5602A6C}"/>
                </a:ext>
              </a:extLst>
            </xdr:cNvPr>
            <xdr:cNvGraphicFramePr/>
          </xdr:nvGraphicFramePr>
          <xdr:xfrm>
            <a:off x="0" y="0"/>
            <a:ext cx="0" cy="0"/>
          </xdr:xfrm>
          <a:graphic>
            <a:graphicData uri="http://schemas.microsoft.com/office/drawing/2010/slicer">
              <sle:slicer xmlns:sle="http://schemas.microsoft.com/office/drawing/2010/slicer" name="hod_uvazek"/>
            </a:graphicData>
          </a:graphic>
        </xdr:graphicFrame>
      </mc:Choice>
      <mc:Fallback>
        <xdr:sp macro="" textlink="">
          <xdr:nvSpPr>
            <xdr:cNvPr id="0" name=""/>
            <xdr:cNvSpPr>
              <a:spLocks noTextEdit="1"/>
            </xdr:cNvSpPr>
          </xdr:nvSpPr>
          <xdr:spPr>
            <a:xfrm>
              <a:off x="13500100" y="114300"/>
              <a:ext cx="1828800" cy="1308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127000</xdr:colOff>
      <xdr:row>4</xdr:row>
      <xdr:rowOff>0</xdr:rowOff>
    </xdr:from>
    <xdr:to>
      <xdr:col>2</xdr:col>
      <xdr:colOff>660400</xdr:colOff>
      <xdr:row>7</xdr:row>
      <xdr:rowOff>63500</xdr:rowOff>
    </xdr:to>
    <xdr:sp macro="" textlink="">
      <xdr:nvSpPr>
        <xdr:cNvPr id="11" name="Rounded Rectangle 10">
          <a:extLst>
            <a:ext uri="{FF2B5EF4-FFF2-40B4-BE49-F238E27FC236}">
              <a16:creationId xmlns:a16="http://schemas.microsoft.com/office/drawing/2014/main" id="{C2555E40-1C75-C24C-A657-B84DF430C79D}"/>
            </a:ext>
          </a:extLst>
        </xdr:cNvPr>
        <xdr:cNvSpPr/>
      </xdr:nvSpPr>
      <xdr:spPr>
        <a:xfrm>
          <a:off x="127000" y="774700"/>
          <a:ext cx="2184400" cy="622300"/>
        </a:xfrm>
        <a:prstGeom prst="roundRect">
          <a:avLst/>
        </a:prstGeom>
        <a:solidFill>
          <a:srgbClr val="0038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400">
              <a:solidFill>
                <a:schemeClr val="bg1"/>
              </a:solidFill>
            </a:rPr>
            <a:t>grafy</a:t>
          </a:r>
        </a:p>
      </xdr:txBody>
    </xdr:sp>
    <xdr:clientData/>
  </xdr:twoCellAnchor>
  <xdr:twoCellAnchor>
    <xdr:from>
      <xdr:col>3</xdr:col>
      <xdr:colOff>0</xdr:colOff>
      <xdr:row>3</xdr:row>
      <xdr:rowOff>177800</xdr:rowOff>
    </xdr:from>
    <xdr:to>
      <xdr:col>5</xdr:col>
      <xdr:colOff>533400</xdr:colOff>
      <xdr:row>7</xdr:row>
      <xdr:rowOff>50800</xdr:rowOff>
    </xdr:to>
    <xdr:sp macro="" textlink="">
      <xdr:nvSpPr>
        <xdr:cNvPr id="14" name="Rounded Rectangle 13">
          <a:hlinkClick xmlns:r="http://schemas.openxmlformats.org/officeDocument/2006/relationships" r:id="rId11"/>
          <a:extLst>
            <a:ext uri="{FF2B5EF4-FFF2-40B4-BE49-F238E27FC236}">
              <a16:creationId xmlns:a16="http://schemas.microsoft.com/office/drawing/2014/main" id="{12BB3AD6-6146-0840-A776-3FD3F3C204CF}"/>
            </a:ext>
          </a:extLst>
        </xdr:cNvPr>
        <xdr:cNvSpPr/>
      </xdr:nvSpPr>
      <xdr:spPr>
        <a:xfrm>
          <a:off x="2476500" y="762000"/>
          <a:ext cx="2184400" cy="6223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400">
              <a:solidFill>
                <a:srgbClr val="003866"/>
              </a:solidFill>
            </a:rPr>
            <a:t>tabulky</a:t>
          </a:r>
        </a:p>
      </xdr:txBody>
    </xdr:sp>
    <xdr:clientData/>
  </xdr:twoCellAnchor>
  <xdr:twoCellAnchor>
    <xdr:from>
      <xdr:col>9</xdr:col>
      <xdr:colOff>63500</xdr:colOff>
      <xdr:row>0</xdr:row>
      <xdr:rowOff>76199</xdr:rowOff>
    </xdr:from>
    <xdr:to>
      <xdr:col>10</xdr:col>
      <xdr:colOff>698500</xdr:colOff>
      <xdr:row>7</xdr:row>
      <xdr:rowOff>165100</xdr:rowOff>
    </xdr:to>
    <xdr:graphicFrame macro="">
      <xdr:nvGraphicFramePr>
        <xdr:cNvPr id="15" name="Chart 14">
          <a:extLst>
            <a:ext uri="{FF2B5EF4-FFF2-40B4-BE49-F238E27FC236}">
              <a16:creationId xmlns:a16="http://schemas.microsoft.com/office/drawing/2014/main" id="{19E8A79B-7041-DA43-BEEA-B7D07AAFFC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25400</xdr:rowOff>
    </xdr:from>
    <xdr:to>
      <xdr:col>6</xdr:col>
      <xdr:colOff>25400</xdr:colOff>
      <xdr:row>3</xdr:row>
      <xdr:rowOff>63500</xdr:rowOff>
    </xdr:to>
    <xdr:sp macro="" textlink="">
      <xdr:nvSpPr>
        <xdr:cNvPr id="3" name="TextBox 2">
          <a:extLst>
            <a:ext uri="{FF2B5EF4-FFF2-40B4-BE49-F238E27FC236}">
              <a16:creationId xmlns:a16="http://schemas.microsoft.com/office/drawing/2014/main" id="{842A4217-7DD2-B069-40AD-1C941DC6FC0C}"/>
            </a:ext>
          </a:extLst>
        </xdr:cNvPr>
        <xdr:cNvSpPr txBox="1"/>
      </xdr:nvSpPr>
      <xdr:spPr>
        <a:xfrm>
          <a:off x="38100" y="25400"/>
          <a:ext cx="4940300" cy="609600"/>
        </a:xfrm>
        <a:prstGeom prst="rect">
          <a:avLst/>
        </a:prstGeom>
        <a:solidFill>
          <a:srgbClr val="F2E7C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3600" b="1">
              <a:solidFill>
                <a:srgbClr val="003866"/>
              </a:solidFill>
            </a:rPr>
            <a:t>HR</a:t>
          </a:r>
          <a:r>
            <a:rPr lang="en-GB" sz="3600" b="1" baseline="0">
              <a:solidFill>
                <a:srgbClr val="003866"/>
              </a:solidFill>
            </a:rPr>
            <a:t> DASHBOARD 7/2023</a:t>
          </a:r>
          <a:endParaRPr lang="en-GB" sz="3600" b="1">
            <a:solidFill>
              <a:srgbClr val="003866"/>
            </a:solidFill>
          </a:endParaRPr>
        </a:p>
        <a:p>
          <a:endParaRPr lang="en-GB" sz="1100"/>
        </a:p>
      </xdr:txBody>
    </xdr:sp>
    <xdr:clientData/>
  </xdr:twoCellAnchor>
  <xdr:twoCellAnchor>
    <xdr:from>
      <xdr:col>0</xdr:col>
      <xdr:colOff>127000</xdr:colOff>
      <xdr:row>3</xdr:row>
      <xdr:rowOff>177800</xdr:rowOff>
    </xdr:from>
    <xdr:to>
      <xdr:col>2</xdr:col>
      <xdr:colOff>63500</xdr:colOff>
      <xdr:row>7</xdr:row>
      <xdr:rowOff>38100</xdr:rowOff>
    </xdr:to>
    <xdr:sp macro="" textlink="">
      <xdr:nvSpPr>
        <xdr:cNvPr id="4" name="Rounded Rectangle 3">
          <a:hlinkClick xmlns:r="http://schemas.openxmlformats.org/officeDocument/2006/relationships" r:id="rId1"/>
          <a:extLst>
            <a:ext uri="{FF2B5EF4-FFF2-40B4-BE49-F238E27FC236}">
              <a16:creationId xmlns:a16="http://schemas.microsoft.com/office/drawing/2014/main" id="{EDA25F09-004E-C69C-A7BD-2A4A24479829}"/>
            </a:ext>
          </a:extLst>
        </xdr:cNvPr>
        <xdr:cNvSpPr/>
      </xdr:nvSpPr>
      <xdr:spPr>
        <a:xfrm>
          <a:off x="127000" y="749300"/>
          <a:ext cx="2197100" cy="6223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400">
              <a:solidFill>
                <a:srgbClr val="003866"/>
              </a:solidFill>
            </a:rPr>
            <a:t>grafy</a:t>
          </a:r>
        </a:p>
      </xdr:txBody>
    </xdr:sp>
    <xdr:clientData/>
  </xdr:twoCellAnchor>
  <xdr:twoCellAnchor>
    <xdr:from>
      <xdr:col>2</xdr:col>
      <xdr:colOff>266700</xdr:colOff>
      <xdr:row>3</xdr:row>
      <xdr:rowOff>177800</xdr:rowOff>
    </xdr:from>
    <xdr:to>
      <xdr:col>3</xdr:col>
      <xdr:colOff>1104900</xdr:colOff>
      <xdr:row>7</xdr:row>
      <xdr:rowOff>38100</xdr:rowOff>
    </xdr:to>
    <xdr:sp macro="" textlink="">
      <xdr:nvSpPr>
        <xdr:cNvPr id="5" name="Rounded Rectangle 4">
          <a:extLst>
            <a:ext uri="{FF2B5EF4-FFF2-40B4-BE49-F238E27FC236}">
              <a16:creationId xmlns:a16="http://schemas.microsoft.com/office/drawing/2014/main" id="{4F29477E-AA8F-34EC-10C3-C8B36C105E71}"/>
            </a:ext>
          </a:extLst>
        </xdr:cNvPr>
        <xdr:cNvSpPr/>
      </xdr:nvSpPr>
      <xdr:spPr>
        <a:xfrm>
          <a:off x="2527300" y="749300"/>
          <a:ext cx="2171700" cy="622300"/>
        </a:xfrm>
        <a:prstGeom prst="roundRect">
          <a:avLst/>
        </a:prstGeom>
        <a:solidFill>
          <a:srgbClr val="0038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400">
              <a:solidFill>
                <a:schemeClr val="bg1"/>
              </a:solidFill>
            </a:rPr>
            <a:t>tabulky</a:t>
          </a:r>
        </a:p>
      </xdr:txBody>
    </xdr:sp>
    <xdr:clientData/>
  </xdr:twoCellAnchor>
  <xdr:twoCellAnchor>
    <xdr:from>
      <xdr:col>5</xdr:col>
      <xdr:colOff>0</xdr:colOff>
      <xdr:row>17</xdr:row>
      <xdr:rowOff>0</xdr:rowOff>
    </xdr:from>
    <xdr:to>
      <xdr:col>19</xdr:col>
      <xdr:colOff>393700</xdr:colOff>
      <xdr:row>28</xdr:row>
      <xdr:rowOff>127000</xdr:rowOff>
    </xdr:to>
    <xdr:graphicFrame macro="">
      <xdr:nvGraphicFramePr>
        <xdr:cNvPr id="6" name="Chart 5">
          <a:extLst>
            <a:ext uri="{FF2B5EF4-FFF2-40B4-BE49-F238E27FC236}">
              <a16:creationId xmlns:a16="http://schemas.microsoft.com/office/drawing/2014/main" id="{F03FFF2F-2331-0341-B0E5-3AA2EBD826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25400</xdr:colOff>
      <xdr:row>0</xdr:row>
      <xdr:rowOff>146050</xdr:rowOff>
    </xdr:from>
    <xdr:to>
      <xdr:col>20</xdr:col>
      <xdr:colOff>177800</xdr:colOff>
      <xdr:row>15</xdr:row>
      <xdr:rowOff>31750</xdr:rowOff>
    </xdr:to>
    <xdr:graphicFrame macro="">
      <xdr:nvGraphicFramePr>
        <xdr:cNvPr id="6" name="working hours">
          <a:extLst>
            <a:ext uri="{FF2B5EF4-FFF2-40B4-BE49-F238E27FC236}">
              <a16:creationId xmlns:a16="http://schemas.microsoft.com/office/drawing/2014/main" id="{9B4BFBD9-2C4A-37BB-A9BD-46DD41C7A6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12700</xdr:colOff>
      <xdr:row>17</xdr:row>
      <xdr:rowOff>139700</xdr:rowOff>
    </xdr:from>
    <xdr:to>
      <xdr:col>56</xdr:col>
      <xdr:colOff>342900</xdr:colOff>
      <xdr:row>38</xdr:row>
      <xdr:rowOff>19050</xdr:rowOff>
    </xdr:to>
    <xdr:graphicFrame macro="">
      <xdr:nvGraphicFramePr>
        <xdr:cNvPr id="8" name="years of entry">
          <a:extLst>
            <a:ext uri="{FF2B5EF4-FFF2-40B4-BE49-F238E27FC236}">
              <a16:creationId xmlns:a16="http://schemas.microsoft.com/office/drawing/2014/main" id="{95EB4357-AFC3-A8D9-0B52-57F32FB6B9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368300</xdr:colOff>
      <xdr:row>1</xdr:row>
      <xdr:rowOff>120650</xdr:rowOff>
    </xdr:from>
    <xdr:to>
      <xdr:col>43</xdr:col>
      <xdr:colOff>292100</xdr:colOff>
      <xdr:row>16</xdr:row>
      <xdr:rowOff>6350</xdr:rowOff>
    </xdr:to>
    <xdr:graphicFrame macro="">
      <xdr:nvGraphicFramePr>
        <xdr:cNvPr id="9" name="years of end">
          <a:extLst>
            <a:ext uri="{FF2B5EF4-FFF2-40B4-BE49-F238E27FC236}">
              <a16:creationId xmlns:a16="http://schemas.microsoft.com/office/drawing/2014/main" id="{DAAE031B-C612-EED1-C401-49A5AD746E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146050</xdr:colOff>
      <xdr:row>0</xdr:row>
      <xdr:rowOff>95250</xdr:rowOff>
    </xdr:from>
    <xdr:to>
      <xdr:col>10</xdr:col>
      <xdr:colOff>107950</xdr:colOff>
      <xdr:row>14</xdr:row>
      <xdr:rowOff>171450</xdr:rowOff>
    </xdr:to>
    <xdr:graphicFrame macro="">
      <xdr:nvGraphicFramePr>
        <xdr:cNvPr id="10" name="work time">
          <a:extLst>
            <a:ext uri="{FF2B5EF4-FFF2-40B4-BE49-F238E27FC236}">
              <a16:creationId xmlns:a16="http://schemas.microsoft.com/office/drawing/2014/main" id="{0778B3C3-8382-9449-5A22-7B9016D9C6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107950</xdr:colOff>
      <xdr:row>12</xdr:row>
      <xdr:rowOff>0</xdr:rowOff>
    </xdr:from>
    <xdr:to>
      <xdr:col>17</xdr:col>
      <xdr:colOff>260350</xdr:colOff>
      <xdr:row>26</xdr:row>
      <xdr:rowOff>76200</xdr:rowOff>
    </xdr:to>
    <xdr:graphicFrame macro="">
      <xdr:nvGraphicFramePr>
        <xdr:cNvPr id="2" name="Chart 1">
          <a:extLst>
            <a:ext uri="{FF2B5EF4-FFF2-40B4-BE49-F238E27FC236}">
              <a16:creationId xmlns:a16="http://schemas.microsoft.com/office/drawing/2014/main" id="{C278B496-8D57-A9E0-F5CF-F12329F80C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190500</xdr:colOff>
      <xdr:row>10</xdr:row>
      <xdr:rowOff>12700</xdr:rowOff>
    </xdr:from>
    <xdr:to>
      <xdr:col>16</xdr:col>
      <xdr:colOff>254000</xdr:colOff>
      <xdr:row>20</xdr:row>
      <xdr:rowOff>165100</xdr:rowOff>
    </xdr:to>
    <xdr:graphicFrame macro="">
      <xdr:nvGraphicFramePr>
        <xdr:cNvPr id="4" name="Chart 3">
          <a:extLst>
            <a:ext uri="{FF2B5EF4-FFF2-40B4-BE49-F238E27FC236}">
              <a16:creationId xmlns:a16="http://schemas.microsoft.com/office/drawing/2014/main" id="{BA53B8AC-2B27-FBA8-B763-0F96E34648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ěj Frolík" refreshedDate="45120.382066319442" createdVersion="8" refreshedVersion="8" minRefreshableVersion="3" recordCount="3025" xr:uid="{BE5B438E-547B-FA4A-9D48-927EE9DB04A4}">
  <cacheSource type="worksheet">
    <worksheetSource name="data_HR"/>
  </cacheSource>
  <cacheFields count="12">
    <cacheField name="ID" numFmtId="0">
      <sharedItems containsSemiMixedTypes="0" containsString="0" containsNumber="1" containsInteger="1" minValue="567" maxValue="15613"/>
    </cacheField>
    <cacheField name="muž / žena" numFmtId="0">
      <sharedItems count="2">
        <s v="Ž"/>
        <s v="M"/>
      </sharedItems>
    </cacheField>
    <cacheField name="datum_nastupu" numFmtId="14">
      <sharedItems containsSemiMixedTypes="0" containsNonDate="0" containsDate="1" containsString="0" minDate="2010-02-05T00:00:00" maxDate="2022-12-08T00:00:00" count="527">
        <d v="2015-04-01T00:00:00"/>
        <d v="2010-10-04T00:00:00"/>
        <d v="2010-03-20T00:00:00"/>
        <d v="2019-09-16T00:00:00"/>
        <d v="2019-03-25T00:00:00"/>
        <d v="2017-01-09T00:00:00"/>
        <d v="2011-04-01T00:00:00"/>
        <d v="2020-10-05T00:00:00"/>
        <d v="2013-09-23T00:00:00"/>
        <d v="2020-08-24T00:00:00"/>
        <d v="2017-02-20T00:00:00"/>
        <d v="2016-02-01T00:00:00"/>
        <d v="2018-11-05T00:00:00"/>
        <d v="2017-09-04T00:00:00"/>
        <d v="2016-04-25T00:00:00"/>
        <d v="2021-11-01T00:00:00"/>
        <d v="2016-06-20T00:00:00"/>
        <d v="2016-05-16T00:00:00"/>
        <d v="2018-09-17T00:00:00"/>
        <d v="2021-11-08T00:00:00"/>
        <d v="2016-01-18T00:00:00"/>
        <d v="2016-11-28T00:00:00"/>
        <d v="2011-01-27T00:00:00"/>
        <d v="2018-09-24T00:00:00"/>
        <d v="2016-03-07T00:00:00"/>
        <d v="2017-06-05T00:00:00"/>
        <d v="2017-05-09T00:00:00"/>
        <d v="2020-12-14T00:00:00"/>
        <d v="2016-10-31T00:00:00"/>
        <d v="2022-01-03T00:00:00"/>
        <d v="2011-02-11T00:00:00"/>
        <d v="2022-03-07T00:00:00"/>
        <d v="2022-05-09T00:00:00"/>
        <d v="2010-03-05T00:00:00"/>
        <d v="2010-05-07T00:00:00"/>
        <d v="2015-07-01T00:00:00"/>
        <d v="2017-06-17T00:00:00"/>
        <d v="2017-11-04T00:00:00"/>
        <d v="2011-01-07T00:00:00"/>
        <d v="2011-01-14T00:00:00"/>
        <d v="2011-01-21T00:00:00"/>
        <d v="2019-09-02T00:00:00"/>
        <d v="2020-11-09T00:00:00"/>
        <d v="2017-06-26T00:00:00"/>
        <d v="2019-12-09T00:00:00"/>
        <d v="2022-06-22T00:00:00"/>
        <d v="2019-06-03T00:00:00"/>
        <d v="2016-12-05T00:00:00"/>
        <d v="2013-05-02T00:00:00"/>
        <d v="2010-02-12T00:00:00"/>
        <d v="2018-01-29T00:00:00"/>
        <d v="2018-08-01T00:00:00"/>
        <d v="2016-05-30T00:00:00"/>
        <d v="2016-05-01T00:00:00"/>
        <d v="2016-05-23T00:00:00"/>
        <d v="2010-07-12T00:00:00"/>
        <d v="2016-05-09T00:00:00"/>
        <d v="2020-09-21T00:00:00"/>
        <d v="2017-06-01T00:00:00"/>
        <d v="2020-12-07T00:00:00"/>
        <d v="2014-05-19T00:00:00"/>
        <d v="2019-02-18T00:00:00"/>
        <d v="2010-12-17T00:00:00"/>
        <d v="2018-06-18T00:00:00"/>
        <d v="2021-01-22T00:00:00"/>
        <d v="2011-01-03T00:00:00"/>
        <d v="2016-07-01T00:00:00"/>
        <d v="2010-03-26T00:00:00"/>
        <d v="2011-08-12T00:00:00"/>
        <d v="2020-10-12T00:00:00"/>
        <d v="2011-02-01T00:00:00"/>
        <d v="2012-01-23T00:00:00"/>
        <d v="2019-10-14T00:00:00"/>
        <d v="2017-02-06T00:00:00"/>
        <d v="2010-07-16T00:00:00"/>
        <d v="2011-01-13T00:00:00"/>
        <d v="2016-12-01T00:00:00"/>
        <d v="2011-02-04T00:00:00"/>
        <d v="2014-02-01T00:00:00"/>
        <d v="2016-07-11T00:00:00"/>
        <d v="2017-05-02T00:00:00"/>
        <d v="2016-06-13T00:00:00"/>
        <d v="2011-03-01T00:00:00"/>
        <d v="2012-08-01T00:00:00"/>
        <d v="2016-02-04T00:00:00"/>
        <d v="2011-03-04T00:00:00"/>
        <d v="2016-10-10T00:00:00"/>
        <d v="2021-06-21T00:00:00"/>
        <d v="2016-08-01T00:00:00"/>
        <d v="2011-03-08T00:00:00"/>
        <d v="2021-03-22T00:00:00"/>
        <d v="2014-10-01T00:00:00"/>
        <d v="2017-10-23T00:00:00"/>
        <d v="2021-02-15T00:00:00"/>
        <d v="2021-02-08T00:00:00"/>
        <d v="2010-05-01T00:00:00"/>
        <d v="2011-06-01T00:00:00"/>
        <d v="2016-09-01T00:00:00"/>
        <d v="2012-03-16T00:00:00"/>
        <d v="2011-08-26T00:00:00"/>
        <d v="2011-09-09T00:00:00"/>
        <d v="2020-01-20T00:00:00"/>
        <d v="2010-05-10T00:00:00"/>
        <d v="2016-06-27T00:00:00"/>
        <d v="2016-09-05T00:00:00"/>
        <d v="2020-03-02T00:00:00"/>
        <d v="2016-03-14T00:00:00"/>
        <d v="2017-05-01T00:00:00"/>
        <d v="2019-10-29T00:00:00"/>
        <d v="2011-10-03T00:00:00"/>
        <d v="2011-09-26T00:00:00"/>
        <d v="2011-09-30T00:00:00"/>
        <d v="2017-07-03T00:00:00"/>
        <d v="2013-03-18T00:00:00"/>
        <d v="2012-04-01T00:00:00"/>
        <d v="2012-03-12T00:00:00"/>
        <d v="2021-10-11T00:00:00"/>
        <d v="2020-03-16T00:00:00"/>
        <d v="2019-08-12T00:00:00"/>
        <d v="2017-08-21T00:00:00"/>
        <d v="2016-11-14T00:00:00"/>
        <d v="2011-10-12T00:00:00"/>
        <d v="2012-12-01T00:00:00"/>
        <d v="2019-02-25T00:00:00"/>
        <d v="2020-08-17T00:00:00"/>
        <d v="2017-07-17T00:00:00"/>
        <d v="2021-02-22T00:00:00"/>
        <d v="2020-08-10T00:00:00"/>
        <d v="2016-06-06T00:00:00"/>
        <d v="2010-04-09T00:00:00"/>
        <d v="2019-03-18T00:00:00"/>
        <d v="2020-02-17T00:00:00"/>
        <d v="2010-05-03T00:00:00"/>
        <d v="2017-05-22T00:00:00"/>
        <d v="2018-01-22T00:00:00"/>
        <d v="2018-07-02T00:00:00"/>
        <d v="2022-11-28T00:00:00"/>
        <d v="2018-11-19T00:00:00"/>
        <d v="2010-07-01T00:00:00"/>
        <d v="2019-04-01T00:00:00"/>
        <d v="2016-11-21T00:00:00"/>
        <d v="2016-11-07T00:00:00"/>
        <d v="2012-01-04T00:00:00"/>
        <d v="2010-02-05T00:00:00"/>
        <d v="2011-08-08T00:00:00"/>
        <d v="2012-09-01T00:00:00"/>
        <d v="2010-03-12T00:00:00"/>
        <d v="2010-04-23T00:00:00"/>
        <d v="2022-10-19T00:00:00"/>
        <d v="2011-11-11T00:00:00"/>
        <d v="2012-07-16T00:00:00"/>
        <d v="2012-04-02T00:00:00"/>
        <d v="2012-05-02T00:00:00"/>
        <d v="2012-10-01T00:00:00"/>
        <d v="2012-11-01T00:00:00"/>
        <d v="2013-06-03T00:00:00"/>
        <d v="2013-07-01T00:00:00"/>
        <d v="2015-09-14T00:00:00"/>
        <d v="2013-07-10T00:00:00"/>
        <d v="2013-07-22T00:00:00"/>
        <d v="2013-08-12T00:00:00"/>
        <d v="2013-02-01T00:00:00"/>
        <d v="2013-04-02T00:00:00"/>
        <d v="2013-04-01T00:00:00"/>
        <d v="2013-03-21T00:00:00"/>
        <d v="2013-08-21T00:00:00"/>
        <d v="2013-09-01T00:00:00"/>
        <d v="2013-10-01T00:00:00"/>
        <d v="2013-11-04T00:00:00"/>
        <d v="2013-11-01T00:00:00"/>
        <d v="2013-10-29T00:00:00"/>
        <d v="2022-04-19T00:00:00"/>
        <d v="2013-11-15T00:00:00"/>
        <d v="2014-01-01T00:00:00"/>
        <d v="2014-03-03T00:00:00"/>
        <d v="2015-03-02T00:00:00"/>
        <d v="2015-03-01T00:00:00"/>
        <d v="2015-03-09T00:00:00"/>
        <d v="2015-01-15T00:00:00"/>
        <d v="2015-01-19T00:00:00"/>
        <d v="2020-02-03T00:00:00"/>
        <d v="2019-11-25T00:00:00"/>
        <d v="2018-10-01T00:00:00"/>
        <d v="2018-10-08T00:00:00"/>
        <d v="2021-10-18T00:00:00"/>
        <d v="2020-09-07T00:00:00"/>
        <d v="2018-11-01T00:00:00"/>
        <d v="2018-12-01T00:00:00"/>
        <d v="2018-12-17T00:00:00"/>
        <d v="2019-01-01T00:00:00"/>
        <d v="2019-01-14T00:00:00"/>
        <d v="2019-01-21T00:00:00"/>
        <d v="2019-01-28T00:00:00"/>
        <d v="2019-02-04T00:00:00"/>
        <d v="2019-02-11T00:00:00"/>
        <d v="2019-02-21T00:00:00"/>
        <d v="2022-01-31T00:00:00"/>
        <d v="2019-03-04T00:00:00"/>
        <d v="2021-01-04T00:00:00"/>
        <d v="2019-03-11T00:00:00"/>
        <d v="2019-05-06T00:00:00"/>
        <d v="2019-04-08T00:00:00"/>
        <d v="2019-05-01T00:00:00"/>
        <d v="2019-07-01T00:00:00"/>
        <d v="2022-11-16T00:00:00"/>
        <d v="2019-08-19T00:00:00"/>
        <d v="2021-11-22T00:00:00"/>
        <d v="2014-01-24T00:00:00"/>
        <d v="2014-07-14T00:00:00"/>
        <d v="2014-02-03T00:00:00"/>
        <d v="2014-02-18T00:00:00"/>
        <d v="2014-04-01T00:00:00"/>
        <d v="2014-04-02T00:00:00"/>
        <d v="2014-04-25T00:00:00"/>
        <d v="2014-08-01T00:00:00"/>
        <d v="2014-05-01T00:00:00"/>
        <d v="2014-06-01T00:00:00"/>
        <d v="2014-05-26T00:00:00"/>
        <d v="2014-08-11T00:00:00"/>
        <d v="2014-08-18T00:00:00"/>
        <d v="2014-08-26T00:00:00"/>
        <d v="2014-09-22T00:00:00"/>
        <d v="2019-11-11T00:00:00"/>
        <d v="2014-10-06T00:00:00"/>
        <d v="2013-01-23T00:00:00"/>
        <d v="2014-10-29T00:00:00"/>
        <d v="2014-11-03T00:00:00"/>
        <d v="2014-11-10T00:00:00"/>
        <d v="2014-12-01T00:00:00"/>
        <d v="2014-11-01T00:00:00"/>
        <d v="2015-01-06T00:00:00"/>
        <d v="2015-01-01T00:00:00"/>
        <d v="2015-02-09T00:00:00"/>
        <d v="2015-06-15T00:00:00"/>
        <d v="2015-06-01T00:00:00"/>
        <d v="2015-07-20T00:00:00"/>
        <d v="2015-08-01T00:00:00"/>
        <d v="2015-09-01T00:00:00"/>
        <d v="2015-09-21T00:00:00"/>
        <d v="2015-10-01T00:00:00"/>
        <d v="2015-11-25T00:00:00"/>
        <d v="2015-12-01T00:00:00"/>
        <d v="2015-12-08T00:00:00"/>
        <d v="2016-01-01T00:00:00"/>
        <d v="2015-12-15T00:00:00"/>
        <d v="2016-01-13T00:00:00"/>
        <d v="2017-01-30T00:00:00"/>
        <d v="2017-10-02T00:00:00"/>
        <d v="2017-07-31T00:00:00"/>
        <d v="2016-02-09T00:00:00"/>
        <d v="2021-09-13T00:00:00"/>
        <d v="2016-02-17T00:00:00"/>
        <d v="2016-02-24T00:00:00"/>
        <d v="2016-04-01T00:00:00"/>
        <d v="2016-04-08T00:00:00"/>
        <d v="2016-04-12T00:00:00"/>
        <d v="2016-04-19T00:00:00"/>
        <d v="2021-07-12T00:00:00"/>
        <d v="2019-07-15T00:00:00"/>
        <d v="2017-09-11T00:00:00"/>
        <d v="2020-10-26T00:00:00"/>
        <d v="2018-08-13T00:00:00"/>
        <d v="2019-05-20T00:00:00"/>
        <d v="2016-07-25T00:00:00"/>
        <d v="2017-07-24T00:00:00"/>
        <d v="2016-08-16T00:00:00"/>
        <d v="2016-08-22T00:00:00"/>
        <d v="2017-10-09T00:00:00"/>
        <d v="2022-03-14T00:00:00"/>
        <d v="2016-09-15T00:00:00"/>
        <d v="2018-08-27T00:00:00"/>
        <d v="2016-09-12T00:00:00"/>
        <d v="2018-10-22T00:00:00"/>
        <d v="2016-10-01T00:00:00"/>
        <d v="2021-03-08T00:00:00"/>
        <d v="2016-09-21T00:00:00"/>
        <d v="2016-09-26T00:00:00"/>
        <d v="2018-04-01T00:00:00"/>
        <d v="2016-10-03T00:00:00"/>
        <d v="2016-10-17T00:00:00"/>
        <d v="2016-10-24T00:00:00"/>
        <d v="2016-11-01T00:00:00"/>
        <d v="2018-08-20T00:00:00"/>
        <d v="2017-01-01T00:00:00"/>
        <d v="2017-01-23T00:00:00"/>
        <d v="2017-02-13T00:00:00"/>
        <d v="2017-02-27T00:00:00"/>
        <d v="2017-03-06T00:00:00"/>
        <d v="2017-03-13T00:00:00"/>
        <d v="2017-03-20T00:00:00"/>
        <d v="2017-04-01T00:00:00"/>
        <d v="2022-11-23T00:00:00"/>
        <d v="2017-03-27T00:00:00"/>
        <d v="2017-04-03T00:00:00"/>
        <d v="2017-04-10T00:00:00"/>
        <d v="2017-04-18T00:00:00"/>
        <d v="2019-06-10T00:00:00"/>
        <d v="2017-04-24T00:00:00"/>
        <d v="2021-09-06T00:00:00"/>
        <d v="2017-05-15T00:00:00"/>
        <d v="2017-06-12T00:00:00"/>
        <d v="2017-07-01T00:00:00"/>
        <d v="2017-08-14T00:00:00"/>
        <d v="2018-07-16T00:00:00"/>
        <d v="2017-08-28T00:00:00"/>
        <d v="2017-09-18T00:00:00"/>
        <d v="2017-09-25T00:00:00"/>
        <d v="2017-10-16T00:00:00"/>
        <d v="2017-10-30T00:00:00"/>
        <d v="2017-11-01T00:00:00"/>
        <d v="2017-11-08T00:00:00"/>
        <d v="2017-11-06T00:00:00"/>
        <d v="2017-12-04T00:00:00"/>
        <d v="2017-12-13T00:00:00"/>
        <d v="2018-01-03T00:00:00"/>
        <d v="2018-01-08T00:00:00"/>
        <d v="2019-10-01T00:00:00"/>
        <d v="2021-04-12T00:00:00"/>
        <d v="2018-02-05T00:00:00"/>
        <d v="2018-03-01T00:00:00"/>
        <d v="2018-02-19T00:00:00"/>
        <d v="2018-04-16T00:00:00"/>
        <d v="2018-05-01T00:00:00"/>
        <d v="2018-06-01T00:00:00"/>
        <d v="2018-06-11T00:00:00"/>
        <d v="2018-07-23T00:00:00"/>
        <d v="2018-07-09T00:00:00"/>
        <d v="2022-05-30T00:00:00"/>
        <d v="2018-09-03T00:00:00"/>
        <d v="2018-09-10T00:00:00"/>
        <d v="2019-02-01T00:00:00"/>
        <d v="2019-08-01T00:00:00"/>
        <d v="2021-05-01T00:00:00"/>
        <d v="2020-01-02T00:00:00"/>
        <d v="2020-03-09T00:00:00"/>
        <d v="2020-05-01T00:00:00"/>
        <d v="2020-10-19T00:00:00"/>
        <d v="2020-11-02T00:00:00"/>
        <d v="2020-11-23T00:00:00"/>
        <d v="2021-01-01T00:00:00"/>
        <d v="2021-01-11T00:00:00"/>
        <d v="2021-03-01T00:00:00"/>
        <d v="2021-02-01T00:00:00"/>
        <d v="2021-04-01T00:00:00"/>
        <d v="2021-04-07T00:00:00"/>
        <d v="2021-03-26T00:00:00"/>
        <d v="2022-05-16T00:00:00"/>
        <d v="2021-05-03T00:00:00"/>
        <d v="2021-05-24T00:00:00"/>
        <d v="2021-04-19T00:00:00"/>
        <d v="2021-09-20T00:00:00"/>
        <d v="2021-06-01T00:00:00"/>
        <d v="2021-06-07T00:00:00"/>
        <d v="2021-07-19T00:00:00"/>
        <d v="2021-08-09T00:00:00"/>
        <d v="2021-08-23T00:00:00"/>
        <d v="2021-10-01T00:00:00"/>
        <d v="2021-10-04T00:00:00"/>
        <d v="2021-10-25T00:00:00"/>
        <d v="2021-11-11T00:00:00"/>
        <d v="2021-11-25T00:00:00"/>
        <d v="2021-12-02T00:00:00"/>
        <d v="2021-12-06T00:00:00"/>
        <d v="2021-12-13T00:00:00"/>
        <d v="2022-01-01T00:00:00"/>
        <d v="2022-01-17T00:00:00"/>
        <d v="2022-01-12T00:00:00"/>
        <d v="2022-01-07T00:00:00"/>
        <d v="2022-01-24T00:00:00"/>
        <d v="2022-02-07T00:00:00"/>
        <d v="2022-02-14T00:00:00"/>
        <d v="2022-02-18T00:00:00"/>
        <d v="2022-03-28T00:00:00"/>
        <d v="2022-04-05T00:00:00"/>
        <d v="2022-04-11T00:00:00"/>
        <d v="2022-04-25T00:00:00"/>
        <d v="2022-04-28T00:00:00"/>
        <d v="2022-05-24T00:00:00"/>
        <d v="2022-06-13T00:00:00"/>
        <d v="2022-08-31T00:00:00"/>
        <d v="2022-08-17T00:00:00"/>
        <d v="2022-07-29T00:00:00"/>
        <d v="2022-09-07T00:00:00"/>
        <d v="2022-10-05T00:00:00"/>
        <d v="2022-09-14T00:00:00"/>
        <d v="2022-09-21T00:00:00"/>
        <d v="2022-10-01T00:00:00"/>
        <d v="2022-10-12T00:00:00"/>
        <d v="2022-10-26T00:00:00"/>
        <d v="2022-11-02T00:00:00"/>
        <d v="2022-11-09T00:00:00"/>
        <d v="2022-11-30T00:00:00"/>
        <d v="2022-12-07T00:00:00"/>
        <d v="2021-12-16T00:00:00"/>
        <d v="2017-06-19T00:00:00"/>
        <d v="2017-06-14T00:00:00"/>
        <d v="2017-06-28T00:00:00"/>
        <d v="2017-08-22T00:00:00"/>
        <d v="2017-09-22T00:00:00"/>
        <d v="2017-09-27T00:00:00"/>
        <d v="2017-11-07T00:00:00"/>
        <d v="2018-04-12T00:00:00"/>
        <d v="2018-03-28T00:00:00"/>
        <d v="2018-03-15T00:00:00"/>
        <d v="2018-04-24T00:00:00"/>
        <d v="2018-04-10T00:00:00"/>
        <d v="2017-12-15T00:00:00"/>
        <d v="2018-04-18T00:00:00"/>
        <d v="2018-04-23T00:00:00"/>
        <d v="2018-05-07T00:00:00"/>
        <d v="2018-05-24T00:00:00"/>
        <d v="2018-05-21T00:00:00"/>
        <d v="2018-01-01T00:00:00"/>
        <d v="2018-02-27T00:00:00"/>
        <d v="2018-03-12T00:00:00"/>
        <d v="2018-04-09T00:00:00"/>
        <d v="2018-04-17T00:00:00"/>
        <d v="2018-05-23T00:00:00"/>
        <d v="2018-05-22T00:00:00"/>
        <d v="2018-05-31T00:00:00"/>
        <d v="2018-06-04T00:00:00"/>
        <d v="2018-10-17T00:00:00"/>
        <d v="2019-02-12T00:00:00"/>
        <d v="2020-01-14T00:00:00"/>
        <d v="2019-03-05T00:00:00"/>
        <d v="2019-03-01T00:00:00"/>
        <d v="2019-03-06T00:00:00"/>
        <d v="2019-04-23T00:00:00"/>
        <d v="2019-05-09T00:00:00"/>
        <d v="2019-09-19T00:00:00"/>
        <d v="2019-12-03T00:00:00"/>
        <d v="2019-12-18T00:00:00"/>
        <d v="2019-11-29T00:00:00"/>
        <d v="2019-12-19T00:00:00"/>
        <d v="2020-09-02T00:00:00"/>
        <d v="2019-11-20T00:00:00"/>
        <d v="2019-09-23T00:00:00"/>
        <d v="2020-01-06T00:00:00"/>
        <d v="2020-01-13T00:00:00"/>
        <d v="2020-02-12T00:00:00"/>
        <d v="2021-08-16T00:00:00"/>
        <d v="2022-03-04T00:00:00"/>
        <d v="2022-03-22T00:00:00"/>
        <d v="2022-07-13T00:00:00"/>
        <d v="2013-02-06T00:00:00"/>
        <d v="2013-05-10T00:00:00"/>
        <d v="2013-06-07T00:00:00"/>
        <d v="2013-06-24T00:00:00"/>
        <d v="2013-07-15T00:00:00"/>
        <d v="2013-09-02T00:00:00"/>
        <d v="2013-10-10T00:00:00"/>
        <d v="2013-10-16T00:00:00"/>
        <d v="2013-12-11T00:00:00"/>
        <d v="2014-01-17T00:00:00"/>
        <d v="2014-04-17T00:00:00"/>
        <d v="2014-06-02T00:00:00"/>
        <d v="2014-02-06T00:00:00"/>
        <d v="2014-06-10T00:00:00"/>
        <d v="2014-06-27T00:00:00"/>
        <d v="2014-07-02T00:00:00"/>
        <d v="2014-07-03T00:00:00"/>
        <d v="2014-07-07T00:00:00"/>
        <d v="2014-07-21T00:00:00"/>
        <d v="2014-11-18T00:00:00"/>
        <d v="2014-12-08T00:00:00"/>
        <d v="2015-01-05T00:00:00"/>
        <d v="2015-02-02T00:00:00"/>
        <d v="2015-02-10T00:00:00"/>
        <d v="2015-02-18T00:00:00"/>
        <d v="2015-02-25T00:00:00"/>
        <d v="2015-04-27T00:00:00"/>
        <d v="2015-05-04T00:00:00"/>
        <d v="2015-10-12T00:00:00"/>
        <d v="2015-10-15T00:00:00"/>
        <d v="2015-10-20T00:00:00"/>
        <d v="2015-11-02T00:00:00"/>
        <d v="2015-11-09T00:00:00"/>
        <d v="2015-11-13T00:00:00"/>
        <d v="2015-11-23T00:00:00"/>
        <d v="2016-01-04T00:00:00"/>
        <d v="2016-02-16T00:00:00"/>
        <d v="2016-04-05T00:00:00"/>
        <d v="2016-04-11T00:00:00"/>
        <d v="2017-01-02T00:00:00"/>
        <d v="2018-03-06T00:00:00"/>
        <d v="2018-10-03T00:00:00"/>
        <d v="2018-10-12T00:00:00"/>
        <d v="2020-03-13T00:00:00"/>
        <d v="2018-10-24T00:00:00"/>
        <d v="2018-12-21T00:00:00"/>
        <d v="2019-12-12T00:00:00"/>
        <d v="2020-08-18T00:00:00"/>
        <d v="2020-08-26T00:00:00"/>
        <d v="2020-08-31T00:00:00"/>
        <d v="2020-09-10T00:00:00"/>
        <d v="2020-09-14T00:00:00"/>
        <d v="2020-09-16T00:00:00"/>
        <d v="2020-09-23T00:00:00"/>
        <d v="2020-09-29T00:00:00"/>
        <d v="2020-10-07T00:00:00"/>
        <d v="2020-10-09T00:00:00"/>
        <d v="2021-03-17T00:00:00"/>
        <d v="2020-10-14T00:00:00"/>
        <d v="2020-10-21T00:00:00"/>
        <d v="2020-10-29T00:00:00"/>
        <d v="2020-11-30T00:00:00"/>
        <d v="2020-12-10T00:00:00"/>
        <d v="2020-12-16T00:00:00"/>
        <d v="2021-01-06T00:00:00"/>
        <d v="2021-03-10T00:00:00"/>
        <d v="2021-03-29T00:00:00"/>
        <d v="2021-08-12T00:00:00"/>
        <d v="2021-08-26T00:00:00"/>
        <d v="2021-09-23T00:00:00"/>
        <d v="2021-10-14T00:00:00"/>
        <d v="2021-10-21T00:00:00"/>
        <d v="2021-11-04T00:00:00"/>
        <d v="2022-01-28T00:00:00"/>
        <d v="2022-08-24T00:00:00"/>
        <d v="2022-09-29T00:00:00"/>
        <d v="2020-09-09T00:00:00"/>
        <d v="2021-03-15T00:00:00"/>
        <d v="2018-09-08T00:00:00"/>
        <d v="2018-12-03T00:00:00"/>
        <d v="2019-02-09T00:00:00"/>
        <d v="2019-02-16T00:00:00"/>
        <d v="2021-05-17T00:00:00"/>
      </sharedItems>
      <fieldGroup par="10" base="2">
        <rangePr groupBy="months" startDate="2010-02-05T00:00:00" endDate="2022-12-08T00:00:00"/>
        <groupItems count="14">
          <s v="&lt;05.02.2010"/>
          <s v="Jan"/>
          <s v="Feb"/>
          <s v="Mar"/>
          <s v="Apr"/>
          <s v="May"/>
          <s v="Jun"/>
          <s v="Jul"/>
          <s v="Aug"/>
          <s v="Sep"/>
          <s v="Oct"/>
          <s v="Nov"/>
          <s v="Dec"/>
          <s v="&gt;08.12.2022"/>
        </groupItems>
      </fieldGroup>
    </cacheField>
    <cacheField name="datum_ukonc" numFmtId="0">
      <sharedItems containsNonDate="0" containsDate="1" containsString="0" containsBlank="1" minDate="2010-03-31T00:00:00" maxDate="2024-12-01T00:00:00" count="905">
        <d v="2015-08-31T00:00:00"/>
        <d v="2010-10-31T00:00:00"/>
        <d v="2011-03-31T00:00:00"/>
        <d v="2010-03-31T00:00:00"/>
        <d v="2022-09-30T00:00:00"/>
        <d v="2019-06-03T00:00:00"/>
        <d v="2017-06-30T00:00:00"/>
        <d v="2011-04-30T00:00:00"/>
        <d v="2021-03-25T00:00:00"/>
        <d v="2015-02-28T00:00:00"/>
        <m/>
        <d v="2017-03-06T00:00:00"/>
        <d v="2019-01-31T00:00:00"/>
        <d v="2018-02-13T00:00:00"/>
        <d v="2016-10-31T00:00:00"/>
        <d v="2017-01-25T00:00:00"/>
        <d v="2016-11-30T00:00:00"/>
        <d v="2018-11-22T00:00:00"/>
        <d v="2021-12-02T00:00:00"/>
        <d v="2019-02-04T00:00:00"/>
        <d v="2016-01-21T00:00:00"/>
        <d v="2016-11-29T00:00:00"/>
        <d v="2014-01-31T00:00:00"/>
        <d v="2016-04-30T00:00:00"/>
        <d v="2017-06-15T00:00:00"/>
        <d v="2017-05-18T00:00:00"/>
        <d v="2017-02-14T00:00:00"/>
        <d v="2021-08-31T00:00:00"/>
        <d v="2016-09-30T00:00:00"/>
        <d v="2023-02-28T00:00:00"/>
        <d v="2022-05-25T00:00:00"/>
        <d v="2011-06-30T00:00:00"/>
        <d v="2015-12-31T00:00:00"/>
        <d v="2017-06-17T00:00:00"/>
        <d v="2017-11-04T00:00:00"/>
        <d v="2021-10-31T00:00:00"/>
        <d v="2017-03-31T00:00:00"/>
        <d v="2020-10-31T00:00:00"/>
        <d v="2019-11-08T00:00:00"/>
        <d v="2020-11-18T00:00:00"/>
        <d v="2017-07-28T00:00:00"/>
        <d v="2020-08-18T00:00:00"/>
        <d v="2023-06-30T00:00:00"/>
        <d v="2017-09-30T00:00:00"/>
        <d v="2017-04-12T00:00:00"/>
        <d v="2016-07-11T00:00:00"/>
        <d v="2016-05-13T00:00:00"/>
        <d v="2017-04-13T00:00:00"/>
        <d v="2012-01-31T00:00:00"/>
        <d v="2016-06-01T00:00:00"/>
        <d v="2020-11-02T00:00:00"/>
        <d v="2022-08-31T00:00:00"/>
        <d v="2020-12-18T00:00:00"/>
        <d v="2019-05-17T00:00:00"/>
        <d v="2017-09-22T00:00:00"/>
        <d v="2018-07-19T00:00:00"/>
        <d v="2018-08-24T00:00:00"/>
        <d v="2019-05-31T00:00:00"/>
        <d v="2022-04-30T00:00:00"/>
        <d v="2012-06-30T00:00:00"/>
        <d v="2016-09-12T00:00:00"/>
        <d v="2020-02-29T00:00:00"/>
        <d v="2018-09-30T00:00:00"/>
        <d v="2019-11-21T00:00:00"/>
        <d v="2019-12-13T00:00:00"/>
        <d v="2020-11-23T00:00:00"/>
        <d v="2017-03-20T00:00:00"/>
        <d v="2010-12-31T00:00:00"/>
        <d v="2016-04-15T00:00:00"/>
        <d v="2022-02-28T00:00:00"/>
        <d v="2021-03-16T00:00:00"/>
        <d v="2017-07-10T00:00:00"/>
        <d v="2019-05-14T00:00:00"/>
        <d v="2016-07-21T00:00:00"/>
        <d v="2018-05-18T00:00:00"/>
        <d v="2016-12-31T00:00:00"/>
        <d v="2016-03-17T00:00:00"/>
        <d v="2014-10-31T00:00:00"/>
        <d v="2022-11-30T00:00:00"/>
        <d v="2012-04-30T00:00:00"/>
        <d v="2016-12-09T00:00:00"/>
        <d v="2016-03-15T00:00:00"/>
        <d v="2021-06-16T00:00:00"/>
        <d v="2016-12-22T00:00:00"/>
        <d v="2019-12-31T00:00:00"/>
        <d v="2018-11-09T00:00:00"/>
        <d v="2021-09-20T00:00:00"/>
        <d v="2017-07-31T00:00:00"/>
        <d v="2017-11-06T00:00:00"/>
        <d v="2019-08-31T00:00:00"/>
        <d v="2017-11-22T00:00:00"/>
        <d v="2024-09-30T00:00:00"/>
        <d v="2021-07-31T00:00:00"/>
        <d v="2014-12-31T00:00:00"/>
        <d v="2020-01-24T00:00:00"/>
        <d v="2015-09-30T00:00:00"/>
        <d v="2018-06-11T00:00:00"/>
        <d v="2020-02-11T00:00:00"/>
        <d v="2019-02-28T00:00:00"/>
        <d v="2017-10-31T00:00:00"/>
        <d v="2021-05-12T00:00:00"/>
        <d v="2016-07-20T00:00:00"/>
        <d v="2019-10-11T00:00:00"/>
        <d v="2019-12-30T00:00:00"/>
        <d v="2022-10-31T00:00:00"/>
        <d v="2021-10-20T00:00:00"/>
        <d v="2021-05-31T00:00:00"/>
        <d v="2021-01-31T00:00:00"/>
        <d v="2020-12-16T00:00:00"/>
        <d v="2020-05-05T00:00:00"/>
        <d v="2019-02-14T00:00:00"/>
        <d v="2020-12-24T00:00:00"/>
        <d v="2014-09-30T00:00:00"/>
        <d v="2014-03-31T00:00:00"/>
        <d v="2017-07-20T00:00:00"/>
        <d v="2012-08-31T00:00:00"/>
        <d v="2019-04-30T00:00:00"/>
        <d v="2020-10-15T00:00:00"/>
        <d v="2016-01-22T00:00:00"/>
        <d v="2022-03-31T00:00:00"/>
        <d v="2022-05-31T00:00:00"/>
        <d v="2017-03-07T00:00:00"/>
        <d v="2018-06-30T00:00:00"/>
        <d v="2016-06-30T00:00:00"/>
        <d v="2018-12-31T00:00:00"/>
        <d v="2016-08-31T00:00:00"/>
        <d v="2021-11-23T00:00:00"/>
        <d v="2019-09-16T00:00:00"/>
        <d v="2016-06-13T00:00:00"/>
        <d v="2019-02-05T00:00:00"/>
        <d v="2016-12-13T00:00:00"/>
        <d v="2015-06-30T00:00:00"/>
        <d v="2019-05-24T00:00:00"/>
        <d v="2020-05-07T00:00:00"/>
        <d v="2020-09-30T00:00:00"/>
        <d v="2020-05-06T00:00:00"/>
        <d v="2021-07-19T00:00:00"/>
        <d v="2020-10-12T00:00:00"/>
        <d v="2020-03-31T00:00:00"/>
        <d v="2016-03-31T00:00:00"/>
        <d v="2020-09-09T00:00:00"/>
        <d v="2017-11-30T00:00:00"/>
        <d v="2020-01-21T00:00:00"/>
        <d v="2016-07-01T00:00:00"/>
        <d v="2019-10-31T00:00:00"/>
        <d v="2020-08-31T00:00:00"/>
        <d v="2018-02-08T00:00:00"/>
        <d v="2023-11-30T00:00:00"/>
        <d v="2018-12-12T00:00:00"/>
        <d v="2010-07-31T00:00:00"/>
        <d v="2017-05-31T00:00:00"/>
        <d v="2012-07-31T00:00:00"/>
        <d v="2017-10-13T00:00:00"/>
        <d v="2021-05-24T00:00:00"/>
        <d v="2017-11-15T00:00:00"/>
        <d v="2015-10-31T00:00:00"/>
        <d v="2017-06-23T00:00:00"/>
        <d v="2016-07-31T00:00:00"/>
        <d v="2016-05-09T00:00:00"/>
        <d v="2021-10-25T00:00:00"/>
        <d v="2012-03-31T00:00:00"/>
        <d v="2016-07-19T00:00:00"/>
        <d v="2012-08-30T00:00:00"/>
        <d v="2018-07-23T00:00:00"/>
        <d v="2022-05-12T00:00:00"/>
        <d v="2015-10-16T00:00:00"/>
        <d v="2012-12-31T00:00:00"/>
        <d v="2018-10-19T00:00:00"/>
        <d v="2014-10-06T00:00:00"/>
        <d v="2023-10-31T00:00:00"/>
        <d v="2012-08-03T00:00:00"/>
        <d v="2014-12-05T00:00:00"/>
        <d v="2013-08-31T00:00:00"/>
        <d v="2015-01-31T00:00:00"/>
        <d v="2016-01-31T00:00:00"/>
        <d v="2018-03-31T00:00:00"/>
        <d v="2018-07-31T00:00:00"/>
        <d v="2019-09-03T00:00:00"/>
        <d v="2017-04-30T00:00:00"/>
        <d v="2019-06-19T00:00:00"/>
        <d v="2015-03-31T00:00:00"/>
        <d v="2015-05-31T00:00:00"/>
        <d v="2021-09-13T00:00:00"/>
        <d v="2016-09-22T00:00:00"/>
        <d v="2022-12-31T00:00:00"/>
        <d v="2021-04-30T00:00:00"/>
        <d v="2023-04-30T00:00:00"/>
        <d v="2018-08-29T00:00:00"/>
        <d v="2016-10-07T00:00:00"/>
        <d v="2017-08-31T00:00:00"/>
        <d v="2021-02-16T00:00:00"/>
        <d v="2020-02-17T00:00:00"/>
        <d v="2016-12-20T00:00:00"/>
        <d v="2018-02-28T00:00:00"/>
        <d v="2019-03-31T00:00:00"/>
        <d v="2019-11-15T00:00:00"/>
        <d v="2018-10-31T00:00:00"/>
        <d v="2021-03-31T00:00:00"/>
        <d v="2018-10-11T00:00:00"/>
        <d v="2021-09-30T00:00:00"/>
        <d v="2022-05-19T00:00:00"/>
        <d v="2020-04-30T00:00:00"/>
        <d v="2019-07-15T00:00:00"/>
        <d v="2019-04-01T00:00:00"/>
        <d v="2020-04-15T00:00:00"/>
        <d v="2019-11-30T00:00:00"/>
        <d v="2020-05-13T00:00:00"/>
        <d v="2019-07-23T00:00:00"/>
        <d v="2021-11-05T00:00:00"/>
        <d v="2020-09-16T00:00:00"/>
        <d v="2020-09-02T00:00:00"/>
        <d v="2020-10-30T00:00:00"/>
        <d v="2022-07-13T00:00:00"/>
        <d v="2020-08-21T00:00:00"/>
        <d v="2020-09-11T00:00:00"/>
        <d v="2020-09-10T00:00:00"/>
        <d v="2020-08-25T00:00:00"/>
        <d v="2018-11-30T00:00:00"/>
        <d v="2019-02-01T00:00:00"/>
        <d v="2019-01-07T00:00:00"/>
        <d v="2020-06-03T00:00:00"/>
        <d v="2021-11-30T00:00:00"/>
        <d v="2018-11-21T00:00:00"/>
        <d v="2019-08-19T00:00:00"/>
        <d v="2019-01-25T00:00:00"/>
        <d v="2020-11-30T00:00:00"/>
        <d v="2021-11-25T00:00:00"/>
        <d v="2019-03-07T00:00:00"/>
        <d v="2019-10-19T00:00:00"/>
        <d v="2019-01-18T00:00:00"/>
        <d v="2021-05-07T00:00:00"/>
        <d v="2019-01-11T00:00:00"/>
        <d v="2019-05-20T00:00:00"/>
        <d v="2019-04-02T00:00:00"/>
        <d v="2021-07-07T00:00:00"/>
        <d v="2019-03-26T00:00:00"/>
        <d v="2021-06-30T00:00:00"/>
        <d v="2022-02-18T00:00:00"/>
        <d v="2019-05-28T00:00:00"/>
        <d v="2019-05-03T00:00:00"/>
        <d v="2020-01-31T00:00:00"/>
        <d v="2019-04-28T00:00:00"/>
        <d v="2019-08-15T00:00:00"/>
        <d v="2019-06-11T00:00:00"/>
        <d v="2019-02-25T00:00:00"/>
        <d v="2019-03-18T00:00:00"/>
        <d v="2019-10-08T00:00:00"/>
        <d v="2019-03-28T00:00:00"/>
        <d v="2019-03-27T00:00:00"/>
        <d v="2019-03-12T00:00:00"/>
        <d v="2019-09-18T00:00:00"/>
        <d v="2024-01-31T00:00:00"/>
        <d v="2019-04-23T00:00:00"/>
        <d v="2019-06-30T00:00:00"/>
        <d v="2019-04-03T00:00:00"/>
        <d v="2019-05-27T00:00:00"/>
        <d v="2021-01-14T00:00:00"/>
        <d v="2019-09-30T00:00:00"/>
        <d v="2021-02-21T00:00:00"/>
        <d v="2019-04-08T00:00:00"/>
        <d v="2019-04-05T00:00:00"/>
        <d v="2019-05-29T00:00:00"/>
        <d v="2019-05-10T00:00:00"/>
        <d v="2020-05-31T00:00:00"/>
        <d v="2021-01-29T00:00:00"/>
        <d v="2019-09-02T00:00:00"/>
        <d v="2019-05-16T00:00:00"/>
        <d v="2019-06-06T00:00:00"/>
        <d v="2020-12-31T00:00:00"/>
        <d v="2020-01-13T00:00:00"/>
        <d v="2020-03-05T00:00:00"/>
        <d v="2019-08-23T00:00:00"/>
        <d v="2023-01-31T00:00:00"/>
        <d v="2019-09-12T00:00:00"/>
        <d v="2023-01-02T00:00:00"/>
        <d v="2020-10-29T00:00:00"/>
        <d v="2019-12-04T00:00:00"/>
        <d v="2021-02-28T00:00:00"/>
        <d v="2019-08-26T00:00:00"/>
        <d v="2019-08-20T00:00:00"/>
        <d v="2019-08-21T00:00:00"/>
        <d v="2019-08-22T00:00:00"/>
        <d v="2022-08-15T00:00:00"/>
        <d v="2022-05-02T00:00:00"/>
        <d v="2022-05-16T00:00:00"/>
        <d v="2021-01-07T00:00:00"/>
        <d v="2020-11-16T00:00:00"/>
        <d v="2022-03-18T00:00:00"/>
        <d v="2022-10-14T00:00:00"/>
        <d v="2022-04-13T00:00:00"/>
        <d v="2016-05-31T00:00:00"/>
        <d v="2019-06-12T00:00:00"/>
        <d v="2019-07-16T00:00:00"/>
        <d v="2019-07-26T00:00:00"/>
        <d v="2019-08-30T00:00:00"/>
        <d v="2020-03-13T00:00:00"/>
        <d v="2022-06-30T00:00:00"/>
        <d v="2017-12-31T00:00:00"/>
        <d v="2018-08-31T00:00:00"/>
        <d v="2017-02-01T00:00:00"/>
        <d v="2016-02-29T00:00:00"/>
        <d v="2015-09-25T00:00:00"/>
        <d v="2015-10-09T00:00:00"/>
        <d v="2017-09-15T00:00:00"/>
        <d v="2018-09-14T00:00:00"/>
        <d v="2015-11-27T00:00:00"/>
        <d v="2016-03-21T00:00:00"/>
        <d v="2017-06-01T00:00:00"/>
        <d v="2016-08-26T00:00:00"/>
        <d v="2018-02-12T00:00:00"/>
        <d v="2018-07-20T00:00:00"/>
        <d v="2017-04-10T00:00:00"/>
        <d v="2016-05-04T00:00:00"/>
        <d v="2016-03-29T00:00:00"/>
        <d v="2016-03-30T00:00:00"/>
        <d v="2016-03-04T00:00:00"/>
        <d v="2017-06-16T00:00:00"/>
        <d v="2022-03-29T00:00:00"/>
        <d v="2018-04-05T00:00:00"/>
        <d v="2016-03-24T00:00:00"/>
        <d v="2016-02-15T00:00:00"/>
        <d v="2016-05-23T00:00:00"/>
        <d v="2022-04-25T00:00:00"/>
        <d v="2018-03-29T00:00:00"/>
        <d v="2018-06-19T00:00:00"/>
        <d v="2020-01-28T00:00:00"/>
        <d v="2016-05-06T00:00:00"/>
        <d v="2021-11-03T00:00:00"/>
        <d v="2016-05-03T00:00:00"/>
        <d v="2017-08-25T00:00:00"/>
        <d v="2021-01-15T00:00:00"/>
        <d v="2017-08-02T00:00:00"/>
        <d v="2016-03-07T00:00:00"/>
        <d v="2017-04-18T00:00:00"/>
        <d v="2016-04-22T00:00:00"/>
        <d v="2016-06-20T00:00:00"/>
        <d v="2018-01-30T00:00:00"/>
        <d v="2020-07-31T00:00:00"/>
        <d v="2022-02-22T00:00:00"/>
        <d v="2016-06-28T00:00:00"/>
        <d v="2016-05-30T00:00:00"/>
        <d v="2016-04-28T00:00:00"/>
        <d v="2017-02-28T00:00:00"/>
        <d v="2016-07-12T00:00:00"/>
        <d v="2020-02-07T00:00:00"/>
        <d v="2016-04-29T00:00:00"/>
        <d v="2016-12-02T00:00:00"/>
        <d v="2016-06-27T00:00:00"/>
        <d v="2019-12-11T00:00:00"/>
        <d v="2016-05-24T00:00:00"/>
        <d v="2016-06-26T00:00:00"/>
        <d v="2016-05-27T00:00:00"/>
        <d v="2016-08-19T00:00:00"/>
        <d v="2016-06-09T00:00:00"/>
        <d v="2016-05-19T00:00:00"/>
        <d v="2016-07-18T00:00:00"/>
        <d v="2016-06-22T00:00:00"/>
        <d v="2018-08-20T00:00:00"/>
        <d v="2016-06-29T00:00:00"/>
        <d v="2019-09-19T00:00:00"/>
        <d v="2017-03-23T00:00:00"/>
        <d v="2017-01-18T00:00:00"/>
        <d v="2022-01-18T00:00:00"/>
        <d v="2019-07-31T00:00:00"/>
        <d v="2016-06-14T00:00:00"/>
        <d v="2020-06-30T00:00:00"/>
        <d v="2016-06-24T00:00:00"/>
        <d v="2016-10-12T00:00:00"/>
        <d v="2016-08-17T00:00:00"/>
        <d v="2016-06-16T00:00:00"/>
        <d v="2017-08-13T00:00:00"/>
        <d v="2016-08-04T00:00:00"/>
        <d v="2018-01-03T00:00:00"/>
        <d v="2016-08-15T00:00:00"/>
        <d v="2016-07-04T00:00:00"/>
        <d v="2016-08-29T00:00:00"/>
        <d v="2019-07-01T00:00:00"/>
        <d v="2016-09-19T00:00:00"/>
        <d v="2016-08-22T00:00:00"/>
        <d v="2016-10-01T00:00:00"/>
        <d v="2016-07-22T00:00:00"/>
        <d v="2018-07-03T00:00:00"/>
        <d v="2016-08-05T00:00:00"/>
        <d v="2017-08-22T00:00:00"/>
        <d v="2019-06-15T00:00:00"/>
        <d v="2019-10-29T00:00:00"/>
        <d v="2017-10-25T00:00:00"/>
        <d v="2018-01-31T00:00:00"/>
        <d v="2016-08-16T00:00:00"/>
        <d v="2017-03-13T00:00:00"/>
        <d v="2016-11-03T00:00:00"/>
        <d v="2017-01-31T00:00:00"/>
        <d v="2016-10-04T00:00:00"/>
        <d v="2018-06-29T00:00:00"/>
        <d v="2017-09-04T00:00:00"/>
        <d v="2016-10-17T00:00:00"/>
        <d v="2017-12-15T00:00:00"/>
        <d v="2016-08-18T00:00:00"/>
        <d v="2018-01-15T00:00:00"/>
        <d v="2016-11-07T00:00:00"/>
        <d v="2018-12-10T00:00:00"/>
        <d v="2016-12-29T00:00:00"/>
        <d v="2021-04-19T00:00:00"/>
        <d v="2022-04-29T00:00:00"/>
        <d v="2016-11-22T00:00:00"/>
        <d v="2016-09-15T00:00:00"/>
        <d v="2016-09-06T00:00:00"/>
        <d v="2021-12-31T00:00:00"/>
        <d v="2018-11-05T00:00:00"/>
        <d v="2016-12-12T00:00:00"/>
        <d v="2023-03-31T00:00:00"/>
        <d v="2022-09-22T00:00:00"/>
        <d v="2017-05-30T00:00:00"/>
        <d v="2016-10-21T00:00:00"/>
        <d v="2016-12-23T00:00:00"/>
        <d v="2017-04-11T00:00:00"/>
        <d v="2017-01-11T00:00:00"/>
        <d v="2017-09-12T00:00:00"/>
        <d v="2016-12-08T00:00:00"/>
        <d v="2019-09-09T00:00:00"/>
        <d v="2018-01-25T00:00:00"/>
        <d v="2016-10-27T00:00:00"/>
        <d v="2018-02-19T00:00:00"/>
        <d v="2018-09-04T00:00:00"/>
        <d v="2016-10-19T00:00:00"/>
        <d v="2016-11-11T00:00:00"/>
        <d v="2018-04-17T00:00:00"/>
        <d v="2019-11-18T00:00:00"/>
        <d v="2016-12-15T00:00:00"/>
        <d v="2016-11-14T00:00:00"/>
        <d v="2018-04-30T00:00:00"/>
        <d v="2016-11-04T00:00:00"/>
        <d v="2016-11-28T00:00:00"/>
        <d v="2016-12-14T00:00:00"/>
        <d v="2016-11-25T00:00:00"/>
        <d v="2016-11-24T00:00:00"/>
        <d v="2017-02-13T00:00:00"/>
        <d v="2017-01-13T00:00:00"/>
        <d v="2016-11-10T00:00:00"/>
        <d v="2017-10-24T00:00:00"/>
        <d v="2017-02-02T00:00:00"/>
        <d v="2016-12-01T00:00:00"/>
        <d v="2017-01-12T00:00:00"/>
        <d v="2018-05-31T00:00:00"/>
        <d v="2017-02-16T00:00:00"/>
        <d v="2017-02-03T00:00:00"/>
        <d v="2017-01-26T00:00:00"/>
        <d v="2017-02-21T00:00:00"/>
        <d v="2017-01-27T00:00:00"/>
        <d v="2017-01-16T00:00:00"/>
        <d v="2017-02-08T00:00:00"/>
        <d v="2017-04-06T00:00:00"/>
        <d v="2018-04-27T00:00:00"/>
        <d v="2017-07-12T00:00:00"/>
        <d v="2017-02-20T00:00:00"/>
        <d v="2017-10-17T00:00:00"/>
        <d v="2017-03-21T00:00:00"/>
        <d v="2017-03-01T00:00:00"/>
        <d v="2017-05-12T00:00:00"/>
        <d v="2018-05-11T00:00:00"/>
        <d v="2017-03-28T00:00:00"/>
        <d v="2017-03-22T00:00:00"/>
        <d v="2019-12-06T00:00:00"/>
        <d v="2017-03-16T00:00:00"/>
        <d v="2017-03-29T00:00:00"/>
        <d v="2017-06-29T00:00:00"/>
        <d v="2017-06-18T00:00:00"/>
        <d v="2017-05-23T00:00:00"/>
        <d v="2019-11-06T00:00:00"/>
        <d v="2017-07-07T00:00:00"/>
        <d v="2020-02-10T00:00:00"/>
        <d v="2022-12-13T00:00:00"/>
        <d v="2018-04-18T00:00:00"/>
        <d v="2017-06-26T00:00:00"/>
        <d v="2017-07-30T00:00:00"/>
        <d v="2018-03-23T00:00:00"/>
        <d v="2017-05-26T00:00:00"/>
        <d v="2019-07-04T00:00:00"/>
        <d v="2017-05-02T00:00:00"/>
        <d v="2017-05-05T00:00:00"/>
        <d v="2017-05-29T00:00:00"/>
        <d v="2022-08-24T00:00:00"/>
        <d v="2019-01-30T00:00:00"/>
        <d v="2021-10-26T00:00:00"/>
        <d v="2017-07-11T00:00:00"/>
        <d v="2017-10-11T00:00:00"/>
        <d v="2017-07-14T00:00:00"/>
        <d v="2017-06-27T00:00:00"/>
        <d v="2017-07-04T00:00:00"/>
        <d v="2017-06-14T00:00:00"/>
        <d v="2017-07-03T00:00:00"/>
        <d v="2017-09-19T00:00:00"/>
        <d v="2017-08-28T00:00:00"/>
        <d v="2018-02-16T00:00:00"/>
        <d v="2018-05-09T00:00:00"/>
        <d v="2017-08-11T00:00:00"/>
        <d v="2017-09-06T00:00:00"/>
        <d v="2017-08-04T00:00:00"/>
        <d v="2017-08-29T00:00:00"/>
        <d v="2017-08-18T00:00:00"/>
        <d v="2017-08-30T00:00:00"/>
        <d v="2017-11-20T00:00:00"/>
        <d v="2017-09-20T00:00:00"/>
        <d v="2017-09-07T00:00:00"/>
        <d v="2022-11-17T00:00:00"/>
        <d v="2017-11-10T00:00:00"/>
        <d v="2017-12-19T00:00:00"/>
        <d v="2017-10-10T00:00:00"/>
        <d v="2017-11-24T00:00:00"/>
        <d v="2018-09-10T00:00:00"/>
        <d v="2018-03-05T00:00:00"/>
        <d v="2017-10-26T00:00:00"/>
        <d v="2018-02-20T00:00:00"/>
        <d v="2018-01-02T00:00:00"/>
        <d v="2019-04-29T00:00:00"/>
        <d v="2019-03-11T00:00:00"/>
        <d v="2018-03-12T00:00:00"/>
        <d v="2018-02-26T00:00:00"/>
        <d v="2018-04-19T00:00:00"/>
        <d v="2018-07-02T00:00:00"/>
        <d v="2018-03-15T00:00:00"/>
        <d v="2018-07-01T00:00:00"/>
        <d v="2018-10-30T00:00:00"/>
        <d v="2018-08-28T00:00:00"/>
        <d v="2018-09-07T00:00:00"/>
        <d v="2018-08-23T00:00:00"/>
        <d v="2018-07-17T00:00:00"/>
        <d v="2018-10-15T00:00:00"/>
        <d v="2018-08-03T00:00:00"/>
        <d v="2018-08-17T00:00:00"/>
        <d v="2018-07-24T00:00:00"/>
        <d v="2018-08-21T00:00:00"/>
        <d v="2023-05-31T00:00:00"/>
        <d v="2018-09-27T00:00:00"/>
        <d v="2018-08-16T00:00:00"/>
        <d v="2018-09-13T00:00:00"/>
        <d v="2018-08-15T00:00:00"/>
        <d v="2018-10-05T00:00:00"/>
        <d v="2018-09-12T00:00:00"/>
        <d v="2018-10-12T00:00:00"/>
        <d v="2019-10-10T00:00:00"/>
        <d v="2018-12-07T00:00:00"/>
        <d v="2018-10-17T00:00:00"/>
        <d v="2021-07-15T00:00:00"/>
        <d v="2018-09-17T00:00:00"/>
        <d v="2021-02-26T00:00:00"/>
        <d v="2019-03-15T00:00:00"/>
        <d v="2018-09-06T00:00:00"/>
        <d v="2020-02-20T00:00:00"/>
        <d v="2022-09-20T00:00:00"/>
        <d v="2018-12-28T00:00:00"/>
        <d v="2018-12-11T00:00:00"/>
        <d v="2019-05-13T00:00:00"/>
        <d v="2019-03-06T00:00:00"/>
        <d v="2019-01-28T00:00:00"/>
        <d v="2019-02-15T00:00:00"/>
        <d v="2021-01-26T00:00:00"/>
        <d v="2022-01-31T00:00:00"/>
        <d v="2019-12-16T00:00:00"/>
        <d v="2020-06-16T00:00:00"/>
        <d v="2021-04-27T00:00:00"/>
        <d v="2020-11-06T00:00:00"/>
        <d v="2021-01-25T00:00:00"/>
        <d v="2021-01-19T00:00:00"/>
        <d v="2020-11-24T00:00:00"/>
        <d v="2022-07-08T00:00:00"/>
        <d v="2022-04-27T00:00:00"/>
        <d v="2020-12-09T00:00:00"/>
        <d v="2020-12-14T00:00:00"/>
        <d v="2020-11-09T00:00:00"/>
        <d v="2020-11-20T00:00:00"/>
        <d v="2020-11-10T00:00:00"/>
        <d v="2022-03-30T00:00:00"/>
        <d v="2021-03-26T00:00:00"/>
        <d v="2021-08-26T00:00:00"/>
        <d v="2021-01-05T00:00:00"/>
        <d v="2021-01-11T00:00:00"/>
        <d v="2020-11-25T00:00:00"/>
        <d v="2021-04-22T00:00:00"/>
        <d v="2021-08-02T00:00:00"/>
        <d v="2021-01-12T00:00:00"/>
        <d v="2021-06-01T00:00:00"/>
        <d v="2020-12-03T00:00:00"/>
        <d v="2021-02-15T00:00:00"/>
        <d v="2020-12-21T00:00:00"/>
        <d v="2021-03-29T00:00:00"/>
        <d v="2020-12-10T00:00:00"/>
        <d v="2021-02-09T00:00:00"/>
        <d v="2021-09-10T00:00:00"/>
        <d v="2021-04-29T00:00:00"/>
        <d v="2021-01-28T00:00:00"/>
        <d v="2021-09-22T00:00:00"/>
        <d v="2021-03-19T00:00:00"/>
        <d v="2021-04-01T00:00:00"/>
        <d v="2021-03-23T00:00:00"/>
        <d v="2021-04-14T00:00:00"/>
        <d v="2021-02-18T00:00:00"/>
        <d v="2021-03-02T00:00:00"/>
        <d v="2021-09-08T00:00:00"/>
        <d v="2021-04-08T00:00:00"/>
        <d v="2021-04-12T00:00:00"/>
        <d v="2021-05-28T00:00:00"/>
        <d v="2021-03-08T00:00:00"/>
        <d v="2024-05-31T00:00:00"/>
        <d v="2021-05-11T00:00:00"/>
        <d v="2021-06-07T00:00:00"/>
        <d v="2021-08-04T00:00:00"/>
        <d v="2021-06-25T00:00:00"/>
        <d v="2021-05-25T00:00:00"/>
        <d v="2021-04-21T00:00:00"/>
        <d v="2021-04-26T00:00:00"/>
        <d v="2021-06-22T00:00:00"/>
        <d v="2021-05-18T00:00:00"/>
        <d v="2021-06-24T00:00:00"/>
        <d v="2021-07-16T00:00:00"/>
        <d v="2021-06-14T00:00:00"/>
        <d v="2021-07-13T00:00:00"/>
        <d v="2021-06-21T00:00:00"/>
        <d v="2021-06-02T00:00:00"/>
        <d v="2021-05-19T00:00:00"/>
        <d v="2021-07-09T00:00:00"/>
        <d v="2021-07-01T00:00:00"/>
        <d v="2021-08-27T00:00:00"/>
        <d v="2021-10-05T00:00:00"/>
        <d v="2021-09-23T00:00:00"/>
        <d v="2022-07-31T00:00:00"/>
        <d v="2021-08-19T00:00:00"/>
        <d v="2021-09-21T00:00:00"/>
        <d v="2021-10-01T00:00:00"/>
        <d v="2021-11-08T00:00:00"/>
        <d v="2023-07-31T00:00:00"/>
        <d v="2021-07-21T00:00:00"/>
        <d v="2021-10-08T00:00:00"/>
        <d v="2021-11-11T00:00:00"/>
        <d v="2022-01-14T00:00:00"/>
        <d v="2021-08-09T00:00:00"/>
        <d v="2021-09-27T00:00:00"/>
        <d v="2022-05-27T00:00:00"/>
        <d v="2021-08-16T00:00:00"/>
        <d v="2021-08-13T00:00:00"/>
        <d v="2022-10-25T00:00:00"/>
        <d v="2021-09-24T00:00:00"/>
        <d v="2021-10-14T00:00:00"/>
        <d v="2021-10-04T00:00:00"/>
        <d v="2021-11-12T00:00:00"/>
        <d v="2022-01-05T00:00:00"/>
        <d v="2021-11-01T00:00:00"/>
        <d v="2022-04-20T00:00:00"/>
        <d v="2021-10-15T00:00:00"/>
        <d v="2021-10-18T00:00:00"/>
        <d v="2023-09-30T00:00:00"/>
        <d v="2022-08-01T00:00:00"/>
        <d v="2021-11-22T00:00:00"/>
        <d v="2022-01-17T00:00:00"/>
        <d v="2021-12-08T00:00:00"/>
        <d v="2022-01-25T00:00:00"/>
        <d v="2022-01-07T00:00:00"/>
        <d v="2021-12-20T00:00:00"/>
        <d v="2022-01-10T00:00:00"/>
        <d v="2022-01-21T00:00:00"/>
        <d v="2022-02-09T00:00:00"/>
        <d v="2021-12-21T00:00:00"/>
        <d v="2022-03-04T00:00:00"/>
        <d v="2022-02-23T00:00:00"/>
        <d v="2022-01-11T00:00:00"/>
        <d v="2022-03-17T00:00:00"/>
        <d v="2022-04-19T00:00:00"/>
        <d v="2022-10-11T00:00:00"/>
        <d v="2022-03-08T00:00:00"/>
        <d v="2022-01-27T00:00:00"/>
        <d v="2022-02-17T00:00:00"/>
        <d v="2022-02-14T00:00:00"/>
        <d v="2022-03-02T00:00:00"/>
        <d v="2022-03-22T00:00:00"/>
        <d v="2022-04-21T00:00:00"/>
        <d v="2022-12-30T00:00:00"/>
        <d v="2022-05-06T00:00:00"/>
        <d v="2022-04-26T00:00:00"/>
        <d v="2022-03-16T00:00:00"/>
        <d v="2022-04-12T00:00:00"/>
        <d v="2022-07-01T00:00:00"/>
        <d v="2022-06-17T00:00:00"/>
        <d v="2022-07-07T00:00:00"/>
        <d v="2022-06-15T00:00:00"/>
        <d v="2022-08-12T00:00:00"/>
        <d v="2022-09-19T00:00:00"/>
        <d v="2023-08-31T00:00:00"/>
        <d v="2022-10-03T00:00:00"/>
        <d v="2022-09-16T00:00:00"/>
        <d v="2022-08-22T00:00:00"/>
        <d v="2022-10-17T00:00:00"/>
        <d v="2022-10-04T00:00:00"/>
        <d v="2022-10-13T00:00:00"/>
        <d v="2022-09-27T00:00:00"/>
        <d v="2022-11-11T00:00:00"/>
        <d v="2022-12-02T00:00:00"/>
        <d v="2022-11-22T00:00:00"/>
        <d v="2022-11-08T00:00:00"/>
        <d v="2022-11-07T00:00:00"/>
        <d v="2022-11-24T00:00:00"/>
        <d v="2022-11-15T00:00:00"/>
        <d v="2021-09-16T00:00:00"/>
        <d v="2023-12-31T00:00:00"/>
        <d v="2022-05-09T00:00:00"/>
        <d v="2017-11-09T00:00:00"/>
        <d v="2021-06-15T00:00:00"/>
        <d v="2017-09-25T00:00:00"/>
        <d v="2018-05-24T00:00:00"/>
        <d v="2017-12-22T00:00:00"/>
        <d v="2018-02-03T00:00:00"/>
        <d v="2018-01-29T00:00:00"/>
        <d v="2024-04-30T00:00:00"/>
        <d v="2018-03-11T00:00:00"/>
        <d v="2022-02-21T00:00:00"/>
        <d v="2018-09-08T00:00:00"/>
        <d v="2018-05-25T00:00:00"/>
        <d v="2021-03-13T00:00:00"/>
        <d v="2019-04-15T00:00:00"/>
        <d v="2021-02-03T00:00:00"/>
        <d v="2020-04-10T00:00:00"/>
        <d v="2019-12-19T00:00:00"/>
        <d v="2019-12-17T00:00:00"/>
        <d v="2019-12-02T00:00:00"/>
        <d v="2019-11-28T00:00:00"/>
        <d v="2019-11-19T00:00:00"/>
        <d v="2020-02-18T00:00:00"/>
        <d v="2020-10-09T00:00:00"/>
        <d v="2021-02-08T00:00:00"/>
        <d v="2024-11-30T00:00:00"/>
        <d v="2022-06-16T00:00:00"/>
        <d v="2021-02-05T00:00:00"/>
        <d v="2021-04-28T00:00:00"/>
        <d v="2023-10-30T00:00:00"/>
        <d v="2021-11-15T00:00:00"/>
        <d v="2022-06-24T00:00:00"/>
        <d v="2024-02-28T00:00:00"/>
        <d v="2024-03-31T00:00:00"/>
        <d v="2022-06-02T00:00:00"/>
        <d v="2024-06-30T00:00:00"/>
        <d v="2024-07-31T00:00:00"/>
        <d v="2024-08-31T00:00:00"/>
        <d v="2022-10-24T00:00:00"/>
        <d v="2024-10-31T00:00:00"/>
        <d v="2022-06-23T00:00:00"/>
        <d v="2022-04-04T00:00:00"/>
        <d v="2022-05-10T00:00:00"/>
        <d v="2022-04-22T00:00:00"/>
        <d v="2022-07-27T00:00:00"/>
        <d v="2022-08-16T00:00:00"/>
        <d v="2022-08-30T00:00:00"/>
        <d v="2022-06-13T00:00:00"/>
        <d v="2022-09-21T00:00:00"/>
        <d v="2022-07-29T00:00:00"/>
        <d v="2022-07-26T00:00:00"/>
        <d v="2022-09-05T00:00:00"/>
        <d v="2022-09-26T00:00:00"/>
        <d v="2022-11-04T00:00:00"/>
        <d v="2015-04-30T00:00:00"/>
        <d v="2015-07-31T00:00:00"/>
        <d v="2015-10-02T00:00:00"/>
        <d v="2014-09-19T00:00:00"/>
        <d v="2015-01-11T00:00:00"/>
        <d v="2015-05-29T00:00:00"/>
        <d v="2014-09-04T00:00:00"/>
        <d v="2014-09-26T00:00:00"/>
        <d v="2014-11-14T00:00:00"/>
        <d v="2015-07-15T00:00:00"/>
        <d v="2015-07-20T00:00:00"/>
        <d v="2015-02-13T00:00:00"/>
        <d v="2014-12-11T00:00:00"/>
        <d v="2015-01-14T00:00:00"/>
        <d v="2015-11-13T00:00:00"/>
        <d v="2015-04-08T00:00:00"/>
        <d v="2015-02-27T00:00:00"/>
        <d v="2015-02-10T00:00:00"/>
        <d v="2015-09-17T00:00:00"/>
        <d v="2015-08-30T00:00:00"/>
        <d v="2015-03-17T00:00:00"/>
        <d v="2015-04-02T00:00:00"/>
        <d v="2015-03-02T00:00:00"/>
        <d v="2015-03-13T00:00:00"/>
        <d v="2015-04-15T00:00:00"/>
        <d v="2015-05-18T00:00:00"/>
        <d v="2015-04-28T00:00:00"/>
        <d v="2016-01-12T00:00:00"/>
        <d v="2015-12-02T00:00:00"/>
        <d v="2015-11-30T00:00:00"/>
        <d v="2015-12-23T00:00:00"/>
        <d v="2016-01-08T00:00:00"/>
        <d v="2016-05-25T00:00:00"/>
        <d v="2016-01-25T00:00:00"/>
        <d v="2016-04-14T00:00:00"/>
        <d v="2016-07-27T00:00:00"/>
        <d v="2016-07-14T00:00:00"/>
        <d v="2016-07-15T00:00:00"/>
        <d v="2016-11-18T00:00:00"/>
        <d v="2016-10-11T00:00:00"/>
        <d v="2016-10-06T00:00:00"/>
        <d v="2016-11-01T00:00:00"/>
        <d v="2016-11-16T00:00:00"/>
        <d v="2017-01-30T00:00:00"/>
        <d v="2017-01-04T00:00:00"/>
        <d v="2016-12-07T00:00:00"/>
        <d v="2016-12-16T00:00:00"/>
        <d v="2017-03-03T00:00:00"/>
        <d v="2017-07-19T00:00:00"/>
        <d v="2017-11-07T00:00:00"/>
        <d v="2018-01-19T00:00:00"/>
        <d v="2017-11-23T00:00:00"/>
        <d v="2018-09-21T00:00:00"/>
        <d v="2018-12-15T00:00:00"/>
        <d v="2018-12-21T00:00:00"/>
        <d v="2018-12-19T00:00:00"/>
        <d v="2018-12-20T00:00:00"/>
        <d v="2018-10-26T00:00:00"/>
        <d v="2020-03-18T00:00:00"/>
        <d v="2019-01-09T00:00:00"/>
        <d v="2018-10-25T00:00:00"/>
        <d v="2019-01-15T00:00:00"/>
        <d v="2019-04-18T00:00:00"/>
        <d v="2019-03-08T00:00:00"/>
        <d v="2018-12-17T00:00:00"/>
        <d v="2019-03-05T00:00:00"/>
        <d v="2019-03-04T00:00:00"/>
        <d v="2019-03-13T00:00:00"/>
        <d v="2019-03-14T00:00:00"/>
        <d v="2019-01-08T00:00:00"/>
        <d v="2019-04-09T00:00:00"/>
        <d v="2019-04-12T00:00:00"/>
        <d v="2019-04-13T00:00:00"/>
        <d v="2019-05-07T00:00:00"/>
        <d v="2019-04-24T00:00:00"/>
        <d v="2019-04-19T00:00:00"/>
        <d v="2020-02-06T00:00:00"/>
        <d v="2020-03-02T00:00:00"/>
        <d v="2020-09-07T00:00:00"/>
        <d v="2020-08-24T00:00:00"/>
        <d v="2021-01-01T00:00:00"/>
        <d v="2020-10-07T00:00:00"/>
        <d v="2020-08-19T00:00:00"/>
        <d v="2020-11-13T00:00:00"/>
        <d v="2020-08-26T00:00:00"/>
        <d v="2020-11-22T00:00:00"/>
        <d v="2020-11-03T00:00:00"/>
        <d v="2021-04-11T00:00:00"/>
        <d v="2020-10-16T00:00:00"/>
        <d v="2020-12-08T00:00:00"/>
        <d v="2020-11-19T00:00:00"/>
        <d v="2021-06-17T00:00:00"/>
        <d v="2020-11-12T00:00:00"/>
        <d v="2020-12-12T00:00:00"/>
        <d v="2021-03-05T00:00:00"/>
        <d v="2021-03-01T00:00:00"/>
        <d v="2021-02-01T00:00:00"/>
        <d v="2021-01-22T00:00:00"/>
        <d v="2021-03-18T00:00:00"/>
        <d v="2021-05-21T00:00:00"/>
        <d v="2021-05-02T00:00:00"/>
        <d v="2021-03-12T00:00:00"/>
        <d v="2021-05-15T00:00:00"/>
        <d v="2021-12-09T00:00:00"/>
        <d v="2021-09-07T00:00:00"/>
        <d v="2021-08-18T00:00:00"/>
        <d v="2021-11-04T00:00:00"/>
        <d v="2022-01-04T00:00:00"/>
        <d v="2021-12-24T00:00:00"/>
        <d v="2022-07-28T00:00:00"/>
        <d v="2022-02-11T00:00:00"/>
        <d v="2022-06-21T00:00:00"/>
        <d v="2022-03-25T00:00:00"/>
        <d v="2022-12-23T00:00:00"/>
        <d v="2022-05-20T00:00:00"/>
        <d v="2022-11-16T00:00:00"/>
        <d v="2022-08-26T00:00:00"/>
        <d v="2022-11-25T00:00:00"/>
        <d v="2022-09-07T00:00:00"/>
        <d v="2022-11-18T00:00:00"/>
        <d v="2022-12-05T00:00:00"/>
        <d v="2020-09-17T00:00:00"/>
        <d v="2020-09-29T00:00:00"/>
        <d v="2020-10-02T00:00:00"/>
        <d v="2020-10-26T00:00:00"/>
        <d v="2021-03-03T00:00:00"/>
        <d v="2020-10-22T00:00:00"/>
        <d v="2020-12-17T00:00:00"/>
        <d v="2021-03-04T00:00:00"/>
        <d v="2021-01-08T00:00:00"/>
        <d v="2021-05-01T00:00:00"/>
        <d v="2021-03-17T00:00:00"/>
        <d v="2021-08-23T00:00:00"/>
        <d v="2021-08-30T00:00:00"/>
        <d v="2021-10-22T00:00:00"/>
        <d v="2021-09-06T00:00:00"/>
        <d v="2021-12-10T00:00:00"/>
        <d v="2021-10-19T00:00:00"/>
        <d v="2021-10-13T00:00:00"/>
        <d v="2022-02-25T00:00:00"/>
        <d v="2022-02-04T00:00:00"/>
        <d v="2022-02-08T00:00:00"/>
        <d v="2022-02-24T00:00:00"/>
        <d v="2022-05-13T00:00:00"/>
        <d v="2022-04-06T00:00:00"/>
        <d v="2018-09-23T00:00:00"/>
        <d v="2019-04-27T00:00:00"/>
        <d v="2019-02-20T00:00:00"/>
      </sharedItems>
      <fieldGroup par="11" base="3">
        <rangePr groupBy="quarters" startDate="2010-03-31T00:00:00" endDate="2024-12-01T00:00:00"/>
        <groupItems count="6">
          <s v="(blank)"/>
          <s v="Qtr1"/>
          <s v="Qtr2"/>
          <s v="Qtr3"/>
          <s v="Qtr4"/>
          <s v="&gt;01.12.2024"/>
        </groupItems>
      </fieldGroup>
    </cacheField>
    <cacheField name="hod_uvazek" numFmtId="0">
      <sharedItems containsSemiMixedTypes="0" containsString="0" containsNumber="1" minValue="6" maxValue="8" count="5">
        <n v="8"/>
        <n v="6"/>
        <n v="7.5"/>
        <n v="7.75"/>
        <n v="7"/>
      </sharedItems>
    </cacheField>
    <cacheField name="flag_actives" numFmtId="0">
      <sharedItems count="4">
        <s v="ukončené"/>
        <s v="aktivní"/>
        <s v="inactive" u="1"/>
        <s v="active" u="1"/>
      </sharedItems>
    </cacheField>
    <cacheField name="fill_dates" numFmtId="14">
      <sharedItems containsSemiMixedTypes="0" containsNonDate="0" containsDate="1" containsString="0" minDate="2010-03-31T00:00:00" maxDate="2024-12-01T00:00:00"/>
    </cacheField>
    <cacheField name="months_from_entry" numFmtId="0">
      <sharedItems containsSemiMixedTypes="0" containsString="0" containsNumber="1" containsInteger="1" minValue="0" maxValue="161"/>
    </cacheField>
    <cacheField name="conditional_months" numFmtId="0">
      <sharedItems count="6">
        <s v="3měs. - 1rok"/>
        <s v="zkušební doba"/>
        <s v="3 roky - 5 let"/>
        <s v="1rok - 3roky"/>
        <s v="5 let - 10 let"/>
        <s v="deset a více let"/>
      </sharedItems>
    </cacheField>
    <cacheField name="Quarters" numFmtId="0" databaseField="0">
      <fieldGroup base="2">
        <rangePr groupBy="quarters" startDate="2010-02-05T00:00:00" endDate="2022-12-08T00:00:00"/>
        <groupItems count="6">
          <s v="&lt;05.02.2010"/>
          <s v="Qtr1"/>
          <s v="Qtr2"/>
          <s v="Qtr3"/>
          <s v="Qtr4"/>
          <s v="&gt;08.12.2022"/>
        </groupItems>
      </fieldGroup>
    </cacheField>
    <cacheField name="Years" numFmtId="0" databaseField="0">
      <fieldGroup base="2">
        <rangePr groupBy="years" startDate="2010-02-05T00:00:00" endDate="2022-12-08T00:00:00"/>
        <groupItems count="15">
          <s v="&lt;05.02.2010"/>
          <s v="2010"/>
          <s v="2011"/>
          <s v="2012"/>
          <s v="2013"/>
          <s v="2014"/>
          <s v="2015"/>
          <s v="2016"/>
          <s v="2017"/>
          <s v="2018"/>
          <s v="2019"/>
          <s v="2020"/>
          <s v="2021"/>
          <s v="2022"/>
          <s v="&gt;08.12.2022"/>
        </groupItems>
      </fieldGroup>
    </cacheField>
    <cacheField name="Years2" numFmtId="0" databaseField="0">
      <fieldGroup base="3">
        <rangePr groupBy="years" startDate="2010-03-31T00:00:00" endDate="2024-12-01T00:00:00"/>
        <groupItems count="17">
          <s v="&lt;31.03.2010"/>
          <s v="2010"/>
          <s v="2011"/>
          <s v="2012"/>
          <s v="2013"/>
          <s v="2014"/>
          <s v="2015"/>
          <s v="2016"/>
          <s v="2017"/>
          <s v="2018"/>
          <s v="2019"/>
          <s v="2020"/>
          <s v="2021"/>
          <s v="2022"/>
          <s v="2023"/>
          <s v="2024"/>
          <s v="&gt;01.12.2024"/>
        </groupItems>
      </fieldGroup>
    </cacheField>
  </cacheFields>
  <extLst>
    <ext xmlns:x14="http://schemas.microsoft.com/office/spreadsheetml/2009/9/main" uri="{725AE2AE-9491-48be-B2B4-4EB974FC3084}">
      <x14:pivotCacheDefinition pivotCacheId="8930727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25">
  <r>
    <n v="567"/>
    <x v="0"/>
    <x v="0"/>
    <x v="0"/>
    <x v="0"/>
    <x v="0"/>
    <d v="2015-08-31T00:00:00"/>
    <n v="4"/>
    <x v="0"/>
  </r>
  <r>
    <n v="632"/>
    <x v="0"/>
    <x v="1"/>
    <x v="1"/>
    <x v="0"/>
    <x v="0"/>
    <d v="2010-10-31T00:00:00"/>
    <n v="0"/>
    <x v="1"/>
  </r>
  <r>
    <n v="632"/>
    <x v="0"/>
    <x v="1"/>
    <x v="2"/>
    <x v="0"/>
    <x v="0"/>
    <d v="2011-03-31T00:00:00"/>
    <n v="5"/>
    <x v="0"/>
  </r>
  <r>
    <n v="712"/>
    <x v="0"/>
    <x v="2"/>
    <x v="3"/>
    <x v="1"/>
    <x v="0"/>
    <d v="2010-03-31T00:00:00"/>
    <n v="0"/>
    <x v="1"/>
  </r>
  <r>
    <n v="717"/>
    <x v="0"/>
    <x v="3"/>
    <x v="4"/>
    <x v="2"/>
    <x v="0"/>
    <d v="2022-09-30T00:00:00"/>
    <n v="36"/>
    <x v="2"/>
  </r>
  <r>
    <n v="718"/>
    <x v="0"/>
    <x v="4"/>
    <x v="5"/>
    <x v="3"/>
    <x v="0"/>
    <d v="2019-06-03T00:00:00"/>
    <n v="2"/>
    <x v="1"/>
  </r>
  <r>
    <n v="726"/>
    <x v="0"/>
    <x v="5"/>
    <x v="6"/>
    <x v="3"/>
    <x v="0"/>
    <d v="2017-06-30T00:00:00"/>
    <n v="5"/>
    <x v="0"/>
  </r>
  <r>
    <n v="756"/>
    <x v="1"/>
    <x v="6"/>
    <x v="7"/>
    <x v="0"/>
    <x v="0"/>
    <d v="2011-04-30T00:00:00"/>
    <n v="0"/>
    <x v="1"/>
  </r>
  <r>
    <n v="805"/>
    <x v="0"/>
    <x v="7"/>
    <x v="8"/>
    <x v="3"/>
    <x v="0"/>
    <d v="2021-03-25T00:00:00"/>
    <n v="5"/>
    <x v="0"/>
  </r>
  <r>
    <n v="840"/>
    <x v="0"/>
    <x v="8"/>
    <x v="9"/>
    <x v="3"/>
    <x v="0"/>
    <d v="2015-02-28T00:00:00"/>
    <n v="17"/>
    <x v="3"/>
  </r>
  <r>
    <n v="876"/>
    <x v="0"/>
    <x v="9"/>
    <x v="10"/>
    <x v="3"/>
    <x v="1"/>
    <d v="2023-07-13T00:00:00"/>
    <n v="34"/>
    <x v="3"/>
  </r>
  <r>
    <n v="980"/>
    <x v="0"/>
    <x v="10"/>
    <x v="11"/>
    <x v="3"/>
    <x v="0"/>
    <d v="2017-03-06T00:00:00"/>
    <n v="0"/>
    <x v="1"/>
  </r>
  <r>
    <n v="983"/>
    <x v="0"/>
    <x v="11"/>
    <x v="12"/>
    <x v="3"/>
    <x v="0"/>
    <d v="2019-01-31T00:00:00"/>
    <n v="35"/>
    <x v="3"/>
  </r>
  <r>
    <n v="990"/>
    <x v="0"/>
    <x v="12"/>
    <x v="10"/>
    <x v="3"/>
    <x v="1"/>
    <d v="2023-07-13T00:00:00"/>
    <n v="56"/>
    <x v="2"/>
  </r>
  <r>
    <n v="1011"/>
    <x v="0"/>
    <x v="13"/>
    <x v="13"/>
    <x v="3"/>
    <x v="0"/>
    <d v="2018-02-13T00:00:00"/>
    <n v="5"/>
    <x v="0"/>
  </r>
  <r>
    <n v="1033"/>
    <x v="1"/>
    <x v="14"/>
    <x v="14"/>
    <x v="3"/>
    <x v="0"/>
    <d v="2016-10-31T00:00:00"/>
    <n v="6"/>
    <x v="0"/>
  </r>
  <r>
    <n v="1038"/>
    <x v="0"/>
    <x v="15"/>
    <x v="10"/>
    <x v="3"/>
    <x v="1"/>
    <d v="2023-07-13T00:00:00"/>
    <n v="20"/>
    <x v="3"/>
  </r>
  <r>
    <n v="1140"/>
    <x v="1"/>
    <x v="16"/>
    <x v="15"/>
    <x v="3"/>
    <x v="0"/>
    <d v="2017-01-25T00:00:00"/>
    <n v="7"/>
    <x v="0"/>
  </r>
  <r>
    <n v="1179"/>
    <x v="1"/>
    <x v="17"/>
    <x v="16"/>
    <x v="3"/>
    <x v="0"/>
    <d v="2016-11-30T00:00:00"/>
    <n v="6"/>
    <x v="0"/>
  </r>
  <r>
    <n v="1184"/>
    <x v="1"/>
    <x v="18"/>
    <x v="17"/>
    <x v="2"/>
    <x v="0"/>
    <d v="2018-11-22T00:00:00"/>
    <n v="2"/>
    <x v="1"/>
  </r>
  <r>
    <n v="1189"/>
    <x v="0"/>
    <x v="19"/>
    <x v="18"/>
    <x v="3"/>
    <x v="0"/>
    <d v="2021-12-02T00:00:00"/>
    <n v="0"/>
    <x v="1"/>
  </r>
  <r>
    <n v="1220"/>
    <x v="1"/>
    <x v="12"/>
    <x v="19"/>
    <x v="2"/>
    <x v="0"/>
    <d v="2019-02-04T00:00:00"/>
    <n v="2"/>
    <x v="1"/>
  </r>
  <r>
    <n v="1246"/>
    <x v="0"/>
    <x v="20"/>
    <x v="20"/>
    <x v="3"/>
    <x v="0"/>
    <d v="2016-01-21T00:00:00"/>
    <n v="0"/>
    <x v="1"/>
  </r>
  <r>
    <n v="1246"/>
    <x v="0"/>
    <x v="21"/>
    <x v="21"/>
    <x v="2"/>
    <x v="0"/>
    <d v="2016-11-29T00:00:00"/>
    <n v="0"/>
    <x v="1"/>
  </r>
  <r>
    <n v="1302"/>
    <x v="0"/>
    <x v="22"/>
    <x v="22"/>
    <x v="2"/>
    <x v="0"/>
    <d v="2014-01-31T00:00:00"/>
    <n v="36"/>
    <x v="2"/>
  </r>
  <r>
    <n v="1302"/>
    <x v="0"/>
    <x v="11"/>
    <x v="10"/>
    <x v="3"/>
    <x v="1"/>
    <d v="2023-07-13T00:00:00"/>
    <n v="89"/>
    <x v="4"/>
  </r>
  <r>
    <n v="1329"/>
    <x v="0"/>
    <x v="23"/>
    <x v="10"/>
    <x v="3"/>
    <x v="1"/>
    <d v="2023-07-13T00:00:00"/>
    <n v="57"/>
    <x v="2"/>
  </r>
  <r>
    <n v="1358"/>
    <x v="1"/>
    <x v="24"/>
    <x v="23"/>
    <x v="3"/>
    <x v="0"/>
    <d v="2016-04-30T00:00:00"/>
    <n v="1"/>
    <x v="1"/>
  </r>
  <r>
    <n v="1359"/>
    <x v="1"/>
    <x v="25"/>
    <x v="24"/>
    <x v="3"/>
    <x v="0"/>
    <d v="2017-06-15T00:00:00"/>
    <n v="0"/>
    <x v="1"/>
  </r>
  <r>
    <n v="1398"/>
    <x v="1"/>
    <x v="26"/>
    <x v="25"/>
    <x v="3"/>
    <x v="0"/>
    <d v="2017-05-18T00:00:00"/>
    <n v="0"/>
    <x v="1"/>
  </r>
  <r>
    <n v="1401"/>
    <x v="1"/>
    <x v="27"/>
    <x v="10"/>
    <x v="3"/>
    <x v="1"/>
    <d v="2023-07-13T00:00:00"/>
    <n v="30"/>
    <x v="3"/>
  </r>
  <r>
    <n v="1424"/>
    <x v="0"/>
    <x v="28"/>
    <x v="26"/>
    <x v="3"/>
    <x v="0"/>
    <d v="2017-02-14T00:00:00"/>
    <n v="3"/>
    <x v="0"/>
  </r>
  <r>
    <n v="1429"/>
    <x v="0"/>
    <x v="23"/>
    <x v="27"/>
    <x v="3"/>
    <x v="0"/>
    <d v="2021-08-31T00:00:00"/>
    <n v="35"/>
    <x v="3"/>
  </r>
  <r>
    <n v="1455"/>
    <x v="0"/>
    <x v="29"/>
    <x v="10"/>
    <x v="3"/>
    <x v="1"/>
    <d v="2023-07-13T00:00:00"/>
    <n v="18"/>
    <x v="3"/>
  </r>
  <r>
    <n v="1457"/>
    <x v="0"/>
    <x v="30"/>
    <x v="28"/>
    <x v="3"/>
    <x v="0"/>
    <d v="2016-09-30T00:00:00"/>
    <n v="67"/>
    <x v="4"/>
  </r>
  <r>
    <n v="1532"/>
    <x v="1"/>
    <x v="31"/>
    <x v="29"/>
    <x v="3"/>
    <x v="0"/>
    <d v="2023-02-28T00:00:00"/>
    <n v="11"/>
    <x v="0"/>
  </r>
  <r>
    <n v="1594"/>
    <x v="0"/>
    <x v="32"/>
    <x v="30"/>
    <x v="2"/>
    <x v="0"/>
    <d v="2022-05-25T00:00:00"/>
    <n v="0"/>
    <x v="1"/>
  </r>
  <r>
    <n v="1603"/>
    <x v="1"/>
    <x v="33"/>
    <x v="10"/>
    <x v="3"/>
    <x v="1"/>
    <d v="2023-07-13T00:00:00"/>
    <n v="160"/>
    <x v="5"/>
  </r>
  <r>
    <n v="1656"/>
    <x v="0"/>
    <x v="34"/>
    <x v="10"/>
    <x v="3"/>
    <x v="1"/>
    <d v="2023-07-13T00:00:00"/>
    <n v="158"/>
    <x v="5"/>
  </r>
  <r>
    <n v="1657"/>
    <x v="0"/>
    <x v="34"/>
    <x v="10"/>
    <x v="0"/>
    <x v="1"/>
    <d v="2023-07-13T00:00:00"/>
    <n v="158"/>
    <x v="5"/>
  </r>
  <r>
    <n v="1658"/>
    <x v="0"/>
    <x v="34"/>
    <x v="31"/>
    <x v="3"/>
    <x v="0"/>
    <d v="2011-06-30T00:00:00"/>
    <n v="13"/>
    <x v="3"/>
  </r>
  <r>
    <n v="1658"/>
    <x v="0"/>
    <x v="35"/>
    <x v="32"/>
    <x v="3"/>
    <x v="0"/>
    <d v="2015-12-31T00:00:00"/>
    <n v="5"/>
    <x v="0"/>
  </r>
  <r>
    <n v="1660"/>
    <x v="0"/>
    <x v="34"/>
    <x v="10"/>
    <x v="0"/>
    <x v="1"/>
    <d v="2023-07-13T00:00:00"/>
    <n v="158"/>
    <x v="5"/>
  </r>
  <r>
    <n v="1660"/>
    <x v="0"/>
    <x v="36"/>
    <x v="33"/>
    <x v="0"/>
    <x v="0"/>
    <d v="2017-06-17T00:00:00"/>
    <n v="0"/>
    <x v="1"/>
  </r>
  <r>
    <n v="1660"/>
    <x v="0"/>
    <x v="37"/>
    <x v="34"/>
    <x v="0"/>
    <x v="0"/>
    <d v="2017-11-04T00:00:00"/>
    <n v="0"/>
    <x v="1"/>
  </r>
  <r>
    <n v="1666"/>
    <x v="0"/>
    <x v="38"/>
    <x v="10"/>
    <x v="3"/>
    <x v="1"/>
    <d v="2023-07-13T00:00:00"/>
    <n v="150"/>
    <x v="5"/>
  </r>
  <r>
    <n v="1668"/>
    <x v="1"/>
    <x v="38"/>
    <x v="35"/>
    <x v="3"/>
    <x v="0"/>
    <d v="2021-10-31T00:00:00"/>
    <n v="129"/>
    <x v="5"/>
  </r>
  <r>
    <n v="1669"/>
    <x v="0"/>
    <x v="38"/>
    <x v="10"/>
    <x v="3"/>
    <x v="1"/>
    <d v="2023-07-13T00:00:00"/>
    <n v="150"/>
    <x v="5"/>
  </r>
  <r>
    <n v="1670"/>
    <x v="0"/>
    <x v="38"/>
    <x v="36"/>
    <x v="3"/>
    <x v="0"/>
    <d v="2017-03-31T00:00:00"/>
    <n v="74"/>
    <x v="4"/>
  </r>
  <r>
    <n v="1671"/>
    <x v="0"/>
    <x v="39"/>
    <x v="10"/>
    <x v="3"/>
    <x v="1"/>
    <d v="2023-07-13T00:00:00"/>
    <n v="149"/>
    <x v="5"/>
  </r>
  <r>
    <n v="1677"/>
    <x v="0"/>
    <x v="40"/>
    <x v="10"/>
    <x v="3"/>
    <x v="1"/>
    <d v="2023-07-13T00:00:00"/>
    <n v="149"/>
    <x v="5"/>
  </r>
  <r>
    <n v="1682"/>
    <x v="0"/>
    <x v="22"/>
    <x v="37"/>
    <x v="1"/>
    <x v="0"/>
    <d v="2020-10-31T00:00:00"/>
    <n v="117"/>
    <x v="4"/>
  </r>
  <r>
    <n v="1694"/>
    <x v="0"/>
    <x v="41"/>
    <x v="38"/>
    <x v="3"/>
    <x v="0"/>
    <d v="2019-11-08T00:00:00"/>
    <n v="2"/>
    <x v="1"/>
  </r>
  <r>
    <n v="1701"/>
    <x v="1"/>
    <x v="42"/>
    <x v="39"/>
    <x v="3"/>
    <x v="0"/>
    <d v="2020-11-18T00:00:00"/>
    <n v="0"/>
    <x v="1"/>
  </r>
  <r>
    <n v="1709"/>
    <x v="1"/>
    <x v="43"/>
    <x v="40"/>
    <x v="3"/>
    <x v="0"/>
    <d v="2017-07-28T00:00:00"/>
    <n v="1"/>
    <x v="1"/>
  </r>
  <r>
    <n v="1716"/>
    <x v="1"/>
    <x v="44"/>
    <x v="41"/>
    <x v="3"/>
    <x v="0"/>
    <d v="2020-08-18T00:00:00"/>
    <n v="8"/>
    <x v="0"/>
  </r>
  <r>
    <n v="1716"/>
    <x v="1"/>
    <x v="45"/>
    <x v="42"/>
    <x v="3"/>
    <x v="0"/>
    <d v="2023-06-30T00:00:00"/>
    <n v="12"/>
    <x v="3"/>
  </r>
  <r>
    <n v="1787"/>
    <x v="1"/>
    <x v="24"/>
    <x v="43"/>
    <x v="0"/>
    <x v="0"/>
    <d v="2017-09-30T00:00:00"/>
    <n v="18"/>
    <x v="3"/>
  </r>
  <r>
    <n v="1796"/>
    <x v="0"/>
    <x v="46"/>
    <x v="10"/>
    <x v="3"/>
    <x v="1"/>
    <d v="2023-07-13T00:00:00"/>
    <n v="49"/>
    <x v="2"/>
  </r>
  <r>
    <n v="1798"/>
    <x v="0"/>
    <x v="47"/>
    <x v="44"/>
    <x v="3"/>
    <x v="0"/>
    <d v="2017-04-12T00:00:00"/>
    <n v="4"/>
    <x v="0"/>
  </r>
  <r>
    <n v="1812"/>
    <x v="0"/>
    <x v="48"/>
    <x v="10"/>
    <x v="3"/>
    <x v="1"/>
    <d v="2023-07-13T00:00:00"/>
    <n v="122"/>
    <x v="5"/>
  </r>
  <r>
    <n v="1819"/>
    <x v="0"/>
    <x v="49"/>
    <x v="10"/>
    <x v="3"/>
    <x v="1"/>
    <d v="2023-07-13T00:00:00"/>
    <n v="161"/>
    <x v="5"/>
  </r>
  <r>
    <n v="1823"/>
    <x v="0"/>
    <x v="50"/>
    <x v="10"/>
    <x v="3"/>
    <x v="1"/>
    <d v="2023-07-13T00:00:00"/>
    <n v="65"/>
    <x v="4"/>
  </r>
  <r>
    <n v="1835"/>
    <x v="1"/>
    <x v="51"/>
    <x v="10"/>
    <x v="0"/>
    <x v="1"/>
    <d v="2023-07-13T00:00:00"/>
    <n v="59"/>
    <x v="2"/>
  </r>
  <r>
    <n v="1941"/>
    <x v="1"/>
    <x v="52"/>
    <x v="45"/>
    <x v="3"/>
    <x v="0"/>
    <d v="2016-07-11T00:00:00"/>
    <n v="1"/>
    <x v="1"/>
  </r>
  <r>
    <n v="1962"/>
    <x v="0"/>
    <x v="53"/>
    <x v="46"/>
    <x v="3"/>
    <x v="0"/>
    <d v="2016-05-13T00:00:00"/>
    <n v="0"/>
    <x v="1"/>
  </r>
  <r>
    <n v="1963"/>
    <x v="1"/>
    <x v="54"/>
    <x v="47"/>
    <x v="3"/>
    <x v="0"/>
    <d v="2017-04-13T00:00:00"/>
    <n v="10"/>
    <x v="0"/>
  </r>
  <r>
    <n v="1980"/>
    <x v="1"/>
    <x v="55"/>
    <x v="48"/>
    <x v="3"/>
    <x v="0"/>
    <d v="2012-01-31T00:00:00"/>
    <n v="18"/>
    <x v="3"/>
  </r>
  <r>
    <n v="1980"/>
    <x v="1"/>
    <x v="56"/>
    <x v="10"/>
    <x v="3"/>
    <x v="1"/>
    <d v="2023-07-13T00:00:00"/>
    <n v="86"/>
    <x v="4"/>
  </r>
  <r>
    <n v="1995"/>
    <x v="1"/>
    <x v="24"/>
    <x v="49"/>
    <x v="3"/>
    <x v="0"/>
    <d v="2016-06-01T00:00:00"/>
    <n v="2"/>
    <x v="1"/>
  </r>
  <r>
    <n v="2025"/>
    <x v="1"/>
    <x v="47"/>
    <x v="10"/>
    <x v="3"/>
    <x v="1"/>
    <d v="2023-07-13T00:00:00"/>
    <n v="79"/>
    <x v="4"/>
  </r>
  <r>
    <n v="2094"/>
    <x v="0"/>
    <x v="57"/>
    <x v="50"/>
    <x v="3"/>
    <x v="0"/>
    <d v="2020-11-02T00:00:00"/>
    <n v="1"/>
    <x v="1"/>
  </r>
  <r>
    <n v="2112"/>
    <x v="0"/>
    <x v="58"/>
    <x v="51"/>
    <x v="3"/>
    <x v="0"/>
    <d v="2022-08-31T00:00:00"/>
    <n v="62"/>
    <x v="4"/>
  </r>
  <r>
    <n v="2147"/>
    <x v="0"/>
    <x v="8"/>
    <x v="51"/>
    <x v="3"/>
    <x v="0"/>
    <d v="2022-08-31T00:00:00"/>
    <n v="107"/>
    <x v="4"/>
  </r>
  <r>
    <n v="2180"/>
    <x v="0"/>
    <x v="59"/>
    <x v="52"/>
    <x v="0"/>
    <x v="0"/>
    <d v="2020-12-18T00:00:00"/>
    <n v="0"/>
    <x v="1"/>
  </r>
  <r>
    <n v="2198"/>
    <x v="1"/>
    <x v="60"/>
    <x v="10"/>
    <x v="0"/>
    <x v="1"/>
    <d v="2023-07-13T00:00:00"/>
    <n v="109"/>
    <x v="4"/>
  </r>
  <r>
    <n v="2244"/>
    <x v="0"/>
    <x v="61"/>
    <x v="53"/>
    <x v="4"/>
    <x v="0"/>
    <d v="2019-05-17T00:00:00"/>
    <n v="2"/>
    <x v="1"/>
  </r>
  <r>
    <n v="2248"/>
    <x v="0"/>
    <x v="62"/>
    <x v="10"/>
    <x v="3"/>
    <x v="1"/>
    <d v="2023-07-13T00:00:00"/>
    <n v="150"/>
    <x v="5"/>
  </r>
  <r>
    <n v="2286"/>
    <x v="0"/>
    <x v="62"/>
    <x v="54"/>
    <x v="3"/>
    <x v="0"/>
    <d v="2017-09-22T00:00:00"/>
    <n v="81"/>
    <x v="4"/>
  </r>
  <r>
    <n v="2298"/>
    <x v="0"/>
    <x v="63"/>
    <x v="55"/>
    <x v="3"/>
    <x v="0"/>
    <d v="2018-07-19T00:00:00"/>
    <n v="1"/>
    <x v="1"/>
  </r>
  <r>
    <n v="2316"/>
    <x v="1"/>
    <x v="51"/>
    <x v="56"/>
    <x v="0"/>
    <x v="0"/>
    <d v="2018-08-24T00:00:00"/>
    <n v="0"/>
    <x v="1"/>
  </r>
  <r>
    <n v="2347"/>
    <x v="0"/>
    <x v="54"/>
    <x v="57"/>
    <x v="2"/>
    <x v="0"/>
    <d v="2019-05-31T00:00:00"/>
    <n v="36"/>
    <x v="2"/>
  </r>
  <r>
    <n v="2390"/>
    <x v="0"/>
    <x v="64"/>
    <x v="58"/>
    <x v="3"/>
    <x v="0"/>
    <d v="2022-04-30T00:00:00"/>
    <n v="15"/>
    <x v="3"/>
  </r>
  <r>
    <n v="2403"/>
    <x v="0"/>
    <x v="65"/>
    <x v="59"/>
    <x v="3"/>
    <x v="0"/>
    <d v="2012-06-30T00:00:00"/>
    <n v="17"/>
    <x v="3"/>
  </r>
  <r>
    <n v="2403"/>
    <x v="0"/>
    <x v="66"/>
    <x v="60"/>
    <x v="3"/>
    <x v="0"/>
    <d v="2016-09-12T00:00:00"/>
    <n v="2"/>
    <x v="1"/>
  </r>
  <r>
    <n v="2405"/>
    <x v="1"/>
    <x v="65"/>
    <x v="61"/>
    <x v="3"/>
    <x v="0"/>
    <d v="2020-02-29T00:00:00"/>
    <n v="109"/>
    <x v="4"/>
  </r>
  <r>
    <n v="2480"/>
    <x v="1"/>
    <x v="67"/>
    <x v="62"/>
    <x v="0"/>
    <x v="0"/>
    <d v="2018-09-30T00:00:00"/>
    <n v="102"/>
    <x v="4"/>
  </r>
  <r>
    <n v="2483"/>
    <x v="0"/>
    <x v="22"/>
    <x v="48"/>
    <x v="3"/>
    <x v="0"/>
    <d v="2012-01-31T00:00:00"/>
    <n v="12"/>
    <x v="3"/>
  </r>
  <r>
    <n v="2483"/>
    <x v="0"/>
    <x v="3"/>
    <x v="63"/>
    <x v="3"/>
    <x v="0"/>
    <d v="2019-11-21T00:00:00"/>
    <n v="2"/>
    <x v="1"/>
  </r>
  <r>
    <n v="2498"/>
    <x v="1"/>
    <x v="22"/>
    <x v="10"/>
    <x v="0"/>
    <x v="1"/>
    <d v="2023-07-13T00:00:00"/>
    <n v="149"/>
    <x v="5"/>
  </r>
  <r>
    <n v="2526"/>
    <x v="0"/>
    <x v="68"/>
    <x v="64"/>
    <x v="3"/>
    <x v="0"/>
    <d v="2019-12-13T00:00:00"/>
    <n v="100"/>
    <x v="4"/>
  </r>
  <r>
    <n v="2529"/>
    <x v="1"/>
    <x v="69"/>
    <x v="65"/>
    <x v="3"/>
    <x v="0"/>
    <d v="2020-11-23T00:00:00"/>
    <n v="1"/>
    <x v="1"/>
  </r>
  <r>
    <n v="2542"/>
    <x v="1"/>
    <x v="70"/>
    <x v="7"/>
    <x v="3"/>
    <x v="0"/>
    <d v="2011-04-30T00:00:00"/>
    <n v="2"/>
    <x v="1"/>
  </r>
  <r>
    <n v="2542"/>
    <x v="1"/>
    <x v="71"/>
    <x v="10"/>
    <x v="3"/>
    <x v="1"/>
    <d v="2023-07-13T00:00:00"/>
    <n v="137"/>
    <x v="5"/>
  </r>
  <r>
    <n v="2545"/>
    <x v="0"/>
    <x v="22"/>
    <x v="22"/>
    <x v="3"/>
    <x v="0"/>
    <d v="2014-01-31T00:00:00"/>
    <n v="36"/>
    <x v="2"/>
  </r>
  <r>
    <n v="2545"/>
    <x v="0"/>
    <x v="72"/>
    <x v="10"/>
    <x v="3"/>
    <x v="1"/>
    <d v="2023-07-13T00:00:00"/>
    <n v="44"/>
    <x v="2"/>
  </r>
  <r>
    <n v="2583"/>
    <x v="1"/>
    <x v="73"/>
    <x v="66"/>
    <x v="3"/>
    <x v="0"/>
    <d v="2017-03-20T00:00:00"/>
    <n v="1"/>
    <x v="1"/>
  </r>
  <r>
    <n v="2589"/>
    <x v="1"/>
    <x v="74"/>
    <x v="67"/>
    <x v="3"/>
    <x v="0"/>
    <d v="2010-12-31T00:00:00"/>
    <n v="5"/>
    <x v="0"/>
  </r>
  <r>
    <n v="2589"/>
    <x v="1"/>
    <x v="75"/>
    <x v="68"/>
    <x v="3"/>
    <x v="0"/>
    <d v="2016-04-15T00:00:00"/>
    <n v="63"/>
    <x v="4"/>
  </r>
  <r>
    <n v="2589"/>
    <x v="1"/>
    <x v="76"/>
    <x v="10"/>
    <x v="3"/>
    <x v="1"/>
    <d v="2023-07-13T00:00:00"/>
    <n v="79"/>
    <x v="4"/>
  </r>
  <r>
    <n v="2591"/>
    <x v="1"/>
    <x v="74"/>
    <x v="10"/>
    <x v="0"/>
    <x v="1"/>
    <d v="2023-07-13T00:00:00"/>
    <n v="155"/>
    <x v="5"/>
  </r>
  <r>
    <n v="2605"/>
    <x v="0"/>
    <x v="22"/>
    <x v="69"/>
    <x v="3"/>
    <x v="0"/>
    <d v="2022-02-28T00:00:00"/>
    <n v="133"/>
    <x v="5"/>
  </r>
  <r>
    <n v="2626"/>
    <x v="0"/>
    <x v="77"/>
    <x v="70"/>
    <x v="3"/>
    <x v="0"/>
    <d v="2021-03-16T00:00:00"/>
    <n v="121"/>
    <x v="5"/>
  </r>
  <r>
    <n v="2630"/>
    <x v="0"/>
    <x v="26"/>
    <x v="71"/>
    <x v="3"/>
    <x v="0"/>
    <d v="2017-07-10T00:00:00"/>
    <n v="2"/>
    <x v="1"/>
  </r>
  <r>
    <n v="2640"/>
    <x v="1"/>
    <x v="77"/>
    <x v="72"/>
    <x v="3"/>
    <x v="0"/>
    <d v="2019-05-14T00:00:00"/>
    <n v="99"/>
    <x v="4"/>
  </r>
  <r>
    <n v="2641"/>
    <x v="0"/>
    <x v="77"/>
    <x v="32"/>
    <x v="3"/>
    <x v="0"/>
    <d v="2015-12-31T00:00:00"/>
    <n v="58"/>
    <x v="2"/>
  </r>
  <r>
    <n v="2647"/>
    <x v="0"/>
    <x v="30"/>
    <x v="36"/>
    <x v="3"/>
    <x v="0"/>
    <d v="2017-03-31T00:00:00"/>
    <n v="73"/>
    <x v="4"/>
  </r>
  <r>
    <n v="2692"/>
    <x v="0"/>
    <x v="78"/>
    <x v="10"/>
    <x v="3"/>
    <x v="1"/>
    <d v="2023-07-13T00:00:00"/>
    <n v="113"/>
    <x v="4"/>
  </r>
  <r>
    <n v="2693"/>
    <x v="0"/>
    <x v="79"/>
    <x v="73"/>
    <x v="0"/>
    <x v="0"/>
    <d v="2016-07-21T00:00:00"/>
    <n v="0"/>
    <x v="1"/>
  </r>
  <r>
    <n v="2702"/>
    <x v="0"/>
    <x v="80"/>
    <x v="74"/>
    <x v="3"/>
    <x v="0"/>
    <d v="2018-05-18T00:00:00"/>
    <n v="12"/>
    <x v="3"/>
  </r>
  <r>
    <n v="2710"/>
    <x v="0"/>
    <x v="81"/>
    <x v="75"/>
    <x v="3"/>
    <x v="0"/>
    <d v="2016-12-31T00:00:00"/>
    <n v="6"/>
    <x v="0"/>
  </r>
  <r>
    <n v="2715"/>
    <x v="0"/>
    <x v="68"/>
    <x v="76"/>
    <x v="3"/>
    <x v="0"/>
    <d v="2016-03-17T00:00:00"/>
    <n v="55"/>
    <x v="2"/>
  </r>
  <r>
    <n v="2737"/>
    <x v="0"/>
    <x v="30"/>
    <x v="77"/>
    <x v="3"/>
    <x v="0"/>
    <d v="2014-10-31T00:00:00"/>
    <n v="44"/>
    <x v="2"/>
  </r>
  <r>
    <n v="2744"/>
    <x v="0"/>
    <x v="35"/>
    <x v="78"/>
    <x v="3"/>
    <x v="0"/>
    <d v="2022-11-30T00:00:00"/>
    <n v="88"/>
    <x v="4"/>
  </r>
  <r>
    <n v="2756"/>
    <x v="1"/>
    <x v="82"/>
    <x v="79"/>
    <x v="3"/>
    <x v="0"/>
    <d v="2012-04-30T00:00:00"/>
    <n v="13"/>
    <x v="3"/>
  </r>
  <r>
    <n v="2756"/>
    <x v="1"/>
    <x v="83"/>
    <x v="80"/>
    <x v="3"/>
    <x v="0"/>
    <d v="2016-12-09T00:00:00"/>
    <n v="52"/>
    <x v="2"/>
  </r>
  <r>
    <n v="2771"/>
    <x v="1"/>
    <x v="84"/>
    <x v="81"/>
    <x v="3"/>
    <x v="0"/>
    <d v="2016-03-15T00:00:00"/>
    <n v="1"/>
    <x v="1"/>
  </r>
  <r>
    <n v="2796"/>
    <x v="0"/>
    <x v="85"/>
    <x v="82"/>
    <x v="3"/>
    <x v="0"/>
    <d v="2021-06-16T00:00:00"/>
    <n v="123"/>
    <x v="5"/>
  </r>
  <r>
    <n v="2800"/>
    <x v="0"/>
    <x v="86"/>
    <x v="83"/>
    <x v="3"/>
    <x v="0"/>
    <d v="2016-12-22T00:00:00"/>
    <n v="2"/>
    <x v="1"/>
  </r>
  <r>
    <n v="2806"/>
    <x v="0"/>
    <x v="85"/>
    <x v="84"/>
    <x v="3"/>
    <x v="0"/>
    <d v="2019-12-31T00:00:00"/>
    <n v="105"/>
    <x v="4"/>
  </r>
  <r>
    <n v="2812"/>
    <x v="1"/>
    <x v="23"/>
    <x v="85"/>
    <x v="2"/>
    <x v="0"/>
    <d v="2018-11-09T00:00:00"/>
    <n v="1"/>
    <x v="1"/>
  </r>
  <r>
    <n v="2812"/>
    <x v="1"/>
    <x v="87"/>
    <x v="86"/>
    <x v="3"/>
    <x v="0"/>
    <d v="2021-09-20T00:00:00"/>
    <n v="2"/>
    <x v="1"/>
  </r>
  <r>
    <n v="2828"/>
    <x v="1"/>
    <x v="88"/>
    <x v="14"/>
    <x v="3"/>
    <x v="0"/>
    <d v="2016-10-31T00:00:00"/>
    <n v="2"/>
    <x v="1"/>
  </r>
  <r>
    <n v="2834"/>
    <x v="0"/>
    <x v="85"/>
    <x v="87"/>
    <x v="3"/>
    <x v="0"/>
    <d v="2017-07-31T00:00:00"/>
    <n v="76"/>
    <x v="4"/>
  </r>
  <r>
    <n v="2848"/>
    <x v="1"/>
    <x v="89"/>
    <x v="10"/>
    <x v="2"/>
    <x v="1"/>
    <d v="2023-07-13T00:00:00"/>
    <n v="148"/>
    <x v="5"/>
  </r>
  <r>
    <n v="2866"/>
    <x v="0"/>
    <x v="89"/>
    <x v="88"/>
    <x v="3"/>
    <x v="0"/>
    <d v="2017-11-06T00:00:00"/>
    <n v="79"/>
    <x v="4"/>
  </r>
  <r>
    <n v="2866"/>
    <x v="0"/>
    <x v="12"/>
    <x v="89"/>
    <x v="1"/>
    <x v="0"/>
    <d v="2019-08-31T00:00:00"/>
    <n v="9"/>
    <x v="0"/>
  </r>
  <r>
    <n v="2891"/>
    <x v="0"/>
    <x v="89"/>
    <x v="10"/>
    <x v="3"/>
    <x v="1"/>
    <d v="2023-07-13T00:00:00"/>
    <n v="148"/>
    <x v="5"/>
  </r>
  <r>
    <n v="2898"/>
    <x v="1"/>
    <x v="90"/>
    <x v="10"/>
    <x v="0"/>
    <x v="1"/>
    <d v="2023-07-13T00:00:00"/>
    <n v="27"/>
    <x v="3"/>
  </r>
  <r>
    <n v="2906"/>
    <x v="0"/>
    <x v="89"/>
    <x v="10"/>
    <x v="2"/>
    <x v="1"/>
    <d v="2023-07-13T00:00:00"/>
    <n v="148"/>
    <x v="5"/>
  </r>
  <r>
    <n v="2911"/>
    <x v="1"/>
    <x v="91"/>
    <x v="10"/>
    <x v="0"/>
    <x v="1"/>
    <d v="2023-07-13T00:00:00"/>
    <n v="105"/>
    <x v="4"/>
  </r>
  <r>
    <n v="2940"/>
    <x v="0"/>
    <x v="92"/>
    <x v="90"/>
    <x v="3"/>
    <x v="0"/>
    <d v="2017-11-22T00:00:00"/>
    <n v="0"/>
    <x v="1"/>
  </r>
  <r>
    <n v="2943"/>
    <x v="0"/>
    <x v="93"/>
    <x v="10"/>
    <x v="3"/>
    <x v="1"/>
    <d v="2023-07-13T00:00:00"/>
    <n v="28"/>
    <x v="3"/>
  </r>
  <r>
    <n v="2944"/>
    <x v="0"/>
    <x v="79"/>
    <x v="10"/>
    <x v="2"/>
    <x v="1"/>
    <d v="2023-07-13T00:00:00"/>
    <n v="84"/>
    <x v="4"/>
  </r>
  <r>
    <n v="2949"/>
    <x v="0"/>
    <x v="93"/>
    <x v="91"/>
    <x v="0"/>
    <x v="0"/>
    <d v="2024-09-30T00:00:00"/>
    <n v="43"/>
    <x v="2"/>
  </r>
  <r>
    <n v="2996"/>
    <x v="1"/>
    <x v="94"/>
    <x v="92"/>
    <x v="0"/>
    <x v="0"/>
    <d v="2021-07-31T00:00:00"/>
    <n v="5"/>
    <x v="0"/>
  </r>
  <r>
    <n v="3015"/>
    <x v="1"/>
    <x v="95"/>
    <x v="93"/>
    <x v="0"/>
    <x v="0"/>
    <d v="2014-12-31T00:00:00"/>
    <n v="55"/>
    <x v="2"/>
  </r>
  <r>
    <n v="3032"/>
    <x v="1"/>
    <x v="96"/>
    <x v="93"/>
    <x v="0"/>
    <x v="0"/>
    <d v="2014-12-31T00:00:00"/>
    <n v="42"/>
    <x v="2"/>
  </r>
  <r>
    <n v="3044"/>
    <x v="0"/>
    <x v="97"/>
    <x v="6"/>
    <x v="0"/>
    <x v="0"/>
    <d v="2017-06-30T00:00:00"/>
    <n v="9"/>
    <x v="0"/>
  </r>
  <r>
    <n v="3093"/>
    <x v="0"/>
    <x v="98"/>
    <x v="94"/>
    <x v="3"/>
    <x v="0"/>
    <d v="2020-01-24T00:00:00"/>
    <n v="94"/>
    <x v="4"/>
  </r>
  <r>
    <n v="3102"/>
    <x v="1"/>
    <x v="99"/>
    <x v="95"/>
    <x v="3"/>
    <x v="0"/>
    <d v="2015-09-30T00:00:00"/>
    <n v="49"/>
    <x v="2"/>
  </r>
  <r>
    <n v="3105"/>
    <x v="0"/>
    <x v="100"/>
    <x v="96"/>
    <x v="2"/>
    <x v="0"/>
    <d v="2018-06-11T00:00:00"/>
    <n v="81"/>
    <x v="4"/>
  </r>
  <r>
    <n v="3105"/>
    <x v="0"/>
    <x v="101"/>
    <x v="97"/>
    <x v="3"/>
    <x v="0"/>
    <d v="2020-02-11T00:00:00"/>
    <n v="0"/>
    <x v="1"/>
  </r>
  <r>
    <n v="3114"/>
    <x v="0"/>
    <x v="92"/>
    <x v="98"/>
    <x v="3"/>
    <x v="0"/>
    <d v="2019-02-28T00:00:00"/>
    <n v="16"/>
    <x v="3"/>
  </r>
  <r>
    <n v="3117"/>
    <x v="0"/>
    <x v="102"/>
    <x v="31"/>
    <x v="0"/>
    <x v="0"/>
    <d v="2011-06-30T00:00:00"/>
    <n v="13"/>
    <x v="3"/>
  </r>
  <r>
    <n v="3117"/>
    <x v="0"/>
    <x v="35"/>
    <x v="10"/>
    <x v="3"/>
    <x v="1"/>
    <d v="2023-07-13T00:00:00"/>
    <n v="96"/>
    <x v="4"/>
  </r>
  <r>
    <n v="3172"/>
    <x v="1"/>
    <x v="99"/>
    <x v="99"/>
    <x v="3"/>
    <x v="0"/>
    <d v="2017-10-31T00:00:00"/>
    <n v="74"/>
    <x v="4"/>
  </r>
  <r>
    <n v="3185"/>
    <x v="1"/>
    <x v="93"/>
    <x v="100"/>
    <x v="2"/>
    <x v="0"/>
    <d v="2021-05-12T00:00:00"/>
    <n v="2"/>
    <x v="1"/>
  </r>
  <r>
    <n v="3203"/>
    <x v="0"/>
    <x v="103"/>
    <x v="101"/>
    <x v="3"/>
    <x v="0"/>
    <d v="2016-07-20T00:00:00"/>
    <n v="0"/>
    <x v="1"/>
  </r>
  <r>
    <n v="3204"/>
    <x v="0"/>
    <x v="12"/>
    <x v="102"/>
    <x v="2"/>
    <x v="0"/>
    <d v="2019-10-11T00:00:00"/>
    <n v="11"/>
    <x v="0"/>
  </r>
  <r>
    <n v="3218"/>
    <x v="1"/>
    <x v="99"/>
    <x v="10"/>
    <x v="3"/>
    <x v="1"/>
    <d v="2023-07-13T00:00:00"/>
    <n v="142"/>
    <x v="5"/>
  </r>
  <r>
    <n v="3221"/>
    <x v="0"/>
    <x v="100"/>
    <x v="103"/>
    <x v="3"/>
    <x v="0"/>
    <d v="2019-12-30T00:00:00"/>
    <n v="99"/>
    <x v="4"/>
  </r>
  <r>
    <n v="3235"/>
    <x v="0"/>
    <x v="69"/>
    <x v="104"/>
    <x v="3"/>
    <x v="0"/>
    <d v="2022-10-31T00:00:00"/>
    <n v="24"/>
    <x v="3"/>
  </r>
  <r>
    <n v="3244"/>
    <x v="0"/>
    <x v="100"/>
    <x v="105"/>
    <x v="3"/>
    <x v="0"/>
    <d v="2021-10-20T00:00:00"/>
    <n v="121"/>
    <x v="5"/>
  </r>
  <r>
    <n v="3254"/>
    <x v="0"/>
    <x v="100"/>
    <x v="106"/>
    <x v="3"/>
    <x v="0"/>
    <d v="2021-05-31T00:00:00"/>
    <n v="116"/>
    <x v="4"/>
  </r>
  <r>
    <n v="3258"/>
    <x v="0"/>
    <x v="104"/>
    <x v="107"/>
    <x v="3"/>
    <x v="0"/>
    <d v="2021-01-31T00:00:00"/>
    <n v="52"/>
    <x v="2"/>
  </r>
  <r>
    <n v="3261"/>
    <x v="0"/>
    <x v="7"/>
    <x v="108"/>
    <x v="3"/>
    <x v="0"/>
    <d v="2020-12-16T00:00:00"/>
    <n v="2"/>
    <x v="1"/>
  </r>
  <r>
    <n v="3265"/>
    <x v="0"/>
    <x v="105"/>
    <x v="109"/>
    <x v="3"/>
    <x v="0"/>
    <d v="2020-05-05T00:00:00"/>
    <n v="2"/>
    <x v="1"/>
  </r>
  <r>
    <n v="3280"/>
    <x v="0"/>
    <x v="106"/>
    <x v="110"/>
    <x v="3"/>
    <x v="0"/>
    <d v="2019-02-14T00:00:00"/>
    <n v="35"/>
    <x v="3"/>
  </r>
  <r>
    <n v="3298"/>
    <x v="1"/>
    <x v="107"/>
    <x v="99"/>
    <x v="3"/>
    <x v="0"/>
    <d v="2017-10-31T00:00:00"/>
    <n v="5"/>
    <x v="0"/>
  </r>
  <r>
    <n v="3300"/>
    <x v="0"/>
    <x v="108"/>
    <x v="10"/>
    <x v="3"/>
    <x v="1"/>
    <d v="2023-07-13T00:00:00"/>
    <n v="44"/>
    <x v="2"/>
  </r>
  <r>
    <n v="3314"/>
    <x v="0"/>
    <x v="68"/>
    <x v="10"/>
    <x v="3"/>
    <x v="1"/>
    <d v="2023-07-13T00:00:00"/>
    <n v="143"/>
    <x v="5"/>
  </r>
  <r>
    <n v="3317"/>
    <x v="0"/>
    <x v="68"/>
    <x v="111"/>
    <x v="3"/>
    <x v="0"/>
    <d v="2020-12-24T00:00:00"/>
    <n v="112"/>
    <x v="4"/>
  </r>
  <r>
    <n v="3318"/>
    <x v="1"/>
    <x v="68"/>
    <x v="10"/>
    <x v="3"/>
    <x v="1"/>
    <d v="2023-07-13T00:00:00"/>
    <n v="143"/>
    <x v="5"/>
  </r>
  <r>
    <n v="3321"/>
    <x v="0"/>
    <x v="100"/>
    <x v="112"/>
    <x v="3"/>
    <x v="0"/>
    <d v="2014-09-30T00:00:00"/>
    <n v="36"/>
    <x v="2"/>
  </r>
  <r>
    <n v="3326"/>
    <x v="1"/>
    <x v="109"/>
    <x v="113"/>
    <x v="0"/>
    <x v="0"/>
    <d v="2014-03-31T00:00:00"/>
    <n v="29"/>
    <x v="3"/>
  </r>
  <r>
    <n v="3326"/>
    <x v="1"/>
    <x v="91"/>
    <x v="10"/>
    <x v="0"/>
    <x v="1"/>
    <d v="2023-07-13T00:00:00"/>
    <n v="105"/>
    <x v="4"/>
  </r>
  <r>
    <n v="3328"/>
    <x v="0"/>
    <x v="110"/>
    <x v="114"/>
    <x v="3"/>
    <x v="0"/>
    <d v="2017-07-20T00:00:00"/>
    <n v="69"/>
    <x v="4"/>
  </r>
  <r>
    <n v="3329"/>
    <x v="1"/>
    <x v="110"/>
    <x v="115"/>
    <x v="3"/>
    <x v="0"/>
    <d v="2012-08-31T00:00:00"/>
    <n v="11"/>
    <x v="0"/>
  </r>
  <r>
    <n v="3329"/>
    <x v="1"/>
    <x v="11"/>
    <x v="87"/>
    <x v="3"/>
    <x v="0"/>
    <d v="2017-07-31T00:00:00"/>
    <n v="17"/>
    <x v="3"/>
  </r>
  <r>
    <n v="3330"/>
    <x v="0"/>
    <x v="111"/>
    <x v="43"/>
    <x v="2"/>
    <x v="0"/>
    <d v="2017-09-30T00:00:00"/>
    <n v="72"/>
    <x v="4"/>
  </r>
  <r>
    <n v="3331"/>
    <x v="0"/>
    <x v="111"/>
    <x v="10"/>
    <x v="3"/>
    <x v="1"/>
    <d v="2023-07-13T00:00:00"/>
    <n v="141"/>
    <x v="5"/>
  </r>
  <r>
    <n v="3334"/>
    <x v="1"/>
    <x v="110"/>
    <x v="36"/>
    <x v="3"/>
    <x v="0"/>
    <d v="2017-03-31T00:00:00"/>
    <n v="66"/>
    <x v="4"/>
  </r>
  <r>
    <n v="3334"/>
    <x v="1"/>
    <x v="112"/>
    <x v="116"/>
    <x v="3"/>
    <x v="0"/>
    <d v="2019-04-30T00:00:00"/>
    <n v="21"/>
    <x v="3"/>
  </r>
  <r>
    <n v="3339"/>
    <x v="1"/>
    <x v="6"/>
    <x v="10"/>
    <x v="0"/>
    <x v="1"/>
    <d v="2023-07-13T00:00:00"/>
    <n v="147"/>
    <x v="5"/>
  </r>
  <r>
    <n v="3342"/>
    <x v="0"/>
    <x v="108"/>
    <x v="117"/>
    <x v="2"/>
    <x v="0"/>
    <d v="2020-10-15T00:00:00"/>
    <n v="11"/>
    <x v="0"/>
  </r>
  <r>
    <n v="3345"/>
    <x v="1"/>
    <x v="85"/>
    <x v="118"/>
    <x v="3"/>
    <x v="0"/>
    <d v="2016-01-22T00:00:00"/>
    <n v="58"/>
    <x v="2"/>
  </r>
  <r>
    <n v="3353"/>
    <x v="1"/>
    <x v="113"/>
    <x v="119"/>
    <x v="3"/>
    <x v="0"/>
    <d v="2022-03-31T00:00:00"/>
    <n v="108"/>
    <x v="4"/>
  </r>
  <r>
    <n v="3359"/>
    <x v="0"/>
    <x v="12"/>
    <x v="120"/>
    <x v="4"/>
    <x v="0"/>
    <d v="2022-05-31T00:00:00"/>
    <n v="42"/>
    <x v="2"/>
  </r>
  <r>
    <n v="3367"/>
    <x v="0"/>
    <x v="106"/>
    <x v="10"/>
    <x v="2"/>
    <x v="1"/>
    <d v="2023-07-13T00:00:00"/>
    <n v="87"/>
    <x v="4"/>
  </r>
  <r>
    <n v="3368"/>
    <x v="0"/>
    <x v="27"/>
    <x v="10"/>
    <x v="3"/>
    <x v="1"/>
    <d v="2023-07-13T00:00:00"/>
    <n v="30"/>
    <x v="3"/>
  </r>
  <r>
    <n v="3373"/>
    <x v="0"/>
    <x v="110"/>
    <x v="121"/>
    <x v="3"/>
    <x v="0"/>
    <d v="2017-03-07T00:00:00"/>
    <n v="65"/>
    <x v="4"/>
  </r>
  <r>
    <n v="3393"/>
    <x v="1"/>
    <x v="114"/>
    <x v="122"/>
    <x v="0"/>
    <x v="0"/>
    <d v="2018-06-30T00:00:00"/>
    <n v="74"/>
    <x v="4"/>
  </r>
  <r>
    <n v="3396"/>
    <x v="0"/>
    <x v="11"/>
    <x v="123"/>
    <x v="3"/>
    <x v="0"/>
    <d v="2016-06-30T00:00:00"/>
    <n v="4"/>
    <x v="0"/>
  </r>
  <r>
    <n v="3411"/>
    <x v="1"/>
    <x v="13"/>
    <x v="124"/>
    <x v="3"/>
    <x v="0"/>
    <d v="2018-12-31T00:00:00"/>
    <n v="15"/>
    <x v="3"/>
  </r>
  <r>
    <n v="3419"/>
    <x v="0"/>
    <x v="17"/>
    <x v="125"/>
    <x v="3"/>
    <x v="0"/>
    <d v="2016-08-31T00:00:00"/>
    <n v="3"/>
    <x v="0"/>
  </r>
  <r>
    <n v="3420"/>
    <x v="1"/>
    <x v="114"/>
    <x v="124"/>
    <x v="0"/>
    <x v="0"/>
    <d v="2018-12-31T00:00:00"/>
    <n v="80"/>
    <x v="4"/>
  </r>
  <r>
    <n v="3423"/>
    <x v="1"/>
    <x v="115"/>
    <x v="93"/>
    <x v="0"/>
    <x v="0"/>
    <d v="2014-12-31T00:00:00"/>
    <n v="33"/>
    <x v="3"/>
  </r>
  <r>
    <n v="3431"/>
    <x v="0"/>
    <x v="116"/>
    <x v="126"/>
    <x v="3"/>
    <x v="0"/>
    <d v="2021-11-23T00:00:00"/>
    <n v="1"/>
    <x v="1"/>
  </r>
  <r>
    <n v="3438"/>
    <x v="0"/>
    <x v="117"/>
    <x v="109"/>
    <x v="3"/>
    <x v="0"/>
    <d v="2020-05-05T00:00:00"/>
    <n v="1"/>
    <x v="1"/>
  </r>
  <r>
    <n v="3460"/>
    <x v="1"/>
    <x v="118"/>
    <x v="127"/>
    <x v="3"/>
    <x v="0"/>
    <d v="2019-09-16T00:00:00"/>
    <n v="1"/>
    <x v="1"/>
  </r>
  <r>
    <n v="3495"/>
    <x v="1"/>
    <x v="56"/>
    <x v="128"/>
    <x v="3"/>
    <x v="0"/>
    <d v="2016-06-13T00:00:00"/>
    <n v="1"/>
    <x v="1"/>
  </r>
  <r>
    <n v="3509"/>
    <x v="0"/>
    <x v="119"/>
    <x v="10"/>
    <x v="3"/>
    <x v="1"/>
    <d v="2023-07-13T00:00:00"/>
    <n v="70"/>
    <x v="4"/>
  </r>
  <r>
    <n v="3512"/>
    <x v="0"/>
    <x v="12"/>
    <x v="129"/>
    <x v="4"/>
    <x v="0"/>
    <d v="2019-02-05T00:00:00"/>
    <n v="3"/>
    <x v="0"/>
  </r>
  <r>
    <n v="3518"/>
    <x v="0"/>
    <x v="23"/>
    <x v="10"/>
    <x v="0"/>
    <x v="1"/>
    <d v="2023-07-13T00:00:00"/>
    <n v="57"/>
    <x v="2"/>
  </r>
  <r>
    <n v="3532"/>
    <x v="0"/>
    <x v="120"/>
    <x v="130"/>
    <x v="2"/>
    <x v="0"/>
    <d v="2016-12-13T00:00:00"/>
    <n v="0"/>
    <x v="1"/>
  </r>
  <r>
    <n v="3542"/>
    <x v="1"/>
    <x v="121"/>
    <x v="48"/>
    <x v="3"/>
    <x v="0"/>
    <d v="2012-01-31T00:00:00"/>
    <n v="3"/>
    <x v="0"/>
  </r>
  <r>
    <n v="3542"/>
    <x v="1"/>
    <x v="122"/>
    <x v="131"/>
    <x v="0"/>
    <x v="0"/>
    <d v="2015-06-30T00:00:00"/>
    <n v="30"/>
    <x v="3"/>
  </r>
  <r>
    <n v="3553"/>
    <x v="1"/>
    <x v="35"/>
    <x v="10"/>
    <x v="3"/>
    <x v="1"/>
    <d v="2023-07-13T00:00:00"/>
    <n v="96"/>
    <x v="4"/>
  </r>
  <r>
    <n v="3554"/>
    <x v="1"/>
    <x v="123"/>
    <x v="132"/>
    <x v="2"/>
    <x v="0"/>
    <d v="2019-05-24T00:00:00"/>
    <n v="2"/>
    <x v="1"/>
  </r>
  <r>
    <n v="3567"/>
    <x v="0"/>
    <x v="117"/>
    <x v="133"/>
    <x v="3"/>
    <x v="0"/>
    <d v="2020-05-07T00:00:00"/>
    <n v="1"/>
    <x v="1"/>
  </r>
  <r>
    <n v="3567"/>
    <x v="0"/>
    <x v="124"/>
    <x v="134"/>
    <x v="3"/>
    <x v="0"/>
    <d v="2020-09-30T00:00:00"/>
    <n v="1"/>
    <x v="1"/>
  </r>
  <r>
    <n v="3596"/>
    <x v="0"/>
    <x v="125"/>
    <x v="10"/>
    <x v="3"/>
    <x v="1"/>
    <d v="2023-07-13T00:00:00"/>
    <n v="71"/>
    <x v="4"/>
  </r>
  <r>
    <n v="3597"/>
    <x v="0"/>
    <x v="105"/>
    <x v="135"/>
    <x v="3"/>
    <x v="0"/>
    <d v="2020-05-06T00:00:00"/>
    <n v="2"/>
    <x v="1"/>
  </r>
  <r>
    <n v="3597"/>
    <x v="0"/>
    <x v="126"/>
    <x v="136"/>
    <x v="3"/>
    <x v="0"/>
    <d v="2021-07-19T00:00:00"/>
    <n v="4"/>
    <x v="0"/>
  </r>
  <r>
    <n v="3619"/>
    <x v="0"/>
    <x v="12"/>
    <x v="120"/>
    <x v="3"/>
    <x v="0"/>
    <d v="2022-05-31T00:00:00"/>
    <n v="42"/>
    <x v="2"/>
  </r>
  <r>
    <n v="3620"/>
    <x v="0"/>
    <x v="117"/>
    <x v="133"/>
    <x v="3"/>
    <x v="0"/>
    <d v="2020-05-07T00:00:00"/>
    <n v="1"/>
    <x v="1"/>
  </r>
  <r>
    <n v="3620"/>
    <x v="0"/>
    <x v="124"/>
    <x v="137"/>
    <x v="3"/>
    <x v="0"/>
    <d v="2020-10-12T00:00:00"/>
    <n v="1"/>
    <x v="1"/>
  </r>
  <r>
    <n v="3625"/>
    <x v="0"/>
    <x v="101"/>
    <x v="138"/>
    <x v="3"/>
    <x v="0"/>
    <d v="2020-03-31T00:00:00"/>
    <n v="2"/>
    <x v="1"/>
  </r>
  <r>
    <n v="3629"/>
    <x v="0"/>
    <x v="11"/>
    <x v="139"/>
    <x v="3"/>
    <x v="0"/>
    <d v="2016-03-31T00:00:00"/>
    <n v="1"/>
    <x v="1"/>
  </r>
  <r>
    <n v="3643"/>
    <x v="0"/>
    <x v="127"/>
    <x v="140"/>
    <x v="3"/>
    <x v="0"/>
    <d v="2020-09-09T00:00:00"/>
    <n v="0"/>
    <x v="1"/>
  </r>
  <r>
    <n v="3669"/>
    <x v="1"/>
    <x v="128"/>
    <x v="141"/>
    <x v="3"/>
    <x v="0"/>
    <d v="2017-11-30T00:00:00"/>
    <n v="17"/>
    <x v="3"/>
  </r>
  <r>
    <n v="3675"/>
    <x v="0"/>
    <x v="129"/>
    <x v="10"/>
    <x v="3"/>
    <x v="1"/>
    <d v="2023-07-13T00:00:00"/>
    <n v="159"/>
    <x v="5"/>
  </r>
  <r>
    <n v="3679"/>
    <x v="0"/>
    <x v="52"/>
    <x v="10"/>
    <x v="3"/>
    <x v="1"/>
    <d v="2023-07-13T00:00:00"/>
    <n v="85"/>
    <x v="4"/>
  </r>
  <r>
    <n v="3686"/>
    <x v="0"/>
    <x v="101"/>
    <x v="142"/>
    <x v="3"/>
    <x v="0"/>
    <d v="2020-01-21T00:00:00"/>
    <n v="0"/>
    <x v="1"/>
  </r>
  <r>
    <n v="3692"/>
    <x v="1"/>
    <x v="17"/>
    <x v="143"/>
    <x v="3"/>
    <x v="0"/>
    <d v="2016-07-01T00:00:00"/>
    <n v="1"/>
    <x v="1"/>
  </r>
  <r>
    <n v="3692"/>
    <x v="1"/>
    <x v="130"/>
    <x v="144"/>
    <x v="3"/>
    <x v="0"/>
    <d v="2019-10-31T00:00:00"/>
    <n v="7"/>
    <x v="0"/>
  </r>
  <r>
    <n v="3701"/>
    <x v="0"/>
    <x v="105"/>
    <x v="10"/>
    <x v="3"/>
    <x v="1"/>
    <d v="2023-07-13T00:00:00"/>
    <n v="40"/>
    <x v="2"/>
  </r>
  <r>
    <n v="3723"/>
    <x v="0"/>
    <x v="131"/>
    <x v="145"/>
    <x v="3"/>
    <x v="0"/>
    <d v="2020-08-31T00:00:00"/>
    <n v="6"/>
    <x v="0"/>
  </r>
  <r>
    <n v="3738"/>
    <x v="1"/>
    <x v="132"/>
    <x v="10"/>
    <x v="2"/>
    <x v="1"/>
    <d v="2023-07-13T00:00:00"/>
    <n v="158"/>
    <x v="5"/>
  </r>
  <r>
    <n v="3782"/>
    <x v="1"/>
    <x v="133"/>
    <x v="141"/>
    <x v="3"/>
    <x v="0"/>
    <d v="2017-11-30T00:00:00"/>
    <n v="6"/>
    <x v="0"/>
  </r>
  <r>
    <n v="3782"/>
    <x v="1"/>
    <x v="134"/>
    <x v="146"/>
    <x v="2"/>
    <x v="0"/>
    <d v="2018-02-08T00:00:00"/>
    <n v="0"/>
    <x v="1"/>
  </r>
  <r>
    <n v="3782"/>
    <x v="1"/>
    <x v="135"/>
    <x v="10"/>
    <x v="2"/>
    <x v="1"/>
    <d v="2023-07-13T00:00:00"/>
    <n v="60"/>
    <x v="4"/>
  </r>
  <r>
    <n v="3783"/>
    <x v="1"/>
    <x v="136"/>
    <x v="147"/>
    <x v="0"/>
    <x v="0"/>
    <d v="2023-11-30T00:00:00"/>
    <n v="12"/>
    <x v="3"/>
  </r>
  <r>
    <n v="3786"/>
    <x v="1"/>
    <x v="137"/>
    <x v="148"/>
    <x v="3"/>
    <x v="0"/>
    <d v="2018-12-12T00:00:00"/>
    <n v="0"/>
    <x v="1"/>
  </r>
  <r>
    <n v="3804"/>
    <x v="0"/>
    <x v="118"/>
    <x v="10"/>
    <x v="3"/>
    <x v="1"/>
    <d v="2023-07-13T00:00:00"/>
    <n v="47"/>
    <x v="2"/>
  </r>
  <r>
    <n v="3805"/>
    <x v="0"/>
    <x v="132"/>
    <x v="10"/>
    <x v="3"/>
    <x v="1"/>
    <d v="2023-07-13T00:00:00"/>
    <n v="158"/>
    <x v="5"/>
  </r>
  <r>
    <n v="3812"/>
    <x v="0"/>
    <x v="138"/>
    <x v="149"/>
    <x v="3"/>
    <x v="0"/>
    <d v="2010-07-31T00:00:00"/>
    <n v="0"/>
    <x v="1"/>
  </r>
  <r>
    <n v="3812"/>
    <x v="0"/>
    <x v="76"/>
    <x v="150"/>
    <x v="3"/>
    <x v="0"/>
    <d v="2017-05-31T00:00:00"/>
    <n v="5"/>
    <x v="0"/>
  </r>
  <r>
    <n v="3819"/>
    <x v="1"/>
    <x v="22"/>
    <x v="151"/>
    <x v="3"/>
    <x v="0"/>
    <d v="2012-07-31T00:00:00"/>
    <n v="18"/>
    <x v="3"/>
  </r>
  <r>
    <n v="3819"/>
    <x v="1"/>
    <x v="139"/>
    <x v="10"/>
    <x v="3"/>
    <x v="1"/>
    <d v="2023-07-13T00:00:00"/>
    <n v="51"/>
    <x v="2"/>
  </r>
  <r>
    <n v="3821"/>
    <x v="0"/>
    <x v="11"/>
    <x v="152"/>
    <x v="3"/>
    <x v="0"/>
    <d v="2017-10-13T00:00:00"/>
    <n v="20"/>
    <x v="3"/>
  </r>
  <r>
    <n v="3822"/>
    <x v="1"/>
    <x v="35"/>
    <x v="153"/>
    <x v="3"/>
    <x v="0"/>
    <d v="2021-05-24T00:00:00"/>
    <n v="70"/>
    <x v="4"/>
  </r>
  <r>
    <n v="3824"/>
    <x v="1"/>
    <x v="119"/>
    <x v="154"/>
    <x v="3"/>
    <x v="0"/>
    <d v="2017-11-15T00:00:00"/>
    <n v="2"/>
    <x v="1"/>
  </r>
  <r>
    <n v="3833"/>
    <x v="0"/>
    <x v="101"/>
    <x v="138"/>
    <x v="3"/>
    <x v="0"/>
    <d v="2020-03-31T00:00:00"/>
    <n v="2"/>
    <x v="1"/>
  </r>
  <r>
    <n v="3833"/>
    <x v="0"/>
    <x v="127"/>
    <x v="10"/>
    <x v="3"/>
    <x v="1"/>
    <d v="2023-07-13T00:00:00"/>
    <n v="35"/>
    <x v="3"/>
  </r>
  <r>
    <n v="3836"/>
    <x v="0"/>
    <x v="132"/>
    <x v="10"/>
    <x v="3"/>
    <x v="1"/>
    <d v="2023-07-13T00:00:00"/>
    <n v="158"/>
    <x v="5"/>
  </r>
  <r>
    <n v="3840"/>
    <x v="0"/>
    <x v="55"/>
    <x v="155"/>
    <x v="3"/>
    <x v="0"/>
    <d v="2015-10-31T00:00:00"/>
    <n v="63"/>
    <x v="4"/>
  </r>
  <r>
    <n v="3846"/>
    <x v="1"/>
    <x v="132"/>
    <x v="75"/>
    <x v="3"/>
    <x v="0"/>
    <d v="2016-12-31T00:00:00"/>
    <n v="79"/>
    <x v="4"/>
  </r>
  <r>
    <n v="3848"/>
    <x v="0"/>
    <x v="132"/>
    <x v="156"/>
    <x v="3"/>
    <x v="0"/>
    <d v="2017-06-23T00:00:00"/>
    <n v="85"/>
    <x v="4"/>
  </r>
  <r>
    <n v="3891"/>
    <x v="0"/>
    <x v="53"/>
    <x v="157"/>
    <x v="2"/>
    <x v="0"/>
    <d v="2016-07-31T00:00:00"/>
    <n v="2"/>
    <x v="1"/>
  </r>
  <r>
    <n v="3891"/>
    <x v="0"/>
    <x v="140"/>
    <x v="10"/>
    <x v="3"/>
    <x v="1"/>
    <d v="2023-07-13T00:00:00"/>
    <n v="79"/>
    <x v="4"/>
  </r>
  <r>
    <n v="3894"/>
    <x v="1"/>
    <x v="141"/>
    <x v="10"/>
    <x v="3"/>
    <x v="1"/>
    <d v="2023-07-13T00:00:00"/>
    <n v="80"/>
    <x v="4"/>
  </r>
  <r>
    <n v="3898"/>
    <x v="1"/>
    <x v="14"/>
    <x v="158"/>
    <x v="3"/>
    <x v="0"/>
    <d v="2016-05-09T00:00:00"/>
    <n v="0"/>
    <x v="1"/>
  </r>
  <r>
    <n v="3900"/>
    <x v="1"/>
    <x v="65"/>
    <x v="2"/>
    <x v="3"/>
    <x v="0"/>
    <d v="2011-03-31T00:00:00"/>
    <n v="2"/>
    <x v="1"/>
  </r>
  <r>
    <n v="3900"/>
    <x v="1"/>
    <x v="142"/>
    <x v="10"/>
    <x v="3"/>
    <x v="1"/>
    <d v="2023-07-13T00:00:00"/>
    <n v="138"/>
    <x v="5"/>
  </r>
  <r>
    <n v="3902"/>
    <x v="0"/>
    <x v="143"/>
    <x v="159"/>
    <x v="3"/>
    <x v="0"/>
    <d v="2021-10-25T00:00:00"/>
    <n v="140"/>
    <x v="5"/>
  </r>
  <r>
    <n v="3903"/>
    <x v="0"/>
    <x v="143"/>
    <x v="106"/>
    <x v="3"/>
    <x v="0"/>
    <d v="2021-05-31T00:00:00"/>
    <n v="135"/>
    <x v="5"/>
  </r>
  <r>
    <n v="3905"/>
    <x v="0"/>
    <x v="143"/>
    <x v="10"/>
    <x v="3"/>
    <x v="1"/>
    <d v="2023-07-13T00:00:00"/>
    <n v="161"/>
    <x v="5"/>
  </r>
  <r>
    <n v="3906"/>
    <x v="1"/>
    <x v="143"/>
    <x v="10"/>
    <x v="2"/>
    <x v="1"/>
    <d v="2023-07-13T00:00:00"/>
    <n v="161"/>
    <x v="5"/>
  </r>
  <r>
    <n v="3908"/>
    <x v="0"/>
    <x v="143"/>
    <x v="1"/>
    <x v="3"/>
    <x v="0"/>
    <d v="2010-10-31T00:00:00"/>
    <n v="8"/>
    <x v="0"/>
  </r>
  <r>
    <n v="3908"/>
    <x v="0"/>
    <x v="144"/>
    <x v="160"/>
    <x v="3"/>
    <x v="0"/>
    <d v="2012-03-31T00:00:00"/>
    <n v="7"/>
    <x v="0"/>
  </r>
  <r>
    <n v="3908"/>
    <x v="0"/>
    <x v="145"/>
    <x v="10"/>
    <x v="3"/>
    <x v="1"/>
    <d v="2023-07-13T00:00:00"/>
    <n v="130"/>
    <x v="5"/>
  </r>
  <r>
    <n v="3912"/>
    <x v="0"/>
    <x v="49"/>
    <x v="161"/>
    <x v="3"/>
    <x v="0"/>
    <d v="2016-07-19T00:00:00"/>
    <n v="77"/>
    <x v="4"/>
  </r>
  <r>
    <n v="3915"/>
    <x v="0"/>
    <x v="49"/>
    <x v="162"/>
    <x v="3"/>
    <x v="0"/>
    <d v="2012-08-30T00:00:00"/>
    <n v="30"/>
    <x v="3"/>
  </r>
  <r>
    <n v="3915"/>
    <x v="0"/>
    <x v="63"/>
    <x v="163"/>
    <x v="3"/>
    <x v="0"/>
    <d v="2018-07-23T00:00:00"/>
    <n v="1"/>
    <x v="1"/>
  </r>
  <r>
    <n v="3916"/>
    <x v="1"/>
    <x v="32"/>
    <x v="164"/>
    <x v="3"/>
    <x v="0"/>
    <d v="2022-05-12T00:00:00"/>
    <n v="0"/>
    <x v="1"/>
  </r>
  <r>
    <n v="3919"/>
    <x v="0"/>
    <x v="146"/>
    <x v="10"/>
    <x v="3"/>
    <x v="1"/>
    <d v="2023-07-13T00:00:00"/>
    <n v="160"/>
    <x v="5"/>
  </r>
  <r>
    <n v="3920"/>
    <x v="0"/>
    <x v="129"/>
    <x v="165"/>
    <x v="3"/>
    <x v="0"/>
    <d v="2015-10-16T00:00:00"/>
    <n v="66"/>
    <x v="4"/>
  </r>
  <r>
    <n v="3920"/>
    <x v="0"/>
    <x v="11"/>
    <x v="10"/>
    <x v="3"/>
    <x v="1"/>
    <d v="2023-07-13T00:00:00"/>
    <n v="89"/>
    <x v="4"/>
  </r>
  <r>
    <n v="3921"/>
    <x v="1"/>
    <x v="129"/>
    <x v="10"/>
    <x v="2"/>
    <x v="1"/>
    <d v="2023-07-13T00:00:00"/>
    <n v="159"/>
    <x v="5"/>
  </r>
  <r>
    <n v="3925"/>
    <x v="1"/>
    <x v="147"/>
    <x v="166"/>
    <x v="3"/>
    <x v="0"/>
    <d v="2012-12-31T00:00:00"/>
    <n v="32"/>
    <x v="3"/>
  </r>
  <r>
    <n v="3925"/>
    <x v="1"/>
    <x v="73"/>
    <x v="167"/>
    <x v="3"/>
    <x v="0"/>
    <d v="2018-10-19T00:00:00"/>
    <n v="20"/>
    <x v="3"/>
  </r>
  <r>
    <n v="3926"/>
    <x v="1"/>
    <x v="147"/>
    <x v="168"/>
    <x v="3"/>
    <x v="0"/>
    <d v="2014-10-06T00:00:00"/>
    <n v="53"/>
    <x v="2"/>
  </r>
  <r>
    <n v="3928"/>
    <x v="0"/>
    <x v="148"/>
    <x v="169"/>
    <x v="3"/>
    <x v="0"/>
    <d v="2023-10-31T00:00:00"/>
    <n v="12"/>
    <x v="3"/>
  </r>
  <r>
    <n v="3929"/>
    <x v="0"/>
    <x v="149"/>
    <x v="10"/>
    <x v="4"/>
    <x v="1"/>
    <d v="2023-07-13T00:00:00"/>
    <n v="140"/>
    <x v="5"/>
  </r>
  <r>
    <n v="3931"/>
    <x v="0"/>
    <x v="149"/>
    <x v="10"/>
    <x v="0"/>
    <x v="1"/>
    <d v="2023-07-13T00:00:00"/>
    <n v="140"/>
    <x v="5"/>
  </r>
  <r>
    <n v="3933"/>
    <x v="0"/>
    <x v="149"/>
    <x v="0"/>
    <x v="3"/>
    <x v="0"/>
    <d v="2015-08-31T00:00:00"/>
    <n v="45"/>
    <x v="2"/>
  </r>
  <r>
    <n v="3933"/>
    <x v="0"/>
    <x v="125"/>
    <x v="10"/>
    <x v="2"/>
    <x v="1"/>
    <d v="2023-07-13T00:00:00"/>
    <n v="71"/>
    <x v="4"/>
  </r>
  <r>
    <n v="3936"/>
    <x v="0"/>
    <x v="98"/>
    <x v="124"/>
    <x v="3"/>
    <x v="0"/>
    <d v="2018-12-31T00:00:00"/>
    <n v="81"/>
    <x v="4"/>
  </r>
  <r>
    <n v="3938"/>
    <x v="1"/>
    <x v="150"/>
    <x v="170"/>
    <x v="3"/>
    <x v="0"/>
    <d v="2012-08-03T00:00:00"/>
    <n v="0"/>
    <x v="1"/>
  </r>
  <r>
    <n v="3938"/>
    <x v="1"/>
    <x v="8"/>
    <x v="10"/>
    <x v="2"/>
    <x v="1"/>
    <d v="2023-07-13T00:00:00"/>
    <n v="117"/>
    <x v="4"/>
  </r>
  <r>
    <n v="3945"/>
    <x v="1"/>
    <x v="151"/>
    <x v="171"/>
    <x v="3"/>
    <x v="0"/>
    <d v="2014-12-05T00:00:00"/>
    <n v="32"/>
    <x v="3"/>
  </r>
  <r>
    <n v="3947"/>
    <x v="1"/>
    <x v="152"/>
    <x v="10"/>
    <x v="0"/>
    <x v="1"/>
    <d v="2023-07-13T00:00:00"/>
    <n v="134"/>
    <x v="5"/>
  </r>
  <r>
    <n v="3949"/>
    <x v="1"/>
    <x v="153"/>
    <x v="123"/>
    <x v="0"/>
    <x v="0"/>
    <d v="2016-06-30T00:00:00"/>
    <n v="44"/>
    <x v="2"/>
  </r>
  <r>
    <n v="3950"/>
    <x v="1"/>
    <x v="154"/>
    <x v="62"/>
    <x v="2"/>
    <x v="0"/>
    <d v="2018-09-30T00:00:00"/>
    <n v="70"/>
    <x v="4"/>
  </r>
  <r>
    <n v="3951"/>
    <x v="1"/>
    <x v="155"/>
    <x v="122"/>
    <x v="0"/>
    <x v="0"/>
    <d v="2018-06-30T00:00:00"/>
    <n v="60"/>
    <x v="4"/>
  </r>
  <r>
    <n v="3953"/>
    <x v="1"/>
    <x v="156"/>
    <x v="172"/>
    <x v="3"/>
    <x v="0"/>
    <d v="2013-08-31T00:00:00"/>
    <n v="1"/>
    <x v="1"/>
  </r>
  <r>
    <n v="3953"/>
    <x v="1"/>
    <x v="35"/>
    <x v="10"/>
    <x v="3"/>
    <x v="1"/>
    <d v="2023-07-13T00:00:00"/>
    <n v="96"/>
    <x v="4"/>
  </r>
  <r>
    <n v="3954"/>
    <x v="1"/>
    <x v="156"/>
    <x v="172"/>
    <x v="3"/>
    <x v="0"/>
    <d v="2013-08-31T00:00:00"/>
    <n v="1"/>
    <x v="1"/>
  </r>
  <r>
    <n v="3954"/>
    <x v="1"/>
    <x v="157"/>
    <x v="10"/>
    <x v="0"/>
    <x v="1"/>
    <d v="2023-07-13T00:00:00"/>
    <n v="93"/>
    <x v="4"/>
  </r>
  <r>
    <n v="3955"/>
    <x v="0"/>
    <x v="156"/>
    <x v="172"/>
    <x v="3"/>
    <x v="0"/>
    <d v="2013-08-31T00:00:00"/>
    <n v="1"/>
    <x v="1"/>
  </r>
  <r>
    <n v="3955"/>
    <x v="0"/>
    <x v="11"/>
    <x v="157"/>
    <x v="3"/>
    <x v="0"/>
    <d v="2016-07-31T00:00:00"/>
    <n v="5"/>
    <x v="0"/>
  </r>
  <r>
    <n v="3956"/>
    <x v="1"/>
    <x v="158"/>
    <x v="172"/>
    <x v="3"/>
    <x v="0"/>
    <d v="2013-08-31T00:00:00"/>
    <n v="1"/>
    <x v="1"/>
  </r>
  <r>
    <n v="3956"/>
    <x v="1"/>
    <x v="76"/>
    <x v="141"/>
    <x v="0"/>
    <x v="0"/>
    <d v="2017-11-30T00:00:00"/>
    <n v="11"/>
    <x v="0"/>
  </r>
  <r>
    <n v="3961"/>
    <x v="1"/>
    <x v="159"/>
    <x v="93"/>
    <x v="0"/>
    <x v="0"/>
    <d v="2014-12-31T00:00:00"/>
    <n v="17"/>
    <x v="3"/>
  </r>
  <r>
    <n v="3962"/>
    <x v="0"/>
    <x v="160"/>
    <x v="10"/>
    <x v="0"/>
    <x v="1"/>
    <d v="2023-07-13T00:00:00"/>
    <n v="119"/>
    <x v="4"/>
  </r>
  <r>
    <n v="3963"/>
    <x v="1"/>
    <x v="160"/>
    <x v="173"/>
    <x v="3"/>
    <x v="0"/>
    <d v="2015-01-31T00:00:00"/>
    <n v="17"/>
    <x v="3"/>
  </r>
  <r>
    <n v="3965"/>
    <x v="1"/>
    <x v="161"/>
    <x v="174"/>
    <x v="0"/>
    <x v="0"/>
    <d v="2016-01-31T00:00:00"/>
    <n v="35"/>
    <x v="3"/>
  </r>
  <r>
    <n v="3967"/>
    <x v="1"/>
    <x v="162"/>
    <x v="10"/>
    <x v="0"/>
    <x v="1"/>
    <d v="2023-07-13T00:00:00"/>
    <n v="123"/>
    <x v="5"/>
  </r>
  <r>
    <n v="3968"/>
    <x v="1"/>
    <x v="161"/>
    <x v="175"/>
    <x v="0"/>
    <x v="0"/>
    <d v="2018-03-31T00:00:00"/>
    <n v="61"/>
    <x v="4"/>
  </r>
  <r>
    <n v="3969"/>
    <x v="1"/>
    <x v="163"/>
    <x v="176"/>
    <x v="0"/>
    <x v="0"/>
    <d v="2018-07-31T00:00:00"/>
    <n v="63"/>
    <x v="4"/>
  </r>
  <r>
    <n v="3971"/>
    <x v="1"/>
    <x v="164"/>
    <x v="177"/>
    <x v="3"/>
    <x v="0"/>
    <d v="2019-09-03T00:00:00"/>
    <n v="77"/>
    <x v="4"/>
  </r>
  <r>
    <n v="3972"/>
    <x v="1"/>
    <x v="164"/>
    <x v="173"/>
    <x v="3"/>
    <x v="0"/>
    <d v="2015-01-31T00:00:00"/>
    <n v="22"/>
    <x v="3"/>
  </r>
  <r>
    <n v="3973"/>
    <x v="0"/>
    <x v="165"/>
    <x v="10"/>
    <x v="0"/>
    <x v="1"/>
    <d v="2023-07-13T00:00:00"/>
    <n v="118"/>
    <x v="4"/>
  </r>
  <r>
    <n v="3974"/>
    <x v="1"/>
    <x v="166"/>
    <x v="178"/>
    <x v="0"/>
    <x v="0"/>
    <d v="2017-04-30T00:00:00"/>
    <n v="43"/>
    <x v="2"/>
  </r>
  <r>
    <n v="3975"/>
    <x v="0"/>
    <x v="8"/>
    <x v="179"/>
    <x v="3"/>
    <x v="0"/>
    <d v="2019-06-19T00:00:00"/>
    <n v="68"/>
    <x v="4"/>
  </r>
  <r>
    <n v="3976"/>
    <x v="0"/>
    <x v="8"/>
    <x v="180"/>
    <x v="3"/>
    <x v="0"/>
    <d v="2015-03-31T00:00:00"/>
    <n v="18"/>
    <x v="3"/>
  </r>
  <r>
    <n v="3977"/>
    <x v="0"/>
    <x v="8"/>
    <x v="10"/>
    <x v="3"/>
    <x v="1"/>
    <d v="2023-07-13T00:00:00"/>
    <n v="117"/>
    <x v="4"/>
  </r>
  <r>
    <n v="3978"/>
    <x v="0"/>
    <x v="167"/>
    <x v="28"/>
    <x v="3"/>
    <x v="0"/>
    <d v="2016-09-30T00:00:00"/>
    <n v="35"/>
    <x v="3"/>
  </r>
  <r>
    <n v="3979"/>
    <x v="0"/>
    <x v="8"/>
    <x v="23"/>
    <x v="3"/>
    <x v="0"/>
    <d v="2016-04-30T00:00:00"/>
    <n v="31"/>
    <x v="3"/>
  </r>
  <r>
    <n v="3980"/>
    <x v="1"/>
    <x v="168"/>
    <x v="181"/>
    <x v="0"/>
    <x v="0"/>
    <d v="2015-05-31T00:00:00"/>
    <n v="18"/>
    <x v="3"/>
  </r>
  <r>
    <n v="3981"/>
    <x v="1"/>
    <x v="8"/>
    <x v="180"/>
    <x v="3"/>
    <x v="0"/>
    <d v="2015-03-31T00:00:00"/>
    <n v="18"/>
    <x v="3"/>
  </r>
  <r>
    <n v="3982"/>
    <x v="0"/>
    <x v="8"/>
    <x v="28"/>
    <x v="3"/>
    <x v="0"/>
    <d v="2016-09-30T00:00:00"/>
    <n v="36"/>
    <x v="2"/>
  </r>
  <r>
    <n v="3983"/>
    <x v="0"/>
    <x v="8"/>
    <x v="182"/>
    <x v="3"/>
    <x v="0"/>
    <d v="2021-09-13T00:00:00"/>
    <n v="95"/>
    <x v="4"/>
  </r>
  <r>
    <n v="3984"/>
    <x v="0"/>
    <x v="8"/>
    <x v="28"/>
    <x v="3"/>
    <x v="0"/>
    <d v="2016-09-30T00:00:00"/>
    <n v="36"/>
    <x v="2"/>
  </r>
  <r>
    <n v="3984"/>
    <x v="0"/>
    <x v="12"/>
    <x v="10"/>
    <x v="3"/>
    <x v="1"/>
    <d v="2023-07-13T00:00:00"/>
    <n v="56"/>
    <x v="2"/>
  </r>
  <r>
    <n v="3986"/>
    <x v="1"/>
    <x v="169"/>
    <x v="93"/>
    <x v="0"/>
    <x v="0"/>
    <d v="2014-12-31T00:00:00"/>
    <n v="13"/>
    <x v="3"/>
  </r>
  <r>
    <n v="3987"/>
    <x v="1"/>
    <x v="8"/>
    <x v="183"/>
    <x v="2"/>
    <x v="0"/>
    <d v="2016-09-22T00:00:00"/>
    <n v="35"/>
    <x v="3"/>
  </r>
  <r>
    <n v="3990"/>
    <x v="0"/>
    <x v="8"/>
    <x v="10"/>
    <x v="3"/>
    <x v="1"/>
    <d v="2023-07-13T00:00:00"/>
    <n v="117"/>
    <x v="4"/>
  </r>
  <r>
    <n v="3991"/>
    <x v="0"/>
    <x v="8"/>
    <x v="184"/>
    <x v="3"/>
    <x v="0"/>
    <d v="2022-12-31T00:00:00"/>
    <n v="111"/>
    <x v="4"/>
  </r>
  <r>
    <n v="3992"/>
    <x v="1"/>
    <x v="8"/>
    <x v="10"/>
    <x v="3"/>
    <x v="1"/>
    <d v="2023-07-13T00:00:00"/>
    <n v="117"/>
    <x v="4"/>
  </r>
  <r>
    <n v="3993"/>
    <x v="0"/>
    <x v="8"/>
    <x v="10"/>
    <x v="3"/>
    <x v="1"/>
    <d v="2023-07-13T00:00:00"/>
    <n v="117"/>
    <x v="4"/>
  </r>
  <r>
    <n v="3994"/>
    <x v="1"/>
    <x v="170"/>
    <x v="89"/>
    <x v="0"/>
    <x v="0"/>
    <d v="2019-08-31T00:00:00"/>
    <n v="70"/>
    <x v="4"/>
  </r>
  <r>
    <n v="3995"/>
    <x v="1"/>
    <x v="8"/>
    <x v="180"/>
    <x v="3"/>
    <x v="0"/>
    <d v="2015-03-31T00:00:00"/>
    <n v="18"/>
    <x v="3"/>
  </r>
  <r>
    <n v="3996"/>
    <x v="1"/>
    <x v="8"/>
    <x v="28"/>
    <x v="3"/>
    <x v="0"/>
    <d v="2016-09-30T00:00:00"/>
    <n v="36"/>
    <x v="2"/>
  </r>
  <r>
    <n v="3996"/>
    <x v="1"/>
    <x v="80"/>
    <x v="185"/>
    <x v="3"/>
    <x v="0"/>
    <d v="2021-04-30T00:00:00"/>
    <n v="47"/>
    <x v="2"/>
  </r>
  <r>
    <n v="3996"/>
    <x v="1"/>
    <x v="171"/>
    <x v="186"/>
    <x v="3"/>
    <x v="0"/>
    <d v="2023-04-30T00:00:00"/>
    <n v="12"/>
    <x v="3"/>
  </r>
  <r>
    <n v="3997"/>
    <x v="0"/>
    <x v="8"/>
    <x v="187"/>
    <x v="3"/>
    <x v="0"/>
    <d v="2018-08-29T00:00:00"/>
    <n v="59"/>
    <x v="2"/>
  </r>
  <r>
    <n v="3998"/>
    <x v="0"/>
    <x v="169"/>
    <x v="188"/>
    <x v="3"/>
    <x v="0"/>
    <d v="2016-10-07T00:00:00"/>
    <n v="35"/>
    <x v="3"/>
  </r>
  <r>
    <n v="3999"/>
    <x v="0"/>
    <x v="172"/>
    <x v="10"/>
    <x v="0"/>
    <x v="1"/>
    <d v="2023-07-13T00:00:00"/>
    <n v="115"/>
    <x v="4"/>
  </r>
  <r>
    <n v="4000"/>
    <x v="1"/>
    <x v="173"/>
    <x v="32"/>
    <x v="0"/>
    <x v="0"/>
    <d v="2015-12-31T00:00:00"/>
    <n v="23"/>
    <x v="3"/>
  </r>
  <r>
    <n v="4001"/>
    <x v="1"/>
    <x v="78"/>
    <x v="10"/>
    <x v="3"/>
    <x v="1"/>
    <d v="2023-07-13T00:00:00"/>
    <n v="113"/>
    <x v="4"/>
  </r>
  <r>
    <n v="4002"/>
    <x v="1"/>
    <x v="174"/>
    <x v="10"/>
    <x v="0"/>
    <x v="1"/>
    <d v="2023-07-13T00:00:00"/>
    <n v="112"/>
    <x v="4"/>
  </r>
  <r>
    <n v="4003"/>
    <x v="1"/>
    <x v="175"/>
    <x v="10"/>
    <x v="0"/>
    <x v="1"/>
    <d v="2023-07-13T00:00:00"/>
    <n v="100"/>
    <x v="4"/>
  </r>
  <r>
    <n v="4004"/>
    <x v="0"/>
    <x v="175"/>
    <x v="10"/>
    <x v="0"/>
    <x v="1"/>
    <d v="2023-07-13T00:00:00"/>
    <n v="100"/>
    <x v="4"/>
  </r>
  <r>
    <n v="4005"/>
    <x v="1"/>
    <x v="176"/>
    <x v="189"/>
    <x v="3"/>
    <x v="0"/>
    <d v="2017-08-31T00:00:00"/>
    <n v="29"/>
    <x v="3"/>
  </r>
  <r>
    <n v="4006"/>
    <x v="1"/>
    <x v="177"/>
    <x v="10"/>
    <x v="0"/>
    <x v="1"/>
    <d v="2023-07-13T00:00:00"/>
    <n v="100"/>
    <x v="4"/>
  </r>
  <r>
    <n v="4007"/>
    <x v="0"/>
    <x v="117"/>
    <x v="135"/>
    <x v="4"/>
    <x v="0"/>
    <d v="2020-05-06T00:00:00"/>
    <n v="1"/>
    <x v="1"/>
  </r>
  <r>
    <n v="4008"/>
    <x v="0"/>
    <x v="117"/>
    <x v="135"/>
    <x v="4"/>
    <x v="0"/>
    <d v="2020-05-06T00:00:00"/>
    <n v="1"/>
    <x v="1"/>
  </r>
  <r>
    <n v="4008"/>
    <x v="0"/>
    <x v="9"/>
    <x v="190"/>
    <x v="3"/>
    <x v="0"/>
    <d v="2021-02-16T00:00:00"/>
    <n v="5"/>
    <x v="0"/>
  </r>
  <r>
    <n v="4009"/>
    <x v="1"/>
    <x v="178"/>
    <x v="43"/>
    <x v="0"/>
    <x v="0"/>
    <d v="2017-09-30T00:00:00"/>
    <n v="32"/>
    <x v="3"/>
  </r>
  <r>
    <n v="4010"/>
    <x v="1"/>
    <x v="179"/>
    <x v="10"/>
    <x v="0"/>
    <x v="1"/>
    <d v="2023-07-13T00:00:00"/>
    <n v="101"/>
    <x v="4"/>
  </r>
  <r>
    <n v="4011"/>
    <x v="1"/>
    <x v="0"/>
    <x v="124"/>
    <x v="0"/>
    <x v="0"/>
    <d v="2018-12-31T00:00:00"/>
    <n v="44"/>
    <x v="2"/>
  </r>
  <r>
    <n v="4012"/>
    <x v="0"/>
    <x v="180"/>
    <x v="191"/>
    <x v="3"/>
    <x v="0"/>
    <d v="2020-02-17T00:00:00"/>
    <n v="0"/>
    <x v="1"/>
  </r>
  <r>
    <n v="4013"/>
    <x v="0"/>
    <x v="106"/>
    <x v="28"/>
    <x v="3"/>
    <x v="0"/>
    <d v="2016-09-30T00:00:00"/>
    <n v="6"/>
    <x v="0"/>
  </r>
  <r>
    <n v="4014"/>
    <x v="1"/>
    <x v="181"/>
    <x v="61"/>
    <x v="3"/>
    <x v="0"/>
    <d v="2020-02-29T00:00:00"/>
    <n v="3"/>
    <x v="0"/>
  </r>
  <r>
    <n v="4015"/>
    <x v="0"/>
    <x v="106"/>
    <x v="43"/>
    <x v="2"/>
    <x v="0"/>
    <d v="2017-09-30T00:00:00"/>
    <n v="18"/>
    <x v="3"/>
  </r>
  <r>
    <n v="4016"/>
    <x v="0"/>
    <x v="181"/>
    <x v="10"/>
    <x v="3"/>
    <x v="1"/>
    <d v="2023-07-13T00:00:00"/>
    <n v="43"/>
    <x v="2"/>
  </r>
  <r>
    <n v="4017"/>
    <x v="1"/>
    <x v="106"/>
    <x v="10"/>
    <x v="0"/>
    <x v="1"/>
    <d v="2023-07-13T00:00:00"/>
    <n v="87"/>
    <x v="4"/>
  </r>
  <r>
    <n v="4018"/>
    <x v="1"/>
    <x v="106"/>
    <x v="192"/>
    <x v="2"/>
    <x v="0"/>
    <d v="2016-12-20T00:00:00"/>
    <n v="9"/>
    <x v="0"/>
  </r>
  <r>
    <n v="4019"/>
    <x v="0"/>
    <x v="106"/>
    <x v="193"/>
    <x v="2"/>
    <x v="0"/>
    <d v="2018-02-28T00:00:00"/>
    <n v="23"/>
    <x v="3"/>
  </r>
  <r>
    <n v="4020"/>
    <x v="1"/>
    <x v="182"/>
    <x v="194"/>
    <x v="0"/>
    <x v="0"/>
    <d v="2019-03-31T00:00:00"/>
    <n v="5"/>
    <x v="0"/>
  </r>
  <r>
    <n v="4021"/>
    <x v="1"/>
    <x v="182"/>
    <x v="195"/>
    <x v="2"/>
    <x v="0"/>
    <d v="2019-11-15T00:00:00"/>
    <n v="13"/>
    <x v="3"/>
  </r>
  <r>
    <n v="4022"/>
    <x v="1"/>
    <x v="182"/>
    <x v="10"/>
    <x v="3"/>
    <x v="1"/>
    <d v="2023-07-13T00:00:00"/>
    <n v="57"/>
    <x v="2"/>
  </r>
  <r>
    <n v="4023"/>
    <x v="1"/>
    <x v="182"/>
    <x v="196"/>
    <x v="3"/>
    <x v="0"/>
    <d v="2018-10-31T00:00:00"/>
    <n v="0"/>
    <x v="1"/>
  </r>
  <r>
    <n v="4024"/>
    <x v="1"/>
    <x v="182"/>
    <x v="197"/>
    <x v="3"/>
    <x v="0"/>
    <d v="2021-03-31T00:00:00"/>
    <n v="29"/>
    <x v="3"/>
  </r>
  <r>
    <n v="4025"/>
    <x v="1"/>
    <x v="182"/>
    <x v="198"/>
    <x v="3"/>
    <x v="0"/>
    <d v="2018-10-11T00:00:00"/>
    <n v="0"/>
    <x v="1"/>
  </r>
  <r>
    <n v="4026"/>
    <x v="0"/>
    <x v="182"/>
    <x v="10"/>
    <x v="3"/>
    <x v="1"/>
    <d v="2023-07-13T00:00:00"/>
    <n v="57"/>
    <x v="2"/>
  </r>
  <r>
    <n v="4027"/>
    <x v="0"/>
    <x v="182"/>
    <x v="10"/>
    <x v="3"/>
    <x v="1"/>
    <d v="2023-07-13T00:00:00"/>
    <n v="57"/>
    <x v="2"/>
  </r>
  <r>
    <n v="4028"/>
    <x v="1"/>
    <x v="180"/>
    <x v="199"/>
    <x v="3"/>
    <x v="0"/>
    <d v="2021-09-30T00:00:00"/>
    <n v="19"/>
    <x v="3"/>
  </r>
  <r>
    <n v="4029"/>
    <x v="0"/>
    <x v="182"/>
    <x v="200"/>
    <x v="3"/>
    <x v="0"/>
    <d v="2022-05-19T00:00:00"/>
    <n v="43"/>
    <x v="2"/>
  </r>
  <r>
    <n v="4030"/>
    <x v="0"/>
    <x v="182"/>
    <x v="10"/>
    <x v="3"/>
    <x v="1"/>
    <d v="2023-07-13T00:00:00"/>
    <n v="57"/>
    <x v="2"/>
  </r>
  <r>
    <n v="4031"/>
    <x v="1"/>
    <x v="180"/>
    <x v="201"/>
    <x v="3"/>
    <x v="0"/>
    <d v="2020-04-30T00:00:00"/>
    <n v="2"/>
    <x v="1"/>
  </r>
  <r>
    <n v="4032"/>
    <x v="0"/>
    <x v="182"/>
    <x v="202"/>
    <x v="3"/>
    <x v="0"/>
    <d v="2019-07-15T00:00:00"/>
    <n v="9"/>
    <x v="0"/>
  </r>
  <r>
    <n v="4033"/>
    <x v="0"/>
    <x v="180"/>
    <x v="201"/>
    <x v="3"/>
    <x v="0"/>
    <d v="2020-04-30T00:00:00"/>
    <n v="2"/>
    <x v="1"/>
  </r>
  <r>
    <n v="4034"/>
    <x v="1"/>
    <x v="182"/>
    <x v="203"/>
    <x v="2"/>
    <x v="0"/>
    <d v="2019-04-01T00:00:00"/>
    <n v="6"/>
    <x v="0"/>
  </r>
  <r>
    <n v="4035"/>
    <x v="0"/>
    <x v="183"/>
    <x v="204"/>
    <x v="3"/>
    <x v="0"/>
    <d v="2020-04-15T00:00:00"/>
    <n v="18"/>
    <x v="3"/>
  </r>
  <r>
    <n v="4036"/>
    <x v="0"/>
    <x v="183"/>
    <x v="205"/>
    <x v="3"/>
    <x v="0"/>
    <d v="2019-11-30T00:00:00"/>
    <n v="13"/>
    <x v="3"/>
  </r>
  <r>
    <n v="4037"/>
    <x v="0"/>
    <x v="105"/>
    <x v="206"/>
    <x v="3"/>
    <x v="0"/>
    <d v="2020-05-13T00:00:00"/>
    <n v="2"/>
    <x v="1"/>
  </r>
  <r>
    <n v="4038"/>
    <x v="0"/>
    <x v="183"/>
    <x v="10"/>
    <x v="3"/>
    <x v="1"/>
    <d v="2023-07-13T00:00:00"/>
    <n v="57"/>
    <x v="2"/>
  </r>
  <r>
    <n v="4039"/>
    <x v="0"/>
    <x v="183"/>
    <x v="207"/>
    <x v="3"/>
    <x v="0"/>
    <d v="2019-07-23T00:00:00"/>
    <n v="9"/>
    <x v="0"/>
  </r>
  <r>
    <n v="4039"/>
    <x v="0"/>
    <x v="184"/>
    <x v="208"/>
    <x v="3"/>
    <x v="0"/>
    <d v="2021-11-05T00:00:00"/>
    <n v="0"/>
    <x v="1"/>
  </r>
  <r>
    <n v="4040"/>
    <x v="1"/>
    <x v="117"/>
    <x v="10"/>
    <x v="3"/>
    <x v="1"/>
    <d v="2023-07-13T00:00:00"/>
    <n v="39"/>
    <x v="2"/>
  </r>
  <r>
    <n v="4041"/>
    <x v="1"/>
    <x v="185"/>
    <x v="184"/>
    <x v="3"/>
    <x v="0"/>
    <d v="2022-12-31T00:00:00"/>
    <n v="27"/>
    <x v="3"/>
  </r>
  <r>
    <n v="4042"/>
    <x v="1"/>
    <x v="124"/>
    <x v="209"/>
    <x v="3"/>
    <x v="0"/>
    <d v="2020-09-16T00:00:00"/>
    <n v="0"/>
    <x v="1"/>
  </r>
  <r>
    <n v="4043"/>
    <x v="1"/>
    <x v="124"/>
    <x v="210"/>
    <x v="3"/>
    <x v="0"/>
    <d v="2020-09-02T00:00:00"/>
    <n v="0"/>
    <x v="1"/>
  </r>
  <r>
    <n v="4044"/>
    <x v="0"/>
    <x v="124"/>
    <x v="211"/>
    <x v="3"/>
    <x v="0"/>
    <d v="2020-10-30T00:00:00"/>
    <n v="2"/>
    <x v="1"/>
  </r>
  <r>
    <n v="4044"/>
    <x v="0"/>
    <x v="45"/>
    <x v="212"/>
    <x v="3"/>
    <x v="0"/>
    <d v="2022-07-13T00:00:00"/>
    <n v="0"/>
    <x v="1"/>
  </r>
  <r>
    <n v="4045"/>
    <x v="0"/>
    <x v="185"/>
    <x v="10"/>
    <x v="3"/>
    <x v="1"/>
    <d v="2023-07-13T00:00:00"/>
    <n v="34"/>
    <x v="3"/>
  </r>
  <r>
    <n v="4046"/>
    <x v="0"/>
    <x v="124"/>
    <x v="213"/>
    <x v="3"/>
    <x v="0"/>
    <d v="2020-08-21T00:00:00"/>
    <n v="0"/>
    <x v="1"/>
  </r>
  <r>
    <n v="4047"/>
    <x v="0"/>
    <x v="124"/>
    <x v="214"/>
    <x v="3"/>
    <x v="0"/>
    <d v="2020-09-11T00:00:00"/>
    <n v="0"/>
    <x v="1"/>
  </r>
  <r>
    <n v="4048"/>
    <x v="0"/>
    <x v="124"/>
    <x v="140"/>
    <x v="3"/>
    <x v="0"/>
    <d v="2020-09-09T00:00:00"/>
    <n v="0"/>
    <x v="1"/>
  </r>
  <r>
    <n v="4049"/>
    <x v="0"/>
    <x v="124"/>
    <x v="41"/>
    <x v="3"/>
    <x v="0"/>
    <d v="2020-08-18T00:00:00"/>
    <n v="0"/>
    <x v="1"/>
  </r>
  <r>
    <n v="4050"/>
    <x v="0"/>
    <x v="185"/>
    <x v="215"/>
    <x v="3"/>
    <x v="0"/>
    <d v="2020-09-10T00:00:00"/>
    <n v="0"/>
    <x v="1"/>
  </r>
  <r>
    <n v="4051"/>
    <x v="0"/>
    <x v="124"/>
    <x v="216"/>
    <x v="3"/>
    <x v="0"/>
    <d v="2020-08-25T00:00:00"/>
    <n v="0"/>
    <x v="1"/>
  </r>
  <r>
    <n v="4052"/>
    <x v="1"/>
    <x v="124"/>
    <x v="215"/>
    <x v="3"/>
    <x v="0"/>
    <d v="2020-09-10T00:00:00"/>
    <n v="0"/>
    <x v="1"/>
  </r>
  <r>
    <n v="4053"/>
    <x v="0"/>
    <x v="57"/>
    <x v="10"/>
    <x v="0"/>
    <x v="1"/>
    <d v="2023-07-13T00:00:00"/>
    <n v="33"/>
    <x v="3"/>
  </r>
  <r>
    <n v="4055"/>
    <x v="0"/>
    <x v="186"/>
    <x v="217"/>
    <x v="3"/>
    <x v="0"/>
    <d v="2018-11-30T00:00:00"/>
    <n v="0"/>
    <x v="1"/>
  </r>
  <r>
    <n v="4056"/>
    <x v="0"/>
    <x v="12"/>
    <x v="217"/>
    <x v="0"/>
    <x v="0"/>
    <d v="2018-11-30T00:00:00"/>
    <n v="0"/>
    <x v="1"/>
  </r>
  <r>
    <n v="4057"/>
    <x v="0"/>
    <x v="12"/>
    <x v="10"/>
    <x v="3"/>
    <x v="1"/>
    <d v="2023-07-13T00:00:00"/>
    <n v="56"/>
    <x v="2"/>
  </r>
  <r>
    <n v="4058"/>
    <x v="0"/>
    <x v="12"/>
    <x v="89"/>
    <x v="3"/>
    <x v="0"/>
    <d v="2019-08-31T00:00:00"/>
    <n v="9"/>
    <x v="0"/>
  </r>
  <r>
    <n v="4058"/>
    <x v="0"/>
    <x v="59"/>
    <x v="10"/>
    <x v="2"/>
    <x v="1"/>
    <d v="2023-07-13T00:00:00"/>
    <n v="31"/>
    <x v="3"/>
  </r>
  <r>
    <n v="4059"/>
    <x v="1"/>
    <x v="12"/>
    <x v="144"/>
    <x v="3"/>
    <x v="0"/>
    <d v="2019-10-31T00:00:00"/>
    <n v="11"/>
    <x v="0"/>
  </r>
  <r>
    <n v="4060"/>
    <x v="0"/>
    <x v="12"/>
    <x v="218"/>
    <x v="3"/>
    <x v="0"/>
    <d v="2019-02-01T00:00:00"/>
    <n v="2"/>
    <x v="1"/>
  </r>
  <r>
    <n v="4061"/>
    <x v="0"/>
    <x v="12"/>
    <x v="10"/>
    <x v="3"/>
    <x v="1"/>
    <d v="2023-07-13T00:00:00"/>
    <n v="56"/>
    <x v="2"/>
  </r>
  <r>
    <n v="4062"/>
    <x v="1"/>
    <x v="12"/>
    <x v="219"/>
    <x v="2"/>
    <x v="0"/>
    <d v="2019-01-07T00:00:00"/>
    <n v="2"/>
    <x v="1"/>
  </r>
  <r>
    <n v="4063"/>
    <x v="0"/>
    <x v="12"/>
    <x v="220"/>
    <x v="4"/>
    <x v="0"/>
    <d v="2020-06-03T00:00:00"/>
    <n v="18"/>
    <x v="3"/>
  </r>
  <r>
    <n v="4063"/>
    <x v="0"/>
    <x v="93"/>
    <x v="221"/>
    <x v="4"/>
    <x v="0"/>
    <d v="2021-11-30T00:00:00"/>
    <n v="9"/>
    <x v="0"/>
  </r>
  <r>
    <n v="4064"/>
    <x v="1"/>
    <x v="137"/>
    <x v="222"/>
    <x v="3"/>
    <x v="0"/>
    <d v="2018-11-21T00:00:00"/>
    <n v="0"/>
    <x v="1"/>
  </r>
  <r>
    <n v="4065"/>
    <x v="1"/>
    <x v="137"/>
    <x v="223"/>
    <x v="3"/>
    <x v="0"/>
    <d v="2019-08-19T00:00:00"/>
    <n v="9"/>
    <x v="0"/>
  </r>
  <r>
    <n v="4065"/>
    <x v="1"/>
    <x v="124"/>
    <x v="27"/>
    <x v="3"/>
    <x v="0"/>
    <d v="2021-08-31T00:00:00"/>
    <n v="12"/>
    <x v="3"/>
  </r>
  <r>
    <n v="4066"/>
    <x v="0"/>
    <x v="137"/>
    <x v="10"/>
    <x v="3"/>
    <x v="1"/>
    <d v="2023-07-13T00:00:00"/>
    <n v="55"/>
    <x v="2"/>
  </r>
  <r>
    <n v="4067"/>
    <x v="1"/>
    <x v="187"/>
    <x v="10"/>
    <x v="0"/>
    <x v="1"/>
    <d v="2023-07-13T00:00:00"/>
    <n v="55"/>
    <x v="2"/>
  </r>
  <r>
    <n v="4068"/>
    <x v="1"/>
    <x v="187"/>
    <x v="10"/>
    <x v="0"/>
    <x v="1"/>
    <d v="2023-07-13T00:00:00"/>
    <n v="55"/>
    <x v="2"/>
  </r>
  <r>
    <n v="4069"/>
    <x v="1"/>
    <x v="187"/>
    <x v="10"/>
    <x v="0"/>
    <x v="1"/>
    <d v="2023-07-13T00:00:00"/>
    <n v="55"/>
    <x v="2"/>
  </r>
  <r>
    <n v="4070"/>
    <x v="1"/>
    <x v="187"/>
    <x v="224"/>
    <x v="3"/>
    <x v="0"/>
    <d v="2019-01-25T00:00:00"/>
    <n v="1"/>
    <x v="1"/>
  </r>
  <r>
    <n v="4071"/>
    <x v="0"/>
    <x v="187"/>
    <x v="148"/>
    <x v="3"/>
    <x v="0"/>
    <d v="2018-12-12T00:00:00"/>
    <n v="0"/>
    <x v="1"/>
  </r>
  <r>
    <n v="4072"/>
    <x v="0"/>
    <x v="41"/>
    <x v="225"/>
    <x v="3"/>
    <x v="0"/>
    <d v="2020-11-30T00:00:00"/>
    <n v="14"/>
    <x v="3"/>
  </r>
  <r>
    <n v="4073"/>
    <x v="0"/>
    <x v="44"/>
    <x v="226"/>
    <x v="3"/>
    <x v="0"/>
    <d v="2021-11-25T00:00:00"/>
    <n v="23"/>
    <x v="3"/>
  </r>
  <r>
    <n v="4074"/>
    <x v="1"/>
    <x v="188"/>
    <x v="227"/>
    <x v="2"/>
    <x v="0"/>
    <d v="2019-03-07T00:00:00"/>
    <n v="2"/>
    <x v="1"/>
  </r>
  <r>
    <n v="4075"/>
    <x v="1"/>
    <x v="188"/>
    <x v="228"/>
    <x v="2"/>
    <x v="0"/>
    <d v="2019-10-19T00:00:00"/>
    <n v="10"/>
    <x v="0"/>
  </r>
  <r>
    <n v="4076"/>
    <x v="1"/>
    <x v="189"/>
    <x v="10"/>
    <x v="0"/>
    <x v="1"/>
    <d v="2023-07-13T00:00:00"/>
    <n v="54"/>
    <x v="2"/>
  </r>
  <r>
    <n v="4077"/>
    <x v="0"/>
    <x v="189"/>
    <x v="229"/>
    <x v="4"/>
    <x v="0"/>
    <d v="2019-01-18T00:00:00"/>
    <n v="0"/>
    <x v="1"/>
  </r>
  <r>
    <n v="4078"/>
    <x v="0"/>
    <x v="189"/>
    <x v="230"/>
    <x v="3"/>
    <x v="0"/>
    <d v="2021-05-07T00:00:00"/>
    <n v="28"/>
    <x v="3"/>
  </r>
  <r>
    <n v="4079"/>
    <x v="0"/>
    <x v="189"/>
    <x v="10"/>
    <x v="3"/>
    <x v="1"/>
    <d v="2023-07-13T00:00:00"/>
    <n v="54"/>
    <x v="2"/>
  </r>
  <r>
    <n v="4080"/>
    <x v="0"/>
    <x v="189"/>
    <x v="231"/>
    <x v="3"/>
    <x v="0"/>
    <d v="2019-01-11T00:00:00"/>
    <n v="0"/>
    <x v="1"/>
  </r>
  <r>
    <n v="4081"/>
    <x v="1"/>
    <x v="189"/>
    <x v="10"/>
    <x v="3"/>
    <x v="1"/>
    <d v="2023-07-13T00:00:00"/>
    <n v="54"/>
    <x v="2"/>
  </r>
  <r>
    <n v="4082"/>
    <x v="1"/>
    <x v="189"/>
    <x v="10"/>
    <x v="2"/>
    <x v="1"/>
    <d v="2023-07-13T00:00:00"/>
    <n v="54"/>
    <x v="2"/>
  </r>
  <r>
    <n v="4083"/>
    <x v="0"/>
    <x v="189"/>
    <x v="10"/>
    <x v="3"/>
    <x v="1"/>
    <d v="2023-07-13T00:00:00"/>
    <n v="54"/>
    <x v="2"/>
  </r>
  <r>
    <n v="4084"/>
    <x v="1"/>
    <x v="189"/>
    <x v="232"/>
    <x v="3"/>
    <x v="0"/>
    <d v="2019-05-20T00:00:00"/>
    <n v="4"/>
    <x v="0"/>
  </r>
  <r>
    <n v="4085"/>
    <x v="1"/>
    <x v="189"/>
    <x v="233"/>
    <x v="3"/>
    <x v="0"/>
    <d v="2019-04-02T00:00:00"/>
    <n v="3"/>
    <x v="0"/>
  </r>
  <r>
    <n v="4085"/>
    <x v="1"/>
    <x v="185"/>
    <x v="234"/>
    <x v="3"/>
    <x v="0"/>
    <d v="2021-07-07T00:00:00"/>
    <n v="10"/>
    <x v="0"/>
  </r>
  <r>
    <n v="4086"/>
    <x v="1"/>
    <x v="190"/>
    <x v="235"/>
    <x v="2"/>
    <x v="0"/>
    <d v="2019-03-26T00:00:00"/>
    <n v="2"/>
    <x v="1"/>
  </r>
  <r>
    <n v="4087"/>
    <x v="0"/>
    <x v="118"/>
    <x v="236"/>
    <x v="3"/>
    <x v="0"/>
    <d v="2021-06-30T00:00:00"/>
    <n v="22"/>
    <x v="3"/>
  </r>
  <r>
    <n v="4088"/>
    <x v="0"/>
    <x v="191"/>
    <x v="237"/>
    <x v="2"/>
    <x v="0"/>
    <d v="2022-02-18T00:00:00"/>
    <n v="36"/>
    <x v="2"/>
  </r>
  <r>
    <n v="4089"/>
    <x v="1"/>
    <x v="191"/>
    <x v="238"/>
    <x v="2"/>
    <x v="0"/>
    <d v="2019-05-28T00:00:00"/>
    <n v="4"/>
    <x v="0"/>
  </r>
  <r>
    <n v="4090"/>
    <x v="1"/>
    <x v="191"/>
    <x v="239"/>
    <x v="2"/>
    <x v="0"/>
    <d v="2019-05-03T00:00:00"/>
    <n v="3"/>
    <x v="0"/>
  </r>
  <r>
    <n v="4091"/>
    <x v="0"/>
    <x v="191"/>
    <x v="240"/>
    <x v="0"/>
    <x v="0"/>
    <d v="2020-01-31T00:00:00"/>
    <n v="12"/>
    <x v="3"/>
  </r>
  <r>
    <n v="4093"/>
    <x v="0"/>
    <x v="192"/>
    <x v="10"/>
    <x v="0"/>
    <x v="1"/>
    <d v="2023-07-13T00:00:00"/>
    <n v="53"/>
    <x v="2"/>
  </r>
  <r>
    <n v="4094"/>
    <x v="1"/>
    <x v="192"/>
    <x v="241"/>
    <x v="3"/>
    <x v="0"/>
    <d v="2019-04-28T00:00:00"/>
    <n v="3"/>
    <x v="0"/>
  </r>
  <r>
    <n v="4095"/>
    <x v="0"/>
    <x v="192"/>
    <x v="242"/>
    <x v="3"/>
    <x v="0"/>
    <d v="2019-08-15T00:00:00"/>
    <n v="6"/>
    <x v="0"/>
  </r>
  <r>
    <n v="4096"/>
    <x v="0"/>
    <x v="192"/>
    <x v="218"/>
    <x v="3"/>
    <x v="0"/>
    <d v="2019-02-01T00:00:00"/>
    <n v="0"/>
    <x v="1"/>
  </r>
  <r>
    <n v="4097"/>
    <x v="1"/>
    <x v="192"/>
    <x v="107"/>
    <x v="2"/>
    <x v="0"/>
    <d v="2021-01-31T00:00:00"/>
    <n v="24"/>
    <x v="3"/>
  </r>
  <r>
    <n v="4098"/>
    <x v="1"/>
    <x v="192"/>
    <x v="10"/>
    <x v="2"/>
    <x v="1"/>
    <d v="2023-07-13T00:00:00"/>
    <n v="53"/>
    <x v="2"/>
  </r>
  <r>
    <n v="4099"/>
    <x v="0"/>
    <x v="192"/>
    <x v="92"/>
    <x v="3"/>
    <x v="0"/>
    <d v="2021-07-31T00:00:00"/>
    <n v="30"/>
    <x v="3"/>
  </r>
  <r>
    <n v="4100"/>
    <x v="0"/>
    <x v="193"/>
    <x v="10"/>
    <x v="3"/>
    <x v="1"/>
    <d v="2023-07-13T00:00:00"/>
    <n v="53"/>
    <x v="2"/>
  </r>
  <r>
    <n v="4101"/>
    <x v="0"/>
    <x v="193"/>
    <x v="240"/>
    <x v="3"/>
    <x v="0"/>
    <d v="2020-01-31T00:00:00"/>
    <n v="11"/>
    <x v="0"/>
  </r>
  <r>
    <n v="4102"/>
    <x v="0"/>
    <x v="193"/>
    <x v="243"/>
    <x v="3"/>
    <x v="0"/>
    <d v="2019-06-11T00:00:00"/>
    <n v="4"/>
    <x v="0"/>
  </r>
  <r>
    <n v="4103"/>
    <x v="0"/>
    <x v="193"/>
    <x v="201"/>
    <x v="3"/>
    <x v="0"/>
    <d v="2020-04-30T00:00:00"/>
    <n v="14"/>
    <x v="3"/>
  </r>
  <r>
    <n v="4104"/>
    <x v="0"/>
    <x v="193"/>
    <x v="10"/>
    <x v="4"/>
    <x v="1"/>
    <d v="2023-07-13T00:00:00"/>
    <n v="53"/>
    <x v="2"/>
  </r>
  <r>
    <n v="4105"/>
    <x v="1"/>
    <x v="194"/>
    <x v="244"/>
    <x v="3"/>
    <x v="0"/>
    <d v="2019-02-25T00:00:00"/>
    <n v="0"/>
    <x v="1"/>
  </r>
  <r>
    <n v="4106"/>
    <x v="0"/>
    <x v="194"/>
    <x v="245"/>
    <x v="3"/>
    <x v="0"/>
    <d v="2019-03-18T00:00:00"/>
    <n v="1"/>
    <x v="1"/>
  </r>
  <r>
    <n v="4107"/>
    <x v="0"/>
    <x v="194"/>
    <x v="10"/>
    <x v="3"/>
    <x v="1"/>
    <d v="2023-07-13T00:00:00"/>
    <n v="53"/>
    <x v="2"/>
  </r>
  <r>
    <n v="4108"/>
    <x v="0"/>
    <x v="61"/>
    <x v="246"/>
    <x v="3"/>
    <x v="0"/>
    <d v="2019-10-08T00:00:00"/>
    <n v="7"/>
    <x v="0"/>
  </r>
  <r>
    <n v="4109"/>
    <x v="0"/>
    <x v="61"/>
    <x v="10"/>
    <x v="3"/>
    <x v="1"/>
    <d v="2023-07-13T00:00:00"/>
    <n v="52"/>
    <x v="2"/>
  </r>
  <r>
    <n v="4110"/>
    <x v="0"/>
    <x v="61"/>
    <x v="247"/>
    <x v="3"/>
    <x v="0"/>
    <d v="2019-03-28T00:00:00"/>
    <n v="1"/>
    <x v="1"/>
  </r>
  <r>
    <n v="4111"/>
    <x v="0"/>
    <x v="61"/>
    <x v="248"/>
    <x v="3"/>
    <x v="0"/>
    <d v="2019-03-27T00:00:00"/>
    <n v="1"/>
    <x v="1"/>
  </r>
  <r>
    <n v="4112"/>
    <x v="1"/>
    <x v="195"/>
    <x v="249"/>
    <x v="3"/>
    <x v="0"/>
    <d v="2019-03-12T00:00:00"/>
    <n v="0"/>
    <x v="1"/>
  </r>
  <r>
    <n v="4113"/>
    <x v="1"/>
    <x v="123"/>
    <x v="144"/>
    <x v="3"/>
    <x v="0"/>
    <d v="2019-10-31T00:00:00"/>
    <n v="8"/>
    <x v="0"/>
  </r>
  <r>
    <n v="4114"/>
    <x v="0"/>
    <x v="3"/>
    <x v="250"/>
    <x v="3"/>
    <x v="0"/>
    <d v="2019-09-18T00:00:00"/>
    <n v="0"/>
    <x v="1"/>
  </r>
  <r>
    <n v="4114"/>
    <x v="0"/>
    <x v="196"/>
    <x v="251"/>
    <x v="3"/>
    <x v="0"/>
    <d v="2024-01-31T00:00:00"/>
    <n v="24"/>
    <x v="3"/>
  </r>
  <r>
    <n v="4115"/>
    <x v="0"/>
    <x v="123"/>
    <x v="252"/>
    <x v="2"/>
    <x v="0"/>
    <d v="2019-04-23T00:00:00"/>
    <n v="1"/>
    <x v="1"/>
  </r>
  <r>
    <n v="4116"/>
    <x v="0"/>
    <x v="197"/>
    <x v="253"/>
    <x v="0"/>
    <x v="0"/>
    <d v="2019-06-30T00:00:00"/>
    <n v="3"/>
    <x v="0"/>
  </r>
  <r>
    <n v="4117"/>
    <x v="1"/>
    <x v="3"/>
    <x v="10"/>
    <x v="3"/>
    <x v="1"/>
    <d v="2023-07-13T00:00:00"/>
    <n v="45"/>
    <x v="2"/>
  </r>
  <r>
    <n v="4118"/>
    <x v="0"/>
    <x v="197"/>
    <x v="254"/>
    <x v="2"/>
    <x v="0"/>
    <d v="2019-04-03T00:00:00"/>
    <n v="0"/>
    <x v="1"/>
  </r>
  <r>
    <n v="4119"/>
    <x v="0"/>
    <x v="197"/>
    <x v="255"/>
    <x v="3"/>
    <x v="0"/>
    <d v="2019-05-27T00:00:00"/>
    <n v="2"/>
    <x v="1"/>
  </r>
  <r>
    <n v="4119"/>
    <x v="0"/>
    <x v="198"/>
    <x v="256"/>
    <x v="3"/>
    <x v="0"/>
    <d v="2021-01-14T00:00:00"/>
    <n v="0"/>
    <x v="1"/>
  </r>
  <r>
    <n v="4120"/>
    <x v="0"/>
    <x v="197"/>
    <x v="248"/>
    <x v="3"/>
    <x v="0"/>
    <d v="2019-03-27T00:00:00"/>
    <n v="0"/>
    <x v="1"/>
  </r>
  <r>
    <n v="4121"/>
    <x v="0"/>
    <x v="3"/>
    <x v="10"/>
    <x v="3"/>
    <x v="1"/>
    <d v="2023-07-13T00:00:00"/>
    <n v="45"/>
    <x v="2"/>
  </r>
  <r>
    <n v="4122"/>
    <x v="0"/>
    <x v="199"/>
    <x v="257"/>
    <x v="3"/>
    <x v="0"/>
    <d v="2019-09-30T00:00:00"/>
    <n v="6"/>
    <x v="0"/>
  </r>
  <r>
    <n v="4123"/>
    <x v="0"/>
    <x v="199"/>
    <x v="258"/>
    <x v="3"/>
    <x v="0"/>
    <d v="2021-02-21T00:00:00"/>
    <n v="23"/>
    <x v="3"/>
  </r>
  <r>
    <n v="4124"/>
    <x v="0"/>
    <x v="130"/>
    <x v="259"/>
    <x v="3"/>
    <x v="0"/>
    <d v="2019-04-08T00:00:00"/>
    <n v="0"/>
    <x v="1"/>
  </r>
  <r>
    <n v="4125"/>
    <x v="0"/>
    <x v="130"/>
    <x v="260"/>
    <x v="3"/>
    <x v="0"/>
    <d v="2019-04-05T00:00:00"/>
    <n v="0"/>
    <x v="1"/>
  </r>
  <r>
    <n v="4126"/>
    <x v="0"/>
    <x v="130"/>
    <x v="138"/>
    <x v="1"/>
    <x v="0"/>
    <d v="2020-03-31T00:00:00"/>
    <n v="12"/>
    <x v="3"/>
  </r>
  <r>
    <n v="4127"/>
    <x v="0"/>
    <x v="4"/>
    <x v="261"/>
    <x v="3"/>
    <x v="0"/>
    <d v="2019-05-29T00:00:00"/>
    <n v="2"/>
    <x v="1"/>
  </r>
  <r>
    <n v="4128"/>
    <x v="1"/>
    <x v="139"/>
    <x v="138"/>
    <x v="3"/>
    <x v="0"/>
    <d v="2020-03-31T00:00:00"/>
    <n v="11"/>
    <x v="0"/>
  </r>
  <r>
    <n v="4129"/>
    <x v="1"/>
    <x v="139"/>
    <x v="262"/>
    <x v="2"/>
    <x v="0"/>
    <d v="2019-05-10T00:00:00"/>
    <n v="1"/>
    <x v="1"/>
  </r>
  <r>
    <n v="4130"/>
    <x v="1"/>
    <x v="44"/>
    <x v="142"/>
    <x v="3"/>
    <x v="0"/>
    <d v="2020-01-21T00:00:00"/>
    <n v="1"/>
    <x v="1"/>
  </r>
  <r>
    <n v="4131"/>
    <x v="0"/>
    <x v="200"/>
    <x v="263"/>
    <x v="0"/>
    <x v="0"/>
    <d v="2020-05-31T00:00:00"/>
    <n v="12"/>
    <x v="3"/>
  </r>
  <r>
    <n v="4132"/>
    <x v="0"/>
    <x v="200"/>
    <x v="10"/>
    <x v="2"/>
    <x v="1"/>
    <d v="2023-07-13T00:00:00"/>
    <n v="50"/>
    <x v="2"/>
  </r>
  <r>
    <n v="4133"/>
    <x v="0"/>
    <x v="4"/>
    <x v="264"/>
    <x v="3"/>
    <x v="0"/>
    <d v="2021-01-29T00:00:00"/>
    <n v="22"/>
    <x v="3"/>
  </r>
  <r>
    <n v="4134"/>
    <x v="0"/>
    <x v="200"/>
    <x v="265"/>
    <x v="0"/>
    <x v="0"/>
    <d v="2019-09-02T00:00:00"/>
    <n v="3"/>
    <x v="0"/>
  </r>
  <r>
    <n v="4135"/>
    <x v="1"/>
    <x v="139"/>
    <x v="233"/>
    <x v="3"/>
    <x v="0"/>
    <d v="2019-04-02T00:00:00"/>
    <n v="0"/>
    <x v="1"/>
  </r>
  <r>
    <n v="4136"/>
    <x v="0"/>
    <x v="139"/>
    <x v="266"/>
    <x v="3"/>
    <x v="0"/>
    <d v="2019-05-16T00:00:00"/>
    <n v="1"/>
    <x v="1"/>
  </r>
  <r>
    <n v="4137"/>
    <x v="0"/>
    <x v="139"/>
    <x v="267"/>
    <x v="2"/>
    <x v="0"/>
    <d v="2019-06-06T00:00:00"/>
    <n v="2"/>
    <x v="1"/>
  </r>
  <r>
    <n v="4138"/>
    <x v="1"/>
    <x v="200"/>
    <x v="268"/>
    <x v="2"/>
    <x v="0"/>
    <d v="2020-12-31T00:00:00"/>
    <n v="19"/>
    <x v="3"/>
  </r>
  <r>
    <n v="4139"/>
    <x v="1"/>
    <x v="139"/>
    <x v="10"/>
    <x v="2"/>
    <x v="1"/>
    <d v="2023-07-13T00:00:00"/>
    <n v="51"/>
    <x v="2"/>
  </r>
  <r>
    <n v="4140"/>
    <x v="0"/>
    <x v="139"/>
    <x v="116"/>
    <x v="1"/>
    <x v="0"/>
    <d v="2019-04-30T00:00:00"/>
    <n v="0"/>
    <x v="1"/>
  </r>
  <r>
    <n v="4141"/>
    <x v="1"/>
    <x v="201"/>
    <x v="269"/>
    <x v="2"/>
    <x v="0"/>
    <d v="2020-01-13T00:00:00"/>
    <n v="9"/>
    <x v="0"/>
  </r>
  <r>
    <n v="4142"/>
    <x v="0"/>
    <x v="201"/>
    <x v="10"/>
    <x v="4"/>
    <x v="1"/>
    <d v="2023-07-13T00:00:00"/>
    <n v="51"/>
    <x v="2"/>
  </r>
  <r>
    <n v="4143"/>
    <x v="1"/>
    <x v="44"/>
    <x v="270"/>
    <x v="3"/>
    <x v="0"/>
    <d v="2020-03-05T00:00:00"/>
    <n v="2"/>
    <x v="1"/>
  </r>
  <r>
    <n v="4144"/>
    <x v="1"/>
    <x v="200"/>
    <x v="263"/>
    <x v="3"/>
    <x v="0"/>
    <d v="2020-05-31T00:00:00"/>
    <n v="12"/>
    <x v="3"/>
  </r>
  <r>
    <n v="4145"/>
    <x v="1"/>
    <x v="101"/>
    <x v="117"/>
    <x v="3"/>
    <x v="0"/>
    <d v="2020-10-15T00:00:00"/>
    <n v="8"/>
    <x v="0"/>
  </r>
  <r>
    <n v="4146"/>
    <x v="1"/>
    <x v="202"/>
    <x v="10"/>
    <x v="3"/>
    <x v="1"/>
    <d v="2023-07-13T00:00:00"/>
    <n v="50"/>
    <x v="2"/>
  </r>
  <r>
    <n v="4147"/>
    <x v="0"/>
    <x v="200"/>
    <x v="84"/>
    <x v="3"/>
    <x v="0"/>
    <d v="2019-12-31T00:00:00"/>
    <n v="7"/>
    <x v="0"/>
  </r>
  <r>
    <n v="4148"/>
    <x v="0"/>
    <x v="180"/>
    <x v="135"/>
    <x v="3"/>
    <x v="0"/>
    <d v="2020-05-06T00:00:00"/>
    <n v="3"/>
    <x v="0"/>
  </r>
  <r>
    <n v="4148"/>
    <x v="0"/>
    <x v="185"/>
    <x v="27"/>
    <x v="3"/>
    <x v="0"/>
    <d v="2021-08-31T00:00:00"/>
    <n v="11"/>
    <x v="0"/>
  </r>
  <r>
    <n v="4149"/>
    <x v="0"/>
    <x v="118"/>
    <x v="127"/>
    <x v="3"/>
    <x v="0"/>
    <d v="2019-09-16T00:00:00"/>
    <n v="1"/>
    <x v="1"/>
  </r>
  <r>
    <n v="4150"/>
    <x v="1"/>
    <x v="203"/>
    <x v="271"/>
    <x v="3"/>
    <x v="0"/>
    <d v="2019-08-23T00:00:00"/>
    <n v="1"/>
    <x v="1"/>
  </r>
  <r>
    <n v="4151"/>
    <x v="0"/>
    <x v="105"/>
    <x v="135"/>
    <x v="3"/>
    <x v="0"/>
    <d v="2020-05-06T00:00:00"/>
    <n v="2"/>
    <x v="1"/>
  </r>
  <r>
    <n v="4151"/>
    <x v="0"/>
    <x v="9"/>
    <x v="272"/>
    <x v="3"/>
    <x v="0"/>
    <d v="2023-01-31T00:00:00"/>
    <n v="29"/>
    <x v="3"/>
  </r>
  <r>
    <n v="4152"/>
    <x v="0"/>
    <x v="203"/>
    <x v="273"/>
    <x v="3"/>
    <x v="0"/>
    <d v="2019-09-12T00:00:00"/>
    <n v="2"/>
    <x v="1"/>
  </r>
  <r>
    <n v="4153"/>
    <x v="1"/>
    <x v="105"/>
    <x v="133"/>
    <x v="3"/>
    <x v="0"/>
    <d v="2020-05-07T00:00:00"/>
    <n v="2"/>
    <x v="1"/>
  </r>
  <r>
    <n v="4153"/>
    <x v="1"/>
    <x v="185"/>
    <x v="214"/>
    <x v="3"/>
    <x v="0"/>
    <d v="2020-09-11T00:00:00"/>
    <n v="0"/>
    <x v="1"/>
  </r>
  <r>
    <n v="4153"/>
    <x v="1"/>
    <x v="204"/>
    <x v="274"/>
    <x v="3"/>
    <x v="0"/>
    <d v="2023-01-02T00:00:00"/>
    <n v="1"/>
    <x v="1"/>
  </r>
  <r>
    <n v="4154"/>
    <x v="1"/>
    <x v="185"/>
    <x v="275"/>
    <x v="3"/>
    <x v="0"/>
    <d v="2020-10-29T00:00:00"/>
    <n v="1"/>
    <x v="1"/>
  </r>
  <r>
    <n v="4155"/>
    <x v="1"/>
    <x v="202"/>
    <x v="276"/>
    <x v="3"/>
    <x v="0"/>
    <d v="2019-12-04T00:00:00"/>
    <n v="7"/>
    <x v="0"/>
  </r>
  <r>
    <n v="4156"/>
    <x v="0"/>
    <x v="202"/>
    <x v="10"/>
    <x v="3"/>
    <x v="1"/>
    <d v="2023-07-13T00:00:00"/>
    <n v="50"/>
    <x v="2"/>
  </r>
  <r>
    <n v="4157"/>
    <x v="0"/>
    <x v="131"/>
    <x v="277"/>
    <x v="3"/>
    <x v="0"/>
    <d v="2021-02-28T00:00:00"/>
    <n v="12"/>
    <x v="3"/>
  </r>
  <r>
    <n v="4158"/>
    <x v="0"/>
    <x v="118"/>
    <x v="278"/>
    <x v="3"/>
    <x v="0"/>
    <d v="2019-08-26T00:00:00"/>
    <n v="0"/>
    <x v="1"/>
  </r>
  <r>
    <n v="4159"/>
    <x v="1"/>
    <x v="118"/>
    <x v="279"/>
    <x v="3"/>
    <x v="0"/>
    <d v="2019-08-20T00:00:00"/>
    <n v="0"/>
    <x v="1"/>
  </r>
  <r>
    <n v="4160"/>
    <x v="0"/>
    <x v="118"/>
    <x v="280"/>
    <x v="3"/>
    <x v="0"/>
    <d v="2019-08-21T00:00:00"/>
    <n v="0"/>
    <x v="1"/>
  </r>
  <r>
    <n v="4161"/>
    <x v="1"/>
    <x v="118"/>
    <x v="280"/>
    <x v="3"/>
    <x v="0"/>
    <d v="2019-08-21T00:00:00"/>
    <n v="0"/>
    <x v="1"/>
  </r>
  <r>
    <n v="4162"/>
    <x v="1"/>
    <x v="118"/>
    <x v="281"/>
    <x v="3"/>
    <x v="0"/>
    <d v="2019-08-22T00:00:00"/>
    <n v="0"/>
    <x v="1"/>
  </r>
  <r>
    <n v="4163"/>
    <x v="0"/>
    <x v="180"/>
    <x v="282"/>
    <x v="3"/>
    <x v="0"/>
    <d v="2022-08-15T00:00:00"/>
    <n v="30"/>
    <x v="3"/>
  </r>
  <r>
    <n v="4164"/>
    <x v="0"/>
    <x v="205"/>
    <x v="69"/>
    <x v="3"/>
    <x v="0"/>
    <d v="2022-02-28T00:00:00"/>
    <n v="30"/>
    <x v="3"/>
  </r>
  <r>
    <n v="4165"/>
    <x v="0"/>
    <x v="205"/>
    <x v="69"/>
    <x v="3"/>
    <x v="0"/>
    <d v="2022-02-28T00:00:00"/>
    <n v="30"/>
    <x v="3"/>
  </r>
  <r>
    <n v="4166"/>
    <x v="0"/>
    <x v="205"/>
    <x v="127"/>
    <x v="3"/>
    <x v="0"/>
    <d v="2019-09-16T00:00:00"/>
    <n v="0"/>
    <x v="1"/>
  </r>
  <r>
    <n v="4167"/>
    <x v="1"/>
    <x v="205"/>
    <x v="89"/>
    <x v="3"/>
    <x v="0"/>
    <d v="2019-08-31T00:00:00"/>
    <n v="0"/>
    <x v="1"/>
  </r>
  <r>
    <n v="4168"/>
    <x v="1"/>
    <x v="41"/>
    <x v="10"/>
    <x v="3"/>
    <x v="1"/>
    <d v="2023-07-13T00:00:00"/>
    <n v="46"/>
    <x v="2"/>
  </r>
  <r>
    <n v="4169"/>
    <x v="1"/>
    <x v="41"/>
    <x v="145"/>
    <x v="3"/>
    <x v="0"/>
    <d v="2020-08-31T00:00:00"/>
    <n v="11"/>
    <x v="0"/>
  </r>
  <r>
    <n v="4170"/>
    <x v="0"/>
    <x v="105"/>
    <x v="145"/>
    <x v="3"/>
    <x v="0"/>
    <d v="2020-08-31T00:00:00"/>
    <n v="5"/>
    <x v="0"/>
  </r>
  <r>
    <n v="4170"/>
    <x v="0"/>
    <x v="206"/>
    <x v="283"/>
    <x v="3"/>
    <x v="0"/>
    <d v="2022-05-02T00:00:00"/>
    <n v="5"/>
    <x v="0"/>
  </r>
  <r>
    <n v="4171"/>
    <x v="1"/>
    <x v="131"/>
    <x v="284"/>
    <x v="3"/>
    <x v="0"/>
    <d v="2022-05-16T00:00:00"/>
    <n v="26"/>
    <x v="3"/>
  </r>
  <r>
    <n v="4172"/>
    <x v="0"/>
    <x v="185"/>
    <x v="10"/>
    <x v="3"/>
    <x v="1"/>
    <d v="2023-07-13T00:00:00"/>
    <n v="34"/>
    <x v="3"/>
  </r>
  <r>
    <n v="4173"/>
    <x v="0"/>
    <x v="127"/>
    <x v="10"/>
    <x v="3"/>
    <x v="1"/>
    <d v="2023-07-13T00:00:00"/>
    <n v="35"/>
    <x v="3"/>
  </r>
  <r>
    <n v="4174"/>
    <x v="1"/>
    <x v="185"/>
    <x v="285"/>
    <x v="3"/>
    <x v="0"/>
    <d v="2021-01-07T00:00:00"/>
    <n v="4"/>
    <x v="0"/>
  </r>
  <r>
    <n v="4175"/>
    <x v="0"/>
    <x v="127"/>
    <x v="10"/>
    <x v="3"/>
    <x v="1"/>
    <d v="2023-07-13T00:00:00"/>
    <n v="35"/>
    <x v="3"/>
  </r>
  <r>
    <n v="4176"/>
    <x v="0"/>
    <x v="127"/>
    <x v="92"/>
    <x v="3"/>
    <x v="0"/>
    <d v="2021-07-31T00:00:00"/>
    <n v="11"/>
    <x v="0"/>
  </r>
  <r>
    <n v="4177"/>
    <x v="0"/>
    <x v="127"/>
    <x v="10"/>
    <x v="3"/>
    <x v="1"/>
    <d v="2023-07-13T00:00:00"/>
    <n v="35"/>
    <x v="3"/>
  </r>
  <r>
    <n v="4178"/>
    <x v="0"/>
    <x v="127"/>
    <x v="10"/>
    <x v="3"/>
    <x v="1"/>
    <d v="2023-07-13T00:00:00"/>
    <n v="35"/>
    <x v="3"/>
  </r>
  <r>
    <n v="4179"/>
    <x v="1"/>
    <x v="185"/>
    <x v="27"/>
    <x v="3"/>
    <x v="0"/>
    <d v="2021-08-31T00:00:00"/>
    <n v="11"/>
    <x v="0"/>
  </r>
  <r>
    <n v="4183"/>
    <x v="1"/>
    <x v="57"/>
    <x v="104"/>
    <x v="3"/>
    <x v="0"/>
    <d v="2022-10-31T00:00:00"/>
    <n v="25"/>
    <x v="3"/>
  </r>
  <r>
    <n v="4184"/>
    <x v="1"/>
    <x v="94"/>
    <x v="10"/>
    <x v="0"/>
    <x v="1"/>
    <d v="2023-07-13T00:00:00"/>
    <n v="29"/>
    <x v="3"/>
  </r>
  <r>
    <n v="4185"/>
    <x v="1"/>
    <x v="57"/>
    <x v="10"/>
    <x v="3"/>
    <x v="1"/>
    <d v="2023-07-13T00:00:00"/>
    <n v="33"/>
    <x v="3"/>
  </r>
  <r>
    <n v="4186"/>
    <x v="1"/>
    <x v="57"/>
    <x v="286"/>
    <x v="3"/>
    <x v="0"/>
    <d v="2020-11-16T00:00:00"/>
    <n v="1"/>
    <x v="1"/>
  </r>
  <r>
    <n v="4188"/>
    <x v="0"/>
    <x v="57"/>
    <x v="287"/>
    <x v="3"/>
    <x v="0"/>
    <d v="2022-03-18T00:00:00"/>
    <n v="17"/>
    <x v="3"/>
  </r>
  <r>
    <n v="4266"/>
    <x v="0"/>
    <x v="207"/>
    <x v="10"/>
    <x v="0"/>
    <x v="1"/>
    <d v="2023-07-13T00:00:00"/>
    <n v="113"/>
    <x v="4"/>
  </r>
  <r>
    <n v="4267"/>
    <x v="0"/>
    <x v="208"/>
    <x v="131"/>
    <x v="0"/>
    <x v="0"/>
    <d v="2015-06-30T00:00:00"/>
    <n v="11"/>
    <x v="0"/>
  </r>
  <r>
    <n v="4267"/>
    <x v="0"/>
    <x v="189"/>
    <x v="288"/>
    <x v="0"/>
    <x v="0"/>
    <d v="2022-10-14T00:00:00"/>
    <n v="45"/>
    <x v="2"/>
  </r>
  <r>
    <n v="4268"/>
    <x v="1"/>
    <x v="78"/>
    <x v="10"/>
    <x v="3"/>
    <x v="1"/>
    <d v="2023-07-13T00:00:00"/>
    <n v="113"/>
    <x v="4"/>
  </r>
  <r>
    <n v="4269"/>
    <x v="0"/>
    <x v="209"/>
    <x v="9"/>
    <x v="3"/>
    <x v="0"/>
    <d v="2015-02-28T00:00:00"/>
    <n v="12"/>
    <x v="3"/>
  </r>
  <r>
    <n v="4269"/>
    <x v="0"/>
    <x v="86"/>
    <x v="175"/>
    <x v="3"/>
    <x v="0"/>
    <d v="2018-03-31T00:00:00"/>
    <n v="17"/>
    <x v="3"/>
  </r>
  <r>
    <n v="4270"/>
    <x v="1"/>
    <x v="210"/>
    <x v="51"/>
    <x v="0"/>
    <x v="0"/>
    <d v="2022-08-31T00:00:00"/>
    <n v="102"/>
    <x v="4"/>
  </r>
  <r>
    <n v="4271"/>
    <x v="1"/>
    <x v="211"/>
    <x v="10"/>
    <x v="0"/>
    <x v="1"/>
    <d v="2023-07-13T00:00:00"/>
    <n v="111"/>
    <x v="4"/>
  </r>
  <r>
    <n v="4273"/>
    <x v="0"/>
    <x v="211"/>
    <x v="10"/>
    <x v="3"/>
    <x v="1"/>
    <d v="2023-07-13T00:00:00"/>
    <n v="111"/>
    <x v="4"/>
  </r>
  <r>
    <n v="4274"/>
    <x v="1"/>
    <x v="211"/>
    <x v="289"/>
    <x v="3"/>
    <x v="0"/>
    <d v="2022-04-13T00:00:00"/>
    <n v="96"/>
    <x v="4"/>
  </r>
  <r>
    <n v="4275"/>
    <x v="0"/>
    <x v="212"/>
    <x v="10"/>
    <x v="0"/>
    <x v="1"/>
    <d v="2023-07-13T00:00:00"/>
    <n v="111"/>
    <x v="4"/>
  </r>
  <r>
    <n v="4276"/>
    <x v="1"/>
    <x v="213"/>
    <x v="46"/>
    <x v="2"/>
    <x v="0"/>
    <d v="2016-05-13T00:00:00"/>
    <n v="24"/>
    <x v="3"/>
  </r>
  <r>
    <n v="4277"/>
    <x v="1"/>
    <x v="214"/>
    <x v="150"/>
    <x v="0"/>
    <x v="0"/>
    <d v="2017-05-31T00:00:00"/>
    <n v="33"/>
    <x v="3"/>
  </r>
  <r>
    <n v="4278"/>
    <x v="1"/>
    <x v="215"/>
    <x v="268"/>
    <x v="3"/>
    <x v="0"/>
    <d v="2020-12-31T00:00:00"/>
    <n v="79"/>
    <x v="4"/>
  </r>
  <r>
    <n v="4279"/>
    <x v="1"/>
    <x v="216"/>
    <x v="92"/>
    <x v="0"/>
    <x v="0"/>
    <d v="2021-07-31T00:00:00"/>
    <n v="85"/>
    <x v="4"/>
  </r>
  <r>
    <n v="4280"/>
    <x v="1"/>
    <x v="217"/>
    <x v="236"/>
    <x v="2"/>
    <x v="0"/>
    <d v="2021-06-30T00:00:00"/>
    <n v="85"/>
    <x v="4"/>
  </r>
  <r>
    <n v="4281"/>
    <x v="1"/>
    <x v="218"/>
    <x v="10"/>
    <x v="0"/>
    <x v="1"/>
    <d v="2023-07-13T00:00:00"/>
    <n v="107"/>
    <x v="4"/>
  </r>
  <r>
    <n v="4282"/>
    <x v="0"/>
    <x v="219"/>
    <x v="10"/>
    <x v="0"/>
    <x v="1"/>
    <d v="2023-07-13T00:00:00"/>
    <n v="106"/>
    <x v="4"/>
  </r>
  <r>
    <n v="4283"/>
    <x v="0"/>
    <x v="220"/>
    <x v="23"/>
    <x v="0"/>
    <x v="0"/>
    <d v="2016-04-30T00:00:00"/>
    <n v="20"/>
    <x v="3"/>
  </r>
  <r>
    <n v="4284"/>
    <x v="0"/>
    <x v="221"/>
    <x v="175"/>
    <x v="0"/>
    <x v="0"/>
    <d v="2018-03-31T00:00:00"/>
    <n v="42"/>
    <x v="2"/>
  </r>
  <r>
    <n v="4285"/>
    <x v="0"/>
    <x v="222"/>
    <x v="120"/>
    <x v="2"/>
    <x v="0"/>
    <d v="2022-05-31T00:00:00"/>
    <n v="30"/>
    <x v="3"/>
  </r>
  <r>
    <n v="4286"/>
    <x v="0"/>
    <x v="223"/>
    <x v="175"/>
    <x v="0"/>
    <x v="0"/>
    <d v="2018-03-31T00:00:00"/>
    <n v="41"/>
    <x v="2"/>
  </r>
  <r>
    <n v="4287"/>
    <x v="1"/>
    <x v="223"/>
    <x v="290"/>
    <x v="0"/>
    <x v="0"/>
    <d v="2016-05-31T00:00:00"/>
    <n v="19"/>
    <x v="3"/>
  </r>
  <r>
    <n v="4288"/>
    <x v="1"/>
    <x v="46"/>
    <x v="291"/>
    <x v="3"/>
    <x v="0"/>
    <d v="2019-06-12T00:00:00"/>
    <n v="0"/>
    <x v="1"/>
  </r>
  <r>
    <n v="4289"/>
    <x v="0"/>
    <x v="46"/>
    <x v="292"/>
    <x v="0"/>
    <x v="0"/>
    <d v="2019-07-16T00:00:00"/>
    <n v="1"/>
    <x v="1"/>
  </r>
  <r>
    <n v="4290"/>
    <x v="1"/>
    <x v="46"/>
    <x v="293"/>
    <x v="2"/>
    <x v="0"/>
    <d v="2019-07-26T00:00:00"/>
    <n v="1"/>
    <x v="1"/>
  </r>
  <r>
    <n v="4291"/>
    <x v="0"/>
    <x v="46"/>
    <x v="294"/>
    <x v="3"/>
    <x v="0"/>
    <d v="2019-08-30T00:00:00"/>
    <n v="2"/>
    <x v="1"/>
  </r>
  <r>
    <n v="4292"/>
    <x v="1"/>
    <x v="105"/>
    <x v="295"/>
    <x v="3"/>
    <x v="0"/>
    <d v="2020-03-13T00:00:00"/>
    <n v="0"/>
    <x v="1"/>
  </r>
  <r>
    <n v="4293"/>
    <x v="1"/>
    <x v="57"/>
    <x v="10"/>
    <x v="3"/>
    <x v="1"/>
    <d v="2023-07-13T00:00:00"/>
    <n v="33"/>
    <x v="3"/>
  </r>
  <r>
    <n v="4294"/>
    <x v="1"/>
    <x v="57"/>
    <x v="10"/>
    <x v="3"/>
    <x v="1"/>
    <d v="2023-07-13T00:00:00"/>
    <n v="33"/>
    <x v="3"/>
  </r>
  <r>
    <n v="4295"/>
    <x v="0"/>
    <x v="46"/>
    <x v="10"/>
    <x v="3"/>
    <x v="1"/>
    <d v="2023-07-13T00:00:00"/>
    <n v="49"/>
    <x v="2"/>
  </r>
  <r>
    <n v="4297"/>
    <x v="1"/>
    <x v="224"/>
    <x v="10"/>
    <x v="0"/>
    <x v="1"/>
    <d v="2023-07-13T00:00:00"/>
    <n v="125"/>
    <x v="5"/>
  </r>
  <r>
    <n v="4298"/>
    <x v="1"/>
    <x v="225"/>
    <x v="296"/>
    <x v="0"/>
    <x v="0"/>
    <d v="2022-06-30T00:00:00"/>
    <n v="92"/>
    <x v="4"/>
  </r>
  <r>
    <n v="4299"/>
    <x v="1"/>
    <x v="226"/>
    <x v="155"/>
    <x v="0"/>
    <x v="0"/>
    <d v="2015-10-31T00:00:00"/>
    <n v="11"/>
    <x v="0"/>
  </r>
  <r>
    <n v="4300"/>
    <x v="1"/>
    <x v="227"/>
    <x v="0"/>
    <x v="2"/>
    <x v="0"/>
    <d v="2015-08-31T00:00:00"/>
    <n v="9"/>
    <x v="0"/>
  </r>
  <r>
    <n v="4301"/>
    <x v="0"/>
    <x v="228"/>
    <x v="10"/>
    <x v="0"/>
    <x v="1"/>
    <d v="2023-07-13T00:00:00"/>
    <n v="103"/>
    <x v="4"/>
  </r>
  <r>
    <n v="4302"/>
    <x v="1"/>
    <x v="229"/>
    <x v="84"/>
    <x v="0"/>
    <x v="0"/>
    <d v="2019-12-31T00:00:00"/>
    <n v="61"/>
    <x v="4"/>
  </r>
  <r>
    <n v="4303"/>
    <x v="1"/>
    <x v="228"/>
    <x v="0"/>
    <x v="0"/>
    <x v="0"/>
    <d v="2015-08-31T00:00:00"/>
    <n v="8"/>
    <x v="0"/>
  </r>
  <r>
    <n v="4304"/>
    <x v="0"/>
    <x v="228"/>
    <x v="139"/>
    <x v="3"/>
    <x v="0"/>
    <d v="2016-03-31T00:00:00"/>
    <n v="15"/>
    <x v="3"/>
  </r>
  <r>
    <n v="4305"/>
    <x v="1"/>
    <x v="230"/>
    <x v="84"/>
    <x v="0"/>
    <x v="0"/>
    <d v="2019-12-31T00:00:00"/>
    <n v="59"/>
    <x v="2"/>
  </r>
  <r>
    <n v="4306"/>
    <x v="1"/>
    <x v="230"/>
    <x v="84"/>
    <x v="0"/>
    <x v="0"/>
    <d v="2019-12-31T00:00:00"/>
    <n v="59"/>
    <x v="2"/>
  </r>
  <r>
    <n v="4307"/>
    <x v="1"/>
    <x v="231"/>
    <x v="297"/>
    <x v="2"/>
    <x v="0"/>
    <d v="2017-12-31T00:00:00"/>
    <n v="35"/>
    <x v="3"/>
  </r>
  <r>
    <n v="4308"/>
    <x v="1"/>
    <x v="231"/>
    <x v="298"/>
    <x v="0"/>
    <x v="0"/>
    <d v="2018-08-31T00:00:00"/>
    <n v="43"/>
    <x v="2"/>
  </r>
  <r>
    <n v="4308"/>
    <x v="1"/>
    <x v="189"/>
    <x v="10"/>
    <x v="0"/>
    <x v="1"/>
    <d v="2023-07-13T00:00:00"/>
    <n v="54"/>
    <x v="2"/>
  </r>
  <r>
    <n v="4309"/>
    <x v="1"/>
    <x v="232"/>
    <x v="290"/>
    <x v="0"/>
    <x v="0"/>
    <d v="2016-05-31T00:00:00"/>
    <n v="15"/>
    <x v="3"/>
  </r>
  <r>
    <n v="4310"/>
    <x v="0"/>
    <x v="35"/>
    <x v="69"/>
    <x v="0"/>
    <x v="0"/>
    <d v="2022-02-28T00:00:00"/>
    <n v="79"/>
    <x v="4"/>
  </r>
  <r>
    <n v="4311"/>
    <x v="1"/>
    <x v="233"/>
    <x v="32"/>
    <x v="0"/>
    <x v="0"/>
    <d v="2015-12-31T00:00:00"/>
    <n v="6"/>
    <x v="0"/>
  </r>
  <r>
    <n v="4312"/>
    <x v="0"/>
    <x v="234"/>
    <x v="178"/>
    <x v="0"/>
    <x v="0"/>
    <d v="2017-04-30T00:00:00"/>
    <n v="22"/>
    <x v="3"/>
  </r>
  <r>
    <n v="4313"/>
    <x v="0"/>
    <x v="235"/>
    <x v="10"/>
    <x v="0"/>
    <x v="1"/>
    <d v="2023-07-13T00:00:00"/>
    <n v="95"/>
    <x v="4"/>
  </r>
  <r>
    <n v="4314"/>
    <x v="1"/>
    <x v="35"/>
    <x v="10"/>
    <x v="2"/>
    <x v="1"/>
    <d v="2023-07-13T00:00:00"/>
    <n v="96"/>
    <x v="4"/>
  </r>
  <r>
    <n v="4315"/>
    <x v="1"/>
    <x v="35"/>
    <x v="123"/>
    <x v="0"/>
    <x v="0"/>
    <d v="2016-06-30T00:00:00"/>
    <n v="11"/>
    <x v="0"/>
  </r>
  <r>
    <n v="4315"/>
    <x v="1"/>
    <x v="47"/>
    <x v="299"/>
    <x v="3"/>
    <x v="0"/>
    <d v="2017-02-01T00:00:00"/>
    <n v="1"/>
    <x v="1"/>
  </r>
  <r>
    <n v="4316"/>
    <x v="1"/>
    <x v="35"/>
    <x v="300"/>
    <x v="2"/>
    <x v="0"/>
    <d v="2016-02-29T00:00:00"/>
    <n v="7"/>
    <x v="0"/>
  </r>
  <r>
    <n v="4317"/>
    <x v="0"/>
    <x v="35"/>
    <x v="10"/>
    <x v="2"/>
    <x v="1"/>
    <d v="2023-07-13T00:00:00"/>
    <n v="96"/>
    <x v="4"/>
  </r>
  <r>
    <n v="4318"/>
    <x v="0"/>
    <x v="35"/>
    <x v="124"/>
    <x v="2"/>
    <x v="0"/>
    <d v="2018-12-31T00:00:00"/>
    <n v="41"/>
    <x v="2"/>
  </r>
  <r>
    <n v="4319"/>
    <x v="0"/>
    <x v="35"/>
    <x v="10"/>
    <x v="3"/>
    <x v="1"/>
    <d v="2023-07-13T00:00:00"/>
    <n v="96"/>
    <x v="4"/>
  </r>
  <r>
    <n v="4320"/>
    <x v="0"/>
    <x v="35"/>
    <x v="32"/>
    <x v="2"/>
    <x v="0"/>
    <d v="2015-12-31T00:00:00"/>
    <n v="5"/>
    <x v="0"/>
  </r>
  <r>
    <n v="4321"/>
    <x v="0"/>
    <x v="35"/>
    <x v="10"/>
    <x v="3"/>
    <x v="1"/>
    <d v="2023-07-13T00:00:00"/>
    <n v="96"/>
    <x v="4"/>
  </r>
  <r>
    <n v="4322"/>
    <x v="0"/>
    <x v="35"/>
    <x v="10"/>
    <x v="3"/>
    <x v="1"/>
    <d v="2023-07-13T00:00:00"/>
    <n v="96"/>
    <x v="4"/>
  </r>
  <r>
    <n v="4323"/>
    <x v="1"/>
    <x v="35"/>
    <x v="10"/>
    <x v="2"/>
    <x v="1"/>
    <d v="2023-07-13T00:00:00"/>
    <n v="96"/>
    <x v="4"/>
  </r>
  <r>
    <n v="4324"/>
    <x v="0"/>
    <x v="35"/>
    <x v="10"/>
    <x v="2"/>
    <x v="1"/>
    <d v="2023-07-13T00:00:00"/>
    <n v="96"/>
    <x v="4"/>
  </r>
  <r>
    <n v="4325"/>
    <x v="1"/>
    <x v="35"/>
    <x v="122"/>
    <x v="3"/>
    <x v="0"/>
    <d v="2018-06-30T00:00:00"/>
    <n v="35"/>
    <x v="3"/>
  </r>
  <r>
    <n v="4326"/>
    <x v="0"/>
    <x v="3"/>
    <x v="10"/>
    <x v="3"/>
    <x v="1"/>
    <d v="2023-07-13T00:00:00"/>
    <n v="45"/>
    <x v="2"/>
  </r>
  <r>
    <n v="4327"/>
    <x v="0"/>
    <x v="35"/>
    <x v="95"/>
    <x v="3"/>
    <x v="0"/>
    <d v="2015-09-30T00:00:00"/>
    <n v="2"/>
    <x v="1"/>
  </r>
  <r>
    <n v="4328"/>
    <x v="0"/>
    <x v="35"/>
    <x v="75"/>
    <x v="3"/>
    <x v="0"/>
    <d v="2016-12-31T00:00:00"/>
    <n v="17"/>
    <x v="3"/>
  </r>
  <r>
    <n v="4329"/>
    <x v="1"/>
    <x v="236"/>
    <x v="301"/>
    <x v="3"/>
    <x v="0"/>
    <d v="2015-09-25T00:00:00"/>
    <n v="1"/>
    <x v="1"/>
  </r>
  <r>
    <n v="4330"/>
    <x v="0"/>
    <x v="35"/>
    <x v="10"/>
    <x v="3"/>
    <x v="1"/>
    <d v="2023-07-13T00:00:00"/>
    <n v="96"/>
    <x v="4"/>
  </r>
  <r>
    <n v="4331"/>
    <x v="0"/>
    <x v="35"/>
    <x v="122"/>
    <x v="3"/>
    <x v="0"/>
    <d v="2018-06-30T00:00:00"/>
    <n v="35"/>
    <x v="3"/>
  </r>
  <r>
    <n v="4332"/>
    <x v="1"/>
    <x v="35"/>
    <x v="10"/>
    <x v="3"/>
    <x v="1"/>
    <d v="2023-07-13T00:00:00"/>
    <n v="96"/>
    <x v="4"/>
  </r>
  <r>
    <n v="4333"/>
    <x v="0"/>
    <x v="35"/>
    <x v="10"/>
    <x v="2"/>
    <x v="1"/>
    <d v="2023-07-13T00:00:00"/>
    <n v="96"/>
    <x v="4"/>
  </r>
  <r>
    <n v="4334"/>
    <x v="0"/>
    <x v="35"/>
    <x v="10"/>
    <x v="3"/>
    <x v="1"/>
    <d v="2023-07-13T00:00:00"/>
    <n v="96"/>
    <x v="4"/>
  </r>
  <r>
    <n v="4335"/>
    <x v="0"/>
    <x v="35"/>
    <x v="10"/>
    <x v="3"/>
    <x v="1"/>
    <d v="2023-07-13T00:00:00"/>
    <n v="96"/>
    <x v="4"/>
  </r>
  <r>
    <n v="4336"/>
    <x v="0"/>
    <x v="3"/>
    <x v="134"/>
    <x v="3"/>
    <x v="0"/>
    <d v="2020-09-30T00:00:00"/>
    <n v="12"/>
    <x v="3"/>
  </r>
  <r>
    <n v="4337"/>
    <x v="0"/>
    <x v="35"/>
    <x v="268"/>
    <x v="3"/>
    <x v="0"/>
    <d v="2020-12-31T00:00:00"/>
    <n v="65"/>
    <x v="4"/>
  </r>
  <r>
    <n v="4338"/>
    <x v="0"/>
    <x v="3"/>
    <x v="10"/>
    <x v="3"/>
    <x v="1"/>
    <d v="2023-07-13T00:00:00"/>
    <n v="45"/>
    <x v="2"/>
  </r>
  <r>
    <n v="4339"/>
    <x v="1"/>
    <x v="35"/>
    <x v="10"/>
    <x v="3"/>
    <x v="1"/>
    <d v="2023-07-13T00:00:00"/>
    <n v="96"/>
    <x v="4"/>
  </r>
  <r>
    <n v="4340"/>
    <x v="0"/>
    <x v="35"/>
    <x v="10"/>
    <x v="3"/>
    <x v="1"/>
    <d v="2023-07-13T00:00:00"/>
    <n v="96"/>
    <x v="4"/>
  </r>
  <r>
    <n v="4341"/>
    <x v="0"/>
    <x v="35"/>
    <x v="302"/>
    <x v="3"/>
    <x v="0"/>
    <d v="2015-10-09T00:00:00"/>
    <n v="3"/>
    <x v="0"/>
  </r>
  <r>
    <n v="4342"/>
    <x v="1"/>
    <x v="35"/>
    <x v="10"/>
    <x v="3"/>
    <x v="1"/>
    <d v="2023-07-13T00:00:00"/>
    <n v="96"/>
    <x v="4"/>
  </r>
  <r>
    <n v="4343"/>
    <x v="0"/>
    <x v="3"/>
    <x v="197"/>
    <x v="3"/>
    <x v="0"/>
    <d v="2021-03-31T00:00:00"/>
    <n v="18"/>
    <x v="3"/>
  </r>
  <r>
    <n v="4344"/>
    <x v="0"/>
    <x v="35"/>
    <x v="32"/>
    <x v="3"/>
    <x v="0"/>
    <d v="2015-12-31T00:00:00"/>
    <n v="5"/>
    <x v="0"/>
  </r>
  <r>
    <n v="4345"/>
    <x v="0"/>
    <x v="108"/>
    <x v="37"/>
    <x v="3"/>
    <x v="0"/>
    <d v="2020-10-31T00:00:00"/>
    <n v="12"/>
    <x v="3"/>
  </r>
  <r>
    <n v="4346"/>
    <x v="0"/>
    <x v="35"/>
    <x v="98"/>
    <x v="3"/>
    <x v="0"/>
    <d v="2019-02-28T00:00:00"/>
    <n v="43"/>
    <x v="2"/>
  </r>
  <r>
    <n v="4347"/>
    <x v="0"/>
    <x v="236"/>
    <x v="75"/>
    <x v="3"/>
    <x v="0"/>
    <d v="2016-12-31T00:00:00"/>
    <n v="16"/>
    <x v="3"/>
  </r>
  <r>
    <n v="4348"/>
    <x v="0"/>
    <x v="35"/>
    <x v="6"/>
    <x v="3"/>
    <x v="0"/>
    <d v="2017-06-30T00:00:00"/>
    <n v="23"/>
    <x v="3"/>
  </r>
  <r>
    <n v="4349"/>
    <x v="0"/>
    <x v="35"/>
    <x v="89"/>
    <x v="3"/>
    <x v="0"/>
    <d v="2019-08-31T00:00:00"/>
    <n v="49"/>
    <x v="2"/>
  </r>
  <r>
    <n v="4350"/>
    <x v="0"/>
    <x v="35"/>
    <x v="10"/>
    <x v="3"/>
    <x v="1"/>
    <d v="2023-07-13T00:00:00"/>
    <n v="96"/>
    <x v="4"/>
  </r>
  <r>
    <n v="4351"/>
    <x v="1"/>
    <x v="35"/>
    <x v="10"/>
    <x v="3"/>
    <x v="1"/>
    <d v="2023-07-13T00:00:00"/>
    <n v="96"/>
    <x v="4"/>
  </r>
  <r>
    <n v="4352"/>
    <x v="1"/>
    <x v="236"/>
    <x v="303"/>
    <x v="3"/>
    <x v="0"/>
    <d v="2017-09-15T00:00:00"/>
    <n v="25"/>
    <x v="3"/>
  </r>
  <r>
    <n v="4353"/>
    <x v="1"/>
    <x v="237"/>
    <x v="304"/>
    <x v="0"/>
    <x v="0"/>
    <d v="2018-09-14T00:00:00"/>
    <n v="36"/>
    <x v="2"/>
  </r>
  <r>
    <n v="4354"/>
    <x v="1"/>
    <x v="237"/>
    <x v="10"/>
    <x v="2"/>
    <x v="1"/>
    <d v="2023-07-13T00:00:00"/>
    <n v="94"/>
    <x v="4"/>
  </r>
  <r>
    <n v="4355"/>
    <x v="0"/>
    <x v="237"/>
    <x v="125"/>
    <x v="2"/>
    <x v="0"/>
    <d v="2016-08-31T00:00:00"/>
    <n v="11"/>
    <x v="0"/>
  </r>
  <r>
    <n v="4356"/>
    <x v="1"/>
    <x v="157"/>
    <x v="120"/>
    <x v="0"/>
    <x v="0"/>
    <d v="2022-05-31T00:00:00"/>
    <n v="80"/>
    <x v="4"/>
  </r>
  <r>
    <n v="4357"/>
    <x v="1"/>
    <x v="238"/>
    <x v="10"/>
    <x v="0"/>
    <x v="1"/>
    <d v="2023-07-13T00:00:00"/>
    <n v="93"/>
    <x v="4"/>
  </r>
  <r>
    <n v="4358"/>
    <x v="1"/>
    <x v="239"/>
    <x v="10"/>
    <x v="0"/>
    <x v="1"/>
    <d v="2023-07-13T00:00:00"/>
    <n v="93"/>
    <x v="4"/>
  </r>
  <r>
    <n v="4359"/>
    <x v="0"/>
    <x v="240"/>
    <x v="305"/>
    <x v="1"/>
    <x v="0"/>
    <d v="2015-11-27T00:00:00"/>
    <n v="0"/>
    <x v="1"/>
  </r>
  <r>
    <n v="4359"/>
    <x v="0"/>
    <x v="241"/>
    <x v="10"/>
    <x v="0"/>
    <x v="1"/>
    <d v="2023-07-13T00:00:00"/>
    <n v="91"/>
    <x v="4"/>
  </r>
  <r>
    <n v="4361"/>
    <x v="1"/>
    <x v="242"/>
    <x v="16"/>
    <x v="0"/>
    <x v="0"/>
    <d v="2016-11-30T00:00:00"/>
    <n v="11"/>
    <x v="0"/>
  </r>
  <r>
    <n v="4362"/>
    <x v="0"/>
    <x v="243"/>
    <x v="10"/>
    <x v="0"/>
    <x v="1"/>
    <d v="2023-07-13T00:00:00"/>
    <n v="90"/>
    <x v="4"/>
  </r>
  <r>
    <n v="4363"/>
    <x v="1"/>
    <x v="244"/>
    <x v="298"/>
    <x v="0"/>
    <x v="0"/>
    <d v="2018-08-31T00:00:00"/>
    <n v="32"/>
    <x v="3"/>
  </r>
  <r>
    <n v="4364"/>
    <x v="0"/>
    <x v="245"/>
    <x v="51"/>
    <x v="2"/>
    <x v="0"/>
    <d v="2022-08-31T00:00:00"/>
    <n v="79"/>
    <x v="4"/>
  </r>
  <r>
    <n v="4365"/>
    <x v="0"/>
    <x v="245"/>
    <x v="175"/>
    <x v="3"/>
    <x v="0"/>
    <d v="2018-03-31T00:00:00"/>
    <n v="26"/>
    <x v="3"/>
  </r>
  <r>
    <n v="4366"/>
    <x v="0"/>
    <x v="245"/>
    <x v="306"/>
    <x v="3"/>
    <x v="0"/>
    <d v="2016-03-21T00:00:00"/>
    <n v="2"/>
    <x v="1"/>
  </r>
  <r>
    <n v="4367"/>
    <x v="0"/>
    <x v="11"/>
    <x v="87"/>
    <x v="3"/>
    <x v="0"/>
    <d v="2017-07-31T00:00:00"/>
    <n v="17"/>
    <x v="3"/>
  </r>
  <r>
    <n v="4368"/>
    <x v="0"/>
    <x v="11"/>
    <x v="307"/>
    <x v="3"/>
    <x v="0"/>
    <d v="2017-06-01T00:00:00"/>
    <n v="16"/>
    <x v="3"/>
  </r>
  <r>
    <n v="4369"/>
    <x v="0"/>
    <x v="11"/>
    <x v="10"/>
    <x v="3"/>
    <x v="1"/>
    <d v="2023-07-13T00:00:00"/>
    <n v="89"/>
    <x v="4"/>
  </r>
  <r>
    <n v="4370"/>
    <x v="1"/>
    <x v="11"/>
    <x v="98"/>
    <x v="0"/>
    <x v="0"/>
    <d v="2019-02-28T00:00:00"/>
    <n v="36"/>
    <x v="2"/>
  </r>
  <r>
    <n v="4371"/>
    <x v="1"/>
    <x v="11"/>
    <x v="308"/>
    <x v="3"/>
    <x v="0"/>
    <d v="2016-08-26T00:00:00"/>
    <n v="6"/>
    <x v="0"/>
  </r>
  <r>
    <n v="4371"/>
    <x v="1"/>
    <x v="246"/>
    <x v="309"/>
    <x v="3"/>
    <x v="0"/>
    <d v="2018-02-12T00:00:00"/>
    <n v="12"/>
    <x v="3"/>
  </r>
  <r>
    <n v="4372"/>
    <x v="1"/>
    <x v="11"/>
    <x v="10"/>
    <x v="3"/>
    <x v="1"/>
    <d v="2023-07-13T00:00:00"/>
    <n v="89"/>
    <x v="4"/>
  </r>
  <r>
    <n v="4373"/>
    <x v="0"/>
    <x v="11"/>
    <x v="150"/>
    <x v="3"/>
    <x v="0"/>
    <d v="2017-05-31T00:00:00"/>
    <n v="15"/>
    <x v="3"/>
  </r>
  <r>
    <n v="4374"/>
    <x v="0"/>
    <x v="11"/>
    <x v="310"/>
    <x v="0"/>
    <x v="0"/>
    <d v="2018-07-20T00:00:00"/>
    <n v="29"/>
    <x v="3"/>
  </r>
  <r>
    <n v="4375"/>
    <x v="0"/>
    <x v="11"/>
    <x v="87"/>
    <x v="3"/>
    <x v="0"/>
    <d v="2017-07-31T00:00:00"/>
    <n v="17"/>
    <x v="3"/>
  </r>
  <r>
    <n v="4376"/>
    <x v="1"/>
    <x v="11"/>
    <x v="10"/>
    <x v="3"/>
    <x v="1"/>
    <d v="2023-07-13T00:00:00"/>
    <n v="89"/>
    <x v="4"/>
  </r>
  <r>
    <n v="4377"/>
    <x v="0"/>
    <x v="11"/>
    <x v="36"/>
    <x v="3"/>
    <x v="0"/>
    <d v="2017-03-31T00:00:00"/>
    <n v="13"/>
    <x v="3"/>
  </r>
  <r>
    <n v="4378"/>
    <x v="0"/>
    <x v="11"/>
    <x v="87"/>
    <x v="2"/>
    <x v="0"/>
    <d v="2017-07-31T00:00:00"/>
    <n v="17"/>
    <x v="3"/>
  </r>
  <r>
    <n v="4379"/>
    <x v="1"/>
    <x v="11"/>
    <x v="68"/>
    <x v="3"/>
    <x v="0"/>
    <d v="2016-04-15T00:00:00"/>
    <n v="2"/>
    <x v="1"/>
  </r>
  <r>
    <n v="4380"/>
    <x v="1"/>
    <x v="11"/>
    <x v="87"/>
    <x v="0"/>
    <x v="0"/>
    <d v="2017-07-31T00:00:00"/>
    <n v="17"/>
    <x v="3"/>
  </r>
  <r>
    <n v="4381"/>
    <x v="1"/>
    <x v="11"/>
    <x v="8"/>
    <x v="3"/>
    <x v="0"/>
    <d v="2021-03-25T00:00:00"/>
    <n v="61"/>
    <x v="4"/>
  </r>
  <r>
    <n v="4382"/>
    <x v="0"/>
    <x v="84"/>
    <x v="10"/>
    <x v="3"/>
    <x v="1"/>
    <d v="2023-07-13T00:00:00"/>
    <n v="89"/>
    <x v="4"/>
  </r>
  <r>
    <n v="4383"/>
    <x v="0"/>
    <x v="11"/>
    <x v="10"/>
    <x v="3"/>
    <x v="1"/>
    <d v="2023-07-13T00:00:00"/>
    <n v="89"/>
    <x v="4"/>
  </r>
  <r>
    <n v="4384"/>
    <x v="1"/>
    <x v="11"/>
    <x v="10"/>
    <x v="3"/>
    <x v="1"/>
    <d v="2023-07-13T00:00:00"/>
    <n v="89"/>
    <x v="4"/>
  </r>
  <r>
    <n v="4385"/>
    <x v="0"/>
    <x v="11"/>
    <x v="157"/>
    <x v="3"/>
    <x v="0"/>
    <d v="2016-07-31T00:00:00"/>
    <n v="5"/>
    <x v="0"/>
  </r>
  <r>
    <n v="4385"/>
    <x v="0"/>
    <x v="247"/>
    <x v="10"/>
    <x v="3"/>
    <x v="1"/>
    <d v="2023-07-13T00:00:00"/>
    <n v="69"/>
    <x v="4"/>
  </r>
  <r>
    <n v="4386"/>
    <x v="1"/>
    <x v="11"/>
    <x v="12"/>
    <x v="3"/>
    <x v="0"/>
    <d v="2019-01-31T00:00:00"/>
    <n v="35"/>
    <x v="3"/>
  </r>
  <r>
    <n v="4387"/>
    <x v="0"/>
    <x v="84"/>
    <x v="157"/>
    <x v="3"/>
    <x v="0"/>
    <d v="2016-07-31T00:00:00"/>
    <n v="5"/>
    <x v="0"/>
  </r>
  <r>
    <n v="4388"/>
    <x v="0"/>
    <x v="11"/>
    <x v="16"/>
    <x v="3"/>
    <x v="0"/>
    <d v="2016-11-30T00:00:00"/>
    <n v="9"/>
    <x v="0"/>
  </r>
  <r>
    <n v="4389"/>
    <x v="1"/>
    <x v="11"/>
    <x v="87"/>
    <x v="3"/>
    <x v="0"/>
    <d v="2017-07-31T00:00:00"/>
    <n v="17"/>
    <x v="3"/>
  </r>
  <r>
    <n v="4390"/>
    <x v="1"/>
    <x v="84"/>
    <x v="205"/>
    <x v="3"/>
    <x v="0"/>
    <d v="2019-11-30T00:00:00"/>
    <n v="45"/>
    <x v="2"/>
  </r>
  <r>
    <n v="4391"/>
    <x v="1"/>
    <x v="11"/>
    <x v="311"/>
    <x v="3"/>
    <x v="0"/>
    <d v="2017-04-10T00:00:00"/>
    <n v="14"/>
    <x v="3"/>
  </r>
  <r>
    <n v="4392"/>
    <x v="0"/>
    <x v="11"/>
    <x v="184"/>
    <x v="3"/>
    <x v="0"/>
    <d v="2022-12-31T00:00:00"/>
    <n v="82"/>
    <x v="4"/>
  </r>
  <r>
    <n v="4393"/>
    <x v="0"/>
    <x v="11"/>
    <x v="312"/>
    <x v="3"/>
    <x v="0"/>
    <d v="2016-05-04T00:00:00"/>
    <n v="3"/>
    <x v="0"/>
  </r>
  <r>
    <n v="4394"/>
    <x v="0"/>
    <x v="11"/>
    <x v="205"/>
    <x v="3"/>
    <x v="0"/>
    <d v="2019-11-30T00:00:00"/>
    <n v="45"/>
    <x v="2"/>
  </r>
  <r>
    <n v="4395"/>
    <x v="0"/>
    <x v="11"/>
    <x v="313"/>
    <x v="3"/>
    <x v="0"/>
    <d v="2016-03-29T00:00:00"/>
    <n v="1"/>
    <x v="1"/>
  </r>
  <r>
    <n v="4396"/>
    <x v="0"/>
    <x v="11"/>
    <x v="10"/>
    <x v="3"/>
    <x v="1"/>
    <d v="2023-07-13T00:00:00"/>
    <n v="89"/>
    <x v="4"/>
  </r>
  <r>
    <n v="4397"/>
    <x v="1"/>
    <x v="11"/>
    <x v="62"/>
    <x v="3"/>
    <x v="0"/>
    <d v="2018-09-30T00:00:00"/>
    <n v="31"/>
    <x v="3"/>
  </r>
  <r>
    <n v="4398"/>
    <x v="0"/>
    <x v="11"/>
    <x v="300"/>
    <x v="3"/>
    <x v="0"/>
    <d v="2016-02-29T00:00:00"/>
    <n v="0"/>
    <x v="1"/>
  </r>
  <r>
    <n v="4399"/>
    <x v="1"/>
    <x v="84"/>
    <x v="314"/>
    <x v="3"/>
    <x v="0"/>
    <d v="2016-03-30T00:00:00"/>
    <n v="1"/>
    <x v="1"/>
  </r>
  <r>
    <n v="4400"/>
    <x v="0"/>
    <x v="11"/>
    <x v="23"/>
    <x v="3"/>
    <x v="0"/>
    <d v="2016-04-30T00:00:00"/>
    <n v="2"/>
    <x v="1"/>
  </r>
  <r>
    <n v="4402"/>
    <x v="0"/>
    <x v="11"/>
    <x v="10"/>
    <x v="3"/>
    <x v="1"/>
    <d v="2023-07-13T00:00:00"/>
    <n v="89"/>
    <x v="4"/>
  </r>
  <r>
    <n v="4403"/>
    <x v="0"/>
    <x v="11"/>
    <x v="157"/>
    <x v="3"/>
    <x v="0"/>
    <d v="2016-07-31T00:00:00"/>
    <n v="5"/>
    <x v="0"/>
  </r>
  <r>
    <n v="4403"/>
    <x v="0"/>
    <x v="248"/>
    <x v="12"/>
    <x v="3"/>
    <x v="0"/>
    <d v="2019-01-31T00:00:00"/>
    <n v="18"/>
    <x v="3"/>
  </r>
  <r>
    <n v="4404"/>
    <x v="1"/>
    <x v="11"/>
    <x v="10"/>
    <x v="2"/>
    <x v="1"/>
    <d v="2023-07-13T00:00:00"/>
    <n v="89"/>
    <x v="4"/>
  </r>
  <r>
    <n v="4405"/>
    <x v="1"/>
    <x v="11"/>
    <x v="10"/>
    <x v="2"/>
    <x v="1"/>
    <d v="2023-07-13T00:00:00"/>
    <n v="89"/>
    <x v="4"/>
  </r>
  <r>
    <n v="4406"/>
    <x v="0"/>
    <x v="11"/>
    <x v="157"/>
    <x v="3"/>
    <x v="0"/>
    <d v="2016-07-31T00:00:00"/>
    <n v="5"/>
    <x v="0"/>
  </r>
  <r>
    <n v="4407"/>
    <x v="1"/>
    <x v="11"/>
    <x v="10"/>
    <x v="3"/>
    <x v="1"/>
    <d v="2023-07-13T00:00:00"/>
    <n v="89"/>
    <x v="4"/>
  </r>
  <r>
    <n v="4408"/>
    <x v="0"/>
    <x v="11"/>
    <x v="10"/>
    <x v="3"/>
    <x v="1"/>
    <d v="2023-07-13T00:00:00"/>
    <n v="89"/>
    <x v="4"/>
  </r>
  <r>
    <n v="4409"/>
    <x v="0"/>
    <x v="11"/>
    <x v="315"/>
    <x v="3"/>
    <x v="0"/>
    <d v="2016-03-04T00:00:00"/>
    <n v="1"/>
    <x v="1"/>
  </r>
  <r>
    <n v="4409"/>
    <x v="0"/>
    <x v="80"/>
    <x v="316"/>
    <x v="3"/>
    <x v="0"/>
    <d v="2017-06-16T00:00:00"/>
    <n v="1"/>
    <x v="1"/>
  </r>
  <r>
    <n v="4410"/>
    <x v="1"/>
    <x v="11"/>
    <x v="10"/>
    <x v="3"/>
    <x v="1"/>
    <d v="2023-07-13T00:00:00"/>
    <n v="89"/>
    <x v="4"/>
  </r>
  <r>
    <n v="4411"/>
    <x v="0"/>
    <x v="11"/>
    <x v="10"/>
    <x v="3"/>
    <x v="1"/>
    <d v="2023-07-13T00:00:00"/>
    <n v="89"/>
    <x v="4"/>
  </r>
  <r>
    <n v="4412"/>
    <x v="0"/>
    <x v="11"/>
    <x v="317"/>
    <x v="3"/>
    <x v="0"/>
    <d v="2022-03-29T00:00:00"/>
    <n v="73"/>
    <x v="4"/>
  </r>
  <r>
    <n v="4413"/>
    <x v="0"/>
    <x v="11"/>
    <x v="157"/>
    <x v="3"/>
    <x v="0"/>
    <d v="2016-07-31T00:00:00"/>
    <n v="5"/>
    <x v="0"/>
  </r>
  <r>
    <n v="4414"/>
    <x v="1"/>
    <x v="20"/>
    <x v="157"/>
    <x v="3"/>
    <x v="0"/>
    <d v="2016-07-31T00:00:00"/>
    <n v="6"/>
    <x v="0"/>
  </r>
  <r>
    <n v="4414"/>
    <x v="1"/>
    <x v="134"/>
    <x v="318"/>
    <x v="3"/>
    <x v="0"/>
    <d v="2018-04-05T00:00:00"/>
    <n v="2"/>
    <x v="1"/>
  </r>
  <r>
    <n v="4415"/>
    <x v="0"/>
    <x v="84"/>
    <x v="87"/>
    <x v="3"/>
    <x v="0"/>
    <d v="2017-07-31T00:00:00"/>
    <n v="17"/>
    <x v="3"/>
  </r>
  <r>
    <n v="4416"/>
    <x v="0"/>
    <x v="20"/>
    <x v="319"/>
    <x v="3"/>
    <x v="0"/>
    <d v="2016-03-24T00:00:00"/>
    <n v="2"/>
    <x v="1"/>
  </r>
  <r>
    <n v="4417"/>
    <x v="1"/>
    <x v="20"/>
    <x v="320"/>
    <x v="3"/>
    <x v="0"/>
    <d v="2016-02-15T00:00:00"/>
    <n v="0"/>
    <x v="1"/>
  </r>
  <r>
    <n v="4418"/>
    <x v="1"/>
    <x v="20"/>
    <x v="321"/>
    <x v="3"/>
    <x v="0"/>
    <d v="2016-05-23T00:00:00"/>
    <n v="4"/>
    <x v="0"/>
  </r>
  <r>
    <n v="4419"/>
    <x v="1"/>
    <x v="20"/>
    <x v="62"/>
    <x v="3"/>
    <x v="0"/>
    <d v="2018-09-30T00:00:00"/>
    <n v="32"/>
    <x v="3"/>
  </r>
  <r>
    <n v="4420"/>
    <x v="1"/>
    <x v="11"/>
    <x v="322"/>
    <x v="3"/>
    <x v="0"/>
    <d v="2022-04-25T00:00:00"/>
    <n v="74"/>
    <x v="4"/>
  </r>
  <r>
    <n v="4421"/>
    <x v="0"/>
    <x v="20"/>
    <x v="118"/>
    <x v="3"/>
    <x v="0"/>
    <d v="2016-01-22T00:00:00"/>
    <n v="0"/>
    <x v="1"/>
  </r>
  <r>
    <n v="4422"/>
    <x v="0"/>
    <x v="20"/>
    <x v="323"/>
    <x v="3"/>
    <x v="0"/>
    <d v="2018-03-29T00:00:00"/>
    <n v="26"/>
    <x v="3"/>
  </r>
  <r>
    <n v="4423"/>
    <x v="0"/>
    <x v="20"/>
    <x v="62"/>
    <x v="3"/>
    <x v="0"/>
    <d v="2018-09-30T00:00:00"/>
    <n v="32"/>
    <x v="3"/>
  </r>
  <r>
    <n v="4424"/>
    <x v="1"/>
    <x v="84"/>
    <x v="324"/>
    <x v="3"/>
    <x v="0"/>
    <d v="2018-06-19T00:00:00"/>
    <n v="28"/>
    <x v="3"/>
  </r>
  <r>
    <n v="4424"/>
    <x v="1"/>
    <x v="4"/>
    <x v="10"/>
    <x v="3"/>
    <x v="1"/>
    <d v="2023-07-13T00:00:00"/>
    <n v="51"/>
    <x v="2"/>
  </r>
  <r>
    <n v="4425"/>
    <x v="0"/>
    <x v="222"/>
    <x v="325"/>
    <x v="3"/>
    <x v="0"/>
    <d v="2020-01-28T00:00:00"/>
    <n v="2"/>
    <x v="1"/>
  </r>
  <r>
    <n v="4426"/>
    <x v="0"/>
    <x v="84"/>
    <x v="326"/>
    <x v="3"/>
    <x v="0"/>
    <d v="2016-05-06T00:00:00"/>
    <n v="3"/>
    <x v="0"/>
  </r>
  <r>
    <n v="4427"/>
    <x v="0"/>
    <x v="249"/>
    <x v="12"/>
    <x v="3"/>
    <x v="0"/>
    <d v="2019-01-31T00:00:00"/>
    <n v="35"/>
    <x v="3"/>
  </r>
  <r>
    <n v="4427"/>
    <x v="0"/>
    <x v="250"/>
    <x v="327"/>
    <x v="1"/>
    <x v="0"/>
    <d v="2021-11-03T00:00:00"/>
    <n v="1"/>
    <x v="1"/>
  </r>
  <r>
    <n v="4428"/>
    <x v="1"/>
    <x v="249"/>
    <x v="328"/>
    <x v="3"/>
    <x v="0"/>
    <d v="2016-05-03T00:00:00"/>
    <n v="2"/>
    <x v="1"/>
  </r>
  <r>
    <n v="4429"/>
    <x v="0"/>
    <x v="249"/>
    <x v="329"/>
    <x v="3"/>
    <x v="0"/>
    <d v="2017-08-25T00:00:00"/>
    <n v="18"/>
    <x v="3"/>
  </r>
  <r>
    <n v="4429"/>
    <x v="0"/>
    <x v="57"/>
    <x v="330"/>
    <x v="3"/>
    <x v="0"/>
    <d v="2021-01-15T00:00:00"/>
    <n v="3"/>
    <x v="0"/>
  </r>
  <r>
    <n v="4430"/>
    <x v="0"/>
    <x v="251"/>
    <x v="189"/>
    <x v="3"/>
    <x v="0"/>
    <d v="2017-08-31T00:00:00"/>
    <n v="18"/>
    <x v="3"/>
  </r>
  <r>
    <n v="4431"/>
    <x v="1"/>
    <x v="251"/>
    <x v="331"/>
    <x v="3"/>
    <x v="0"/>
    <d v="2017-08-02T00:00:00"/>
    <n v="17"/>
    <x v="3"/>
  </r>
  <r>
    <n v="4432"/>
    <x v="1"/>
    <x v="251"/>
    <x v="332"/>
    <x v="3"/>
    <x v="0"/>
    <d v="2016-03-07T00:00:00"/>
    <n v="0"/>
    <x v="1"/>
  </r>
  <r>
    <n v="4433"/>
    <x v="1"/>
    <x v="251"/>
    <x v="10"/>
    <x v="3"/>
    <x v="1"/>
    <d v="2023-07-13T00:00:00"/>
    <n v="88"/>
    <x v="4"/>
  </r>
  <r>
    <n v="4434"/>
    <x v="0"/>
    <x v="251"/>
    <x v="98"/>
    <x v="3"/>
    <x v="0"/>
    <d v="2019-02-28T00:00:00"/>
    <n v="36"/>
    <x v="2"/>
  </r>
  <r>
    <n v="4435"/>
    <x v="0"/>
    <x v="251"/>
    <x v="10"/>
    <x v="3"/>
    <x v="1"/>
    <d v="2023-07-13T00:00:00"/>
    <n v="88"/>
    <x v="4"/>
  </r>
  <r>
    <n v="4436"/>
    <x v="1"/>
    <x v="252"/>
    <x v="10"/>
    <x v="0"/>
    <x v="1"/>
    <d v="2023-07-13T00:00:00"/>
    <n v="88"/>
    <x v="4"/>
  </r>
  <r>
    <n v="4437"/>
    <x v="1"/>
    <x v="252"/>
    <x v="189"/>
    <x v="3"/>
    <x v="0"/>
    <d v="2017-08-31T00:00:00"/>
    <n v="18"/>
    <x v="3"/>
  </r>
  <r>
    <n v="4438"/>
    <x v="1"/>
    <x v="252"/>
    <x v="333"/>
    <x v="3"/>
    <x v="0"/>
    <d v="2017-04-18T00:00:00"/>
    <n v="13"/>
    <x v="3"/>
  </r>
  <r>
    <n v="4441"/>
    <x v="0"/>
    <x v="252"/>
    <x v="10"/>
    <x v="3"/>
    <x v="1"/>
    <d v="2023-07-13T00:00:00"/>
    <n v="88"/>
    <x v="4"/>
  </r>
  <r>
    <n v="4442"/>
    <x v="0"/>
    <x v="252"/>
    <x v="290"/>
    <x v="3"/>
    <x v="0"/>
    <d v="2016-05-31T00:00:00"/>
    <n v="3"/>
    <x v="0"/>
  </r>
  <r>
    <n v="4443"/>
    <x v="1"/>
    <x v="252"/>
    <x v="16"/>
    <x v="3"/>
    <x v="0"/>
    <d v="2016-11-30T00:00:00"/>
    <n v="9"/>
    <x v="0"/>
  </r>
  <r>
    <n v="4444"/>
    <x v="0"/>
    <x v="252"/>
    <x v="189"/>
    <x v="3"/>
    <x v="0"/>
    <d v="2017-08-31T00:00:00"/>
    <n v="18"/>
    <x v="3"/>
  </r>
  <r>
    <n v="4445"/>
    <x v="0"/>
    <x v="253"/>
    <x v="10"/>
    <x v="3"/>
    <x v="1"/>
    <d v="2023-07-13T00:00:00"/>
    <n v="87"/>
    <x v="4"/>
  </r>
  <r>
    <n v="4446"/>
    <x v="0"/>
    <x v="253"/>
    <x v="193"/>
    <x v="3"/>
    <x v="0"/>
    <d v="2018-02-28T00:00:00"/>
    <n v="22"/>
    <x v="3"/>
  </r>
  <r>
    <n v="4447"/>
    <x v="0"/>
    <x v="253"/>
    <x v="28"/>
    <x v="3"/>
    <x v="0"/>
    <d v="2016-09-30T00:00:00"/>
    <n v="5"/>
    <x v="0"/>
  </r>
  <r>
    <n v="4448"/>
    <x v="0"/>
    <x v="253"/>
    <x v="28"/>
    <x v="3"/>
    <x v="0"/>
    <d v="2016-09-30T00:00:00"/>
    <n v="5"/>
    <x v="0"/>
  </r>
  <r>
    <n v="4449"/>
    <x v="1"/>
    <x v="254"/>
    <x v="334"/>
    <x v="3"/>
    <x v="0"/>
    <d v="2016-04-22T00:00:00"/>
    <n v="0"/>
    <x v="1"/>
  </r>
  <r>
    <n v="4450"/>
    <x v="1"/>
    <x v="255"/>
    <x v="335"/>
    <x v="3"/>
    <x v="0"/>
    <d v="2016-06-20T00:00:00"/>
    <n v="2"/>
    <x v="1"/>
  </r>
  <r>
    <n v="4451"/>
    <x v="0"/>
    <x v="255"/>
    <x v="196"/>
    <x v="3"/>
    <x v="0"/>
    <d v="2018-10-31T00:00:00"/>
    <n v="30"/>
    <x v="3"/>
  </r>
  <r>
    <n v="4452"/>
    <x v="0"/>
    <x v="255"/>
    <x v="336"/>
    <x v="3"/>
    <x v="0"/>
    <d v="2018-01-30T00:00:00"/>
    <n v="21"/>
    <x v="3"/>
  </r>
  <r>
    <n v="4453"/>
    <x v="0"/>
    <x v="255"/>
    <x v="10"/>
    <x v="3"/>
    <x v="1"/>
    <d v="2023-07-13T00:00:00"/>
    <n v="87"/>
    <x v="4"/>
  </r>
  <r>
    <n v="4454"/>
    <x v="0"/>
    <x v="255"/>
    <x v="337"/>
    <x v="3"/>
    <x v="0"/>
    <d v="2020-07-31T00:00:00"/>
    <n v="51"/>
    <x v="2"/>
  </r>
  <r>
    <n v="4455"/>
    <x v="0"/>
    <x v="256"/>
    <x v="14"/>
    <x v="3"/>
    <x v="0"/>
    <d v="2016-10-31T00:00:00"/>
    <n v="6"/>
    <x v="0"/>
  </r>
  <r>
    <n v="4455"/>
    <x v="0"/>
    <x v="250"/>
    <x v="338"/>
    <x v="4"/>
    <x v="0"/>
    <d v="2022-02-22T00:00:00"/>
    <n v="5"/>
    <x v="0"/>
  </r>
  <r>
    <n v="4456"/>
    <x v="0"/>
    <x v="256"/>
    <x v="10"/>
    <x v="3"/>
    <x v="1"/>
    <d v="2023-07-13T00:00:00"/>
    <n v="86"/>
    <x v="4"/>
  </r>
  <r>
    <n v="4457"/>
    <x v="0"/>
    <x v="256"/>
    <x v="339"/>
    <x v="3"/>
    <x v="0"/>
    <d v="2016-06-28T00:00:00"/>
    <n v="2"/>
    <x v="1"/>
  </r>
  <r>
    <n v="4457"/>
    <x v="0"/>
    <x v="19"/>
    <x v="10"/>
    <x v="3"/>
    <x v="1"/>
    <d v="2023-07-13T00:00:00"/>
    <n v="20"/>
    <x v="3"/>
  </r>
  <r>
    <n v="4458"/>
    <x v="0"/>
    <x v="256"/>
    <x v="340"/>
    <x v="3"/>
    <x v="0"/>
    <d v="2016-05-30T00:00:00"/>
    <n v="1"/>
    <x v="1"/>
  </r>
  <r>
    <n v="4459"/>
    <x v="1"/>
    <x v="256"/>
    <x v="62"/>
    <x v="0"/>
    <x v="0"/>
    <d v="2018-09-30T00:00:00"/>
    <n v="29"/>
    <x v="3"/>
  </r>
  <r>
    <n v="4460"/>
    <x v="1"/>
    <x v="256"/>
    <x v="10"/>
    <x v="0"/>
    <x v="1"/>
    <d v="2023-07-13T00:00:00"/>
    <n v="86"/>
    <x v="4"/>
  </r>
  <r>
    <n v="4461"/>
    <x v="1"/>
    <x v="256"/>
    <x v="10"/>
    <x v="0"/>
    <x v="1"/>
    <d v="2023-07-13T00:00:00"/>
    <n v="86"/>
    <x v="4"/>
  </r>
  <r>
    <n v="4462"/>
    <x v="0"/>
    <x v="14"/>
    <x v="341"/>
    <x v="3"/>
    <x v="0"/>
    <d v="2016-04-28T00:00:00"/>
    <n v="0"/>
    <x v="1"/>
  </r>
  <r>
    <n v="4462"/>
    <x v="0"/>
    <x v="56"/>
    <x v="342"/>
    <x v="2"/>
    <x v="0"/>
    <d v="2017-02-28T00:00:00"/>
    <n v="9"/>
    <x v="0"/>
  </r>
  <r>
    <n v="4463"/>
    <x v="0"/>
    <x v="14"/>
    <x v="205"/>
    <x v="3"/>
    <x v="0"/>
    <d v="2019-11-30T00:00:00"/>
    <n v="43"/>
    <x v="2"/>
  </r>
  <r>
    <n v="4464"/>
    <x v="1"/>
    <x v="14"/>
    <x v="340"/>
    <x v="3"/>
    <x v="0"/>
    <d v="2016-05-30T00:00:00"/>
    <n v="1"/>
    <x v="1"/>
  </r>
  <r>
    <n v="4465"/>
    <x v="0"/>
    <x v="53"/>
    <x v="343"/>
    <x v="3"/>
    <x v="0"/>
    <d v="2016-07-12T00:00:00"/>
    <n v="2"/>
    <x v="1"/>
  </r>
  <r>
    <n v="4465"/>
    <x v="0"/>
    <x v="181"/>
    <x v="344"/>
    <x v="3"/>
    <x v="0"/>
    <d v="2020-02-07T00:00:00"/>
    <n v="2"/>
    <x v="1"/>
  </r>
  <r>
    <n v="4466"/>
    <x v="1"/>
    <x v="14"/>
    <x v="345"/>
    <x v="3"/>
    <x v="0"/>
    <d v="2016-04-29T00:00:00"/>
    <n v="0"/>
    <x v="1"/>
  </r>
  <r>
    <n v="4467"/>
    <x v="1"/>
    <x v="53"/>
    <x v="10"/>
    <x v="0"/>
    <x v="1"/>
    <d v="2023-07-13T00:00:00"/>
    <n v="86"/>
    <x v="4"/>
  </r>
  <r>
    <n v="4468"/>
    <x v="1"/>
    <x v="41"/>
    <x v="10"/>
    <x v="0"/>
    <x v="1"/>
    <d v="2023-07-13T00:00:00"/>
    <n v="46"/>
    <x v="2"/>
  </r>
  <r>
    <n v="4469"/>
    <x v="0"/>
    <x v="53"/>
    <x v="346"/>
    <x v="3"/>
    <x v="0"/>
    <d v="2016-12-02T00:00:00"/>
    <n v="7"/>
    <x v="0"/>
  </r>
  <r>
    <n v="4470"/>
    <x v="1"/>
    <x v="53"/>
    <x v="14"/>
    <x v="3"/>
    <x v="0"/>
    <d v="2016-10-31T00:00:00"/>
    <n v="5"/>
    <x v="0"/>
  </r>
  <r>
    <n v="4471"/>
    <x v="1"/>
    <x v="53"/>
    <x v="347"/>
    <x v="3"/>
    <x v="0"/>
    <d v="2016-06-27T00:00:00"/>
    <n v="1"/>
    <x v="1"/>
  </r>
  <r>
    <n v="4472"/>
    <x v="1"/>
    <x v="53"/>
    <x v="99"/>
    <x v="3"/>
    <x v="0"/>
    <d v="2017-10-31T00:00:00"/>
    <n v="17"/>
    <x v="3"/>
  </r>
  <r>
    <n v="4473"/>
    <x v="1"/>
    <x v="222"/>
    <x v="348"/>
    <x v="2"/>
    <x v="0"/>
    <d v="2019-12-11T00:00:00"/>
    <n v="1"/>
    <x v="1"/>
  </r>
  <r>
    <n v="4474"/>
    <x v="0"/>
    <x v="53"/>
    <x v="14"/>
    <x v="2"/>
    <x v="0"/>
    <d v="2016-10-31T00:00:00"/>
    <n v="5"/>
    <x v="0"/>
  </r>
  <r>
    <n v="4475"/>
    <x v="0"/>
    <x v="53"/>
    <x v="10"/>
    <x v="3"/>
    <x v="1"/>
    <d v="2023-07-13T00:00:00"/>
    <n v="86"/>
    <x v="4"/>
  </r>
  <r>
    <n v="4476"/>
    <x v="1"/>
    <x v="56"/>
    <x v="290"/>
    <x v="3"/>
    <x v="0"/>
    <d v="2016-05-31T00:00:00"/>
    <n v="0"/>
    <x v="1"/>
  </r>
  <r>
    <n v="4477"/>
    <x v="1"/>
    <x v="56"/>
    <x v="349"/>
    <x v="3"/>
    <x v="0"/>
    <d v="2016-05-24T00:00:00"/>
    <n v="0"/>
    <x v="1"/>
  </r>
  <r>
    <n v="4478"/>
    <x v="1"/>
    <x v="56"/>
    <x v="349"/>
    <x v="3"/>
    <x v="0"/>
    <d v="2016-05-24T00:00:00"/>
    <n v="0"/>
    <x v="1"/>
  </r>
  <r>
    <n v="4479"/>
    <x v="0"/>
    <x v="56"/>
    <x v="340"/>
    <x v="3"/>
    <x v="0"/>
    <d v="2016-05-30T00:00:00"/>
    <n v="0"/>
    <x v="1"/>
  </r>
  <r>
    <n v="4480"/>
    <x v="0"/>
    <x v="56"/>
    <x v="116"/>
    <x v="3"/>
    <x v="0"/>
    <d v="2019-04-30T00:00:00"/>
    <n v="35"/>
    <x v="3"/>
  </r>
  <r>
    <n v="4481"/>
    <x v="1"/>
    <x v="41"/>
    <x v="138"/>
    <x v="3"/>
    <x v="0"/>
    <d v="2020-03-31T00:00:00"/>
    <n v="6"/>
    <x v="0"/>
  </r>
  <r>
    <n v="4482"/>
    <x v="0"/>
    <x v="56"/>
    <x v="350"/>
    <x v="2"/>
    <x v="0"/>
    <d v="2016-06-26T00:00:00"/>
    <n v="1"/>
    <x v="1"/>
  </r>
  <r>
    <n v="4483"/>
    <x v="1"/>
    <x v="56"/>
    <x v="351"/>
    <x v="3"/>
    <x v="0"/>
    <d v="2016-05-27T00:00:00"/>
    <n v="0"/>
    <x v="1"/>
  </r>
  <r>
    <n v="4484"/>
    <x v="1"/>
    <x v="56"/>
    <x v="352"/>
    <x v="3"/>
    <x v="0"/>
    <d v="2016-08-19T00:00:00"/>
    <n v="3"/>
    <x v="0"/>
  </r>
  <r>
    <n v="4485"/>
    <x v="1"/>
    <x v="56"/>
    <x v="14"/>
    <x v="3"/>
    <x v="0"/>
    <d v="2016-10-31T00:00:00"/>
    <n v="5"/>
    <x v="0"/>
  </r>
  <r>
    <n v="4486"/>
    <x v="1"/>
    <x v="17"/>
    <x v="353"/>
    <x v="3"/>
    <x v="0"/>
    <d v="2016-06-09T00:00:00"/>
    <n v="0"/>
    <x v="1"/>
  </r>
  <r>
    <n v="4487"/>
    <x v="0"/>
    <x v="17"/>
    <x v="161"/>
    <x v="3"/>
    <x v="0"/>
    <d v="2016-07-19T00:00:00"/>
    <n v="2"/>
    <x v="1"/>
  </r>
  <r>
    <n v="4488"/>
    <x v="0"/>
    <x v="17"/>
    <x v="354"/>
    <x v="3"/>
    <x v="0"/>
    <d v="2016-05-19T00:00:00"/>
    <n v="0"/>
    <x v="1"/>
  </r>
  <r>
    <n v="4489"/>
    <x v="1"/>
    <x v="17"/>
    <x v="16"/>
    <x v="3"/>
    <x v="0"/>
    <d v="2016-11-30T00:00:00"/>
    <n v="6"/>
    <x v="0"/>
  </r>
  <r>
    <n v="4490"/>
    <x v="0"/>
    <x v="17"/>
    <x v="355"/>
    <x v="3"/>
    <x v="0"/>
    <d v="2016-07-18T00:00:00"/>
    <n v="2"/>
    <x v="1"/>
  </r>
  <r>
    <n v="4491"/>
    <x v="1"/>
    <x v="17"/>
    <x v="356"/>
    <x v="3"/>
    <x v="0"/>
    <d v="2016-06-22T00:00:00"/>
    <n v="1"/>
    <x v="1"/>
  </r>
  <r>
    <n v="4492"/>
    <x v="0"/>
    <x v="17"/>
    <x v="10"/>
    <x v="2"/>
    <x v="1"/>
    <d v="2023-07-13T00:00:00"/>
    <n v="85"/>
    <x v="4"/>
  </r>
  <r>
    <n v="4493"/>
    <x v="0"/>
    <x v="41"/>
    <x v="145"/>
    <x v="3"/>
    <x v="0"/>
    <d v="2020-08-31T00:00:00"/>
    <n v="11"/>
    <x v="0"/>
  </r>
  <r>
    <n v="4494"/>
    <x v="0"/>
    <x v="54"/>
    <x v="16"/>
    <x v="3"/>
    <x v="0"/>
    <d v="2016-11-30T00:00:00"/>
    <n v="6"/>
    <x v="0"/>
  </r>
  <r>
    <n v="4495"/>
    <x v="0"/>
    <x v="54"/>
    <x v="16"/>
    <x v="3"/>
    <x v="0"/>
    <d v="2016-11-30T00:00:00"/>
    <n v="6"/>
    <x v="0"/>
  </r>
  <r>
    <n v="4496"/>
    <x v="1"/>
    <x v="54"/>
    <x v="357"/>
    <x v="3"/>
    <x v="0"/>
    <d v="2018-08-20T00:00:00"/>
    <n v="26"/>
    <x v="3"/>
  </r>
  <r>
    <n v="4497"/>
    <x v="1"/>
    <x v="54"/>
    <x v="358"/>
    <x v="3"/>
    <x v="0"/>
    <d v="2016-06-29T00:00:00"/>
    <n v="1"/>
    <x v="1"/>
  </r>
  <r>
    <n v="4498"/>
    <x v="0"/>
    <x v="54"/>
    <x v="141"/>
    <x v="3"/>
    <x v="0"/>
    <d v="2017-11-30T00:00:00"/>
    <n v="18"/>
    <x v="3"/>
  </r>
  <r>
    <n v="4499"/>
    <x v="0"/>
    <x v="54"/>
    <x v="10"/>
    <x v="3"/>
    <x v="1"/>
    <d v="2023-07-13T00:00:00"/>
    <n v="85"/>
    <x v="4"/>
  </r>
  <r>
    <n v="4500"/>
    <x v="0"/>
    <x v="41"/>
    <x v="359"/>
    <x v="3"/>
    <x v="0"/>
    <d v="2019-09-19T00:00:00"/>
    <n v="0"/>
    <x v="1"/>
  </r>
  <r>
    <n v="4501"/>
    <x v="1"/>
    <x v="54"/>
    <x v="360"/>
    <x v="3"/>
    <x v="0"/>
    <d v="2017-03-23T00:00:00"/>
    <n v="10"/>
    <x v="0"/>
  </r>
  <r>
    <n v="4502"/>
    <x v="0"/>
    <x v="54"/>
    <x v="16"/>
    <x v="3"/>
    <x v="0"/>
    <d v="2016-11-30T00:00:00"/>
    <n v="6"/>
    <x v="0"/>
  </r>
  <r>
    <n v="4503"/>
    <x v="0"/>
    <x v="54"/>
    <x v="361"/>
    <x v="3"/>
    <x v="0"/>
    <d v="2017-01-18T00:00:00"/>
    <n v="7"/>
    <x v="0"/>
  </r>
  <r>
    <n v="4504"/>
    <x v="0"/>
    <x v="54"/>
    <x v="161"/>
    <x v="3"/>
    <x v="0"/>
    <d v="2016-07-19T00:00:00"/>
    <n v="1"/>
    <x v="1"/>
  </r>
  <r>
    <n v="4505"/>
    <x v="0"/>
    <x v="54"/>
    <x v="10"/>
    <x v="3"/>
    <x v="1"/>
    <d v="2023-07-13T00:00:00"/>
    <n v="85"/>
    <x v="4"/>
  </r>
  <r>
    <n v="4506"/>
    <x v="0"/>
    <x v="54"/>
    <x v="10"/>
    <x v="3"/>
    <x v="1"/>
    <d v="2023-07-13T00:00:00"/>
    <n v="85"/>
    <x v="4"/>
  </r>
  <r>
    <n v="4507"/>
    <x v="0"/>
    <x v="52"/>
    <x v="10"/>
    <x v="0"/>
    <x v="1"/>
    <d v="2023-07-13T00:00:00"/>
    <n v="85"/>
    <x v="4"/>
  </r>
  <r>
    <n v="4508"/>
    <x v="0"/>
    <x v="52"/>
    <x v="10"/>
    <x v="3"/>
    <x v="1"/>
    <d v="2023-07-13T00:00:00"/>
    <n v="85"/>
    <x v="4"/>
  </r>
  <r>
    <n v="4509"/>
    <x v="0"/>
    <x v="41"/>
    <x v="359"/>
    <x v="3"/>
    <x v="0"/>
    <d v="2019-09-19T00:00:00"/>
    <n v="0"/>
    <x v="1"/>
  </r>
  <r>
    <n v="4510"/>
    <x v="0"/>
    <x v="52"/>
    <x v="57"/>
    <x v="3"/>
    <x v="0"/>
    <d v="2019-05-31T00:00:00"/>
    <n v="36"/>
    <x v="2"/>
  </r>
  <r>
    <n v="4511"/>
    <x v="0"/>
    <x v="52"/>
    <x v="362"/>
    <x v="3"/>
    <x v="0"/>
    <d v="2022-01-18T00:00:00"/>
    <n v="67"/>
    <x v="4"/>
  </r>
  <r>
    <n v="4512"/>
    <x v="1"/>
    <x v="52"/>
    <x v="339"/>
    <x v="3"/>
    <x v="0"/>
    <d v="2016-06-28T00:00:00"/>
    <n v="0"/>
    <x v="1"/>
  </r>
  <r>
    <n v="4513"/>
    <x v="0"/>
    <x v="52"/>
    <x v="363"/>
    <x v="3"/>
    <x v="0"/>
    <d v="2019-07-31T00:00:00"/>
    <n v="38"/>
    <x v="2"/>
  </r>
  <r>
    <n v="4513"/>
    <x v="0"/>
    <x v="257"/>
    <x v="199"/>
    <x v="3"/>
    <x v="0"/>
    <d v="2021-09-30T00:00:00"/>
    <n v="2"/>
    <x v="1"/>
  </r>
  <r>
    <n v="4514"/>
    <x v="0"/>
    <x v="52"/>
    <x v="10"/>
    <x v="3"/>
    <x v="1"/>
    <d v="2023-07-13T00:00:00"/>
    <n v="85"/>
    <x v="4"/>
  </r>
  <r>
    <n v="4515"/>
    <x v="1"/>
    <x v="52"/>
    <x v="123"/>
    <x v="3"/>
    <x v="0"/>
    <d v="2016-06-30T00:00:00"/>
    <n v="1"/>
    <x v="1"/>
  </r>
  <r>
    <n v="4516"/>
    <x v="0"/>
    <x v="52"/>
    <x v="138"/>
    <x v="0"/>
    <x v="0"/>
    <d v="2020-03-31T00:00:00"/>
    <n v="46"/>
    <x v="2"/>
  </r>
  <r>
    <n v="4517"/>
    <x v="1"/>
    <x v="52"/>
    <x v="128"/>
    <x v="3"/>
    <x v="0"/>
    <d v="2016-06-13T00:00:00"/>
    <n v="0"/>
    <x v="1"/>
  </r>
  <r>
    <n v="4518"/>
    <x v="1"/>
    <x v="52"/>
    <x v="150"/>
    <x v="3"/>
    <x v="0"/>
    <d v="2017-05-31T00:00:00"/>
    <n v="12"/>
    <x v="3"/>
  </r>
  <r>
    <n v="4519"/>
    <x v="0"/>
    <x v="52"/>
    <x v="10"/>
    <x v="2"/>
    <x v="1"/>
    <d v="2023-07-13T00:00:00"/>
    <n v="85"/>
    <x v="4"/>
  </r>
  <r>
    <n v="4520"/>
    <x v="0"/>
    <x v="128"/>
    <x v="339"/>
    <x v="2"/>
    <x v="0"/>
    <d v="2016-06-28T00:00:00"/>
    <n v="0"/>
    <x v="1"/>
  </r>
  <r>
    <n v="4521"/>
    <x v="1"/>
    <x v="128"/>
    <x v="364"/>
    <x v="2"/>
    <x v="0"/>
    <d v="2016-06-14T00:00:00"/>
    <n v="0"/>
    <x v="1"/>
  </r>
  <r>
    <n v="4522"/>
    <x v="0"/>
    <x v="128"/>
    <x v="10"/>
    <x v="3"/>
    <x v="1"/>
    <d v="2023-07-13T00:00:00"/>
    <n v="85"/>
    <x v="4"/>
  </r>
  <r>
    <n v="4523"/>
    <x v="1"/>
    <x v="81"/>
    <x v="176"/>
    <x v="2"/>
    <x v="0"/>
    <d v="2018-07-31T00:00:00"/>
    <n v="25"/>
    <x v="3"/>
  </r>
  <r>
    <n v="4524"/>
    <x v="1"/>
    <x v="81"/>
    <x v="347"/>
    <x v="2"/>
    <x v="0"/>
    <d v="2016-06-27T00:00:00"/>
    <n v="0"/>
    <x v="1"/>
  </r>
  <r>
    <n v="4525"/>
    <x v="1"/>
    <x v="258"/>
    <x v="365"/>
    <x v="3"/>
    <x v="0"/>
    <d v="2020-06-30T00:00:00"/>
    <n v="11"/>
    <x v="0"/>
  </r>
  <r>
    <n v="4526"/>
    <x v="0"/>
    <x v="128"/>
    <x v="298"/>
    <x v="3"/>
    <x v="0"/>
    <d v="2018-08-31T00:00:00"/>
    <n v="26"/>
    <x v="3"/>
  </r>
  <r>
    <n v="4527"/>
    <x v="0"/>
    <x v="128"/>
    <x v="366"/>
    <x v="3"/>
    <x v="0"/>
    <d v="2016-06-24T00:00:00"/>
    <n v="0"/>
    <x v="1"/>
  </r>
  <r>
    <n v="4528"/>
    <x v="1"/>
    <x v="128"/>
    <x v="268"/>
    <x v="2"/>
    <x v="0"/>
    <d v="2020-12-31T00:00:00"/>
    <n v="54"/>
    <x v="2"/>
  </r>
  <r>
    <n v="4529"/>
    <x v="0"/>
    <x v="128"/>
    <x v="367"/>
    <x v="3"/>
    <x v="0"/>
    <d v="2016-10-12T00:00:00"/>
    <n v="4"/>
    <x v="0"/>
  </r>
  <r>
    <n v="4529"/>
    <x v="0"/>
    <x v="194"/>
    <x v="10"/>
    <x v="3"/>
    <x v="1"/>
    <d v="2023-07-13T00:00:00"/>
    <n v="53"/>
    <x v="2"/>
  </r>
  <r>
    <n v="4530"/>
    <x v="1"/>
    <x v="128"/>
    <x v="367"/>
    <x v="3"/>
    <x v="0"/>
    <d v="2016-10-12T00:00:00"/>
    <n v="4"/>
    <x v="0"/>
  </r>
  <r>
    <n v="4531"/>
    <x v="1"/>
    <x v="81"/>
    <x v="125"/>
    <x v="3"/>
    <x v="0"/>
    <d v="2016-08-31T00:00:00"/>
    <n v="2"/>
    <x v="1"/>
  </r>
  <r>
    <n v="4532"/>
    <x v="1"/>
    <x v="81"/>
    <x v="368"/>
    <x v="3"/>
    <x v="0"/>
    <d v="2016-08-17T00:00:00"/>
    <n v="2"/>
    <x v="1"/>
  </r>
  <r>
    <n v="4533"/>
    <x v="1"/>
    <x v="81"/>
    <x v="369"/>
    <x v="3"/>
    <x v="0"/>
    <d v="2016-06-16T00:00:00"/>
    <n v="0"/>
    <x v="1"/>
  </r>
  <r>
    <n v="4534"/>
    <x v="1"/>
    <x v="81"/>
    <x v="368"/>
    <x v="3"/>
    <x v="0"/>
    <d v="2016-08-17T00:00:00"/>
    <n v="2"/>
    <x v="1"/>
  </r>
  <r>
    <n v="4535"/>
    <x v="0"/>
    <x v="128"/>
    <x v="89"/>
    <x v="3"/>
    <x v="0"/>
    <d v="2019-08-31T00:00:00"/>
    <n v="38"/>
    <x v="2"/>
  </r>
  <r>
    <n v="4536"/>
    <x v="1"/>
    <x v="128"/>
    <x v="16"/>
    <x v="3"/>
    <x v="0"/>
    <d v="2016-11-30T00:00:00"/>
    <n v="5"/>
    <x v="0"/>
  </r>
  <r>
    <n v="4537"/>
    <x v="1"/>
    <x v="41"/>
    <x v="144"/>
    <x v="3"/>
    <x v="0"/>
    <d v="2019-10-31T00:00:00"/>
    <n v="1"/>
    <x v="1"/>
  </r>
  <r>
    <n v="4538"/>
    <x v="0"/>
    <x v="81"/>
    <x v="370"/>
    <x v="3"/>
    <x v="0"/>
    <d v="2017-08-13T00:00:00"/>
    <n v="14"/>
    <x v="3"/>
  </r>
  <r>
    <n v="4539"/>
    <x v="0"/>
    <x v="81"/>
    <x v="69"/>
    <x v="3"/>
    <x v="0"/>
    <d v="2022-02-28T00:00:00"/>
    <n v="68"/>
    <x v="4"/>
  </r>
  <r>
    <n v="4540"/>
    <x v="0"/>
    <x v="222"/>
    <x v="225"/>
    <x v="3"/>
    <x v="0"/>
    <d v="2020-11-30T00:00:00"/>
    <n v="12"/>
    <x v="3"/>
  </r>
  <r>
    <n v="4541"/>
    <x v="0"/>
    <x v="81"/>
    <x v="371"/>
    <x v="3"/>
    <x v="0"/>
    <d v="2016-08-04T00:00:00"/>
    <n v="1"/>
    <x v="1"/>
  </r>
  <r>
    <n v="4541"/>
    <x v="0"/>
    <x v="259"/>
    <x v="372"/>
    <x v="3"/>
    <x v="0"/>
    <d v="2018-01-03T00:00:00"/>
    <n v="3"/>
    <x v="0"/>
  </r>
  <r>
    <n v="4542"/>
    <x v="0"/>
    <x v="81"/>
    <x v="10"/>
    <x v="2"/>
    <x v="1"/>
    <d v="2023-07-13T00:00:00"/>
    <n v="85"/>
    <x v="4"/>
  </r>
  <r>
    <n v="4543"/>
    <x v="0"/>
    <x v="81"/>
    <x v="373"/>
    <x v="3"/>
    <x v="0"/>
    <d v="2016-08-15T00:00:00"/>
    <n v="2"/>
    <x v="1"/>
  </r>
  <r>
    <n v="4544"/>
    <x v="0"/>
    <x v="16"/>
    <x v="371"/>
    <x v="3"/>
    <x v="0"/>
    <d v="2016-08-04T00:00:00"/>
    <n v="1"/>
    <x v="1"/>
  </r>
  <r>
    <n v="4545"/>
    <x v="0"/>
    <x v="81"/>
    <x v="374"/>
    <x v="3"/>
    <x v="0"/>
    <d v="2016-07-04T00:00:00"/>
    <n v="0"/>
    <x v="1"/>
  </r>
  <r>
    <n v="4546"/>
    <x v="0"/>
    <x v="105"/>
    <x v="145"/>
    <x v="3"/>
    <x v="0"/>
    <d v="2020-08-31T00:00:00"/>
    <n v="5"/>
    <x v="0"/>
  </r>
  <r>
    <n v="4547"/>
    <x v="1"/>
    <x v="81"/>
    <x v="10"/>
    <x v="0"/>
    <x v="1"/>
    <d v="2023-07-13T00:00:00"/>
    <n v="85"/>
    <x v="4"/>
  </r>
  <r>
    <n v="4548"/>
    <x v="1"/>
    <x v="16"/>
    <x v="138"/>
    <x v="2"/>
    <x v="0"/>
    <d v="2020-03-31T00:00:00"/>
    <n v="45"/>
    <x v="2"/>
  </r>
  <r>
    <n v="4549"/>
    <x v="1"/>
    <x v="16"/>
    <x v="356"/>
    <x v="2"/>
    <x v="0"/>
    <d v="2016-06-22T00:00:00"/>
    <n v="0"/>
    <x v="1"/>
  </r>
  <r>
    <n v="4550"/>
    <x v="1"/>
    <x v="16"/>
    <x v="99"/>
    <x v="2"/>
    <x v="0"/>
    <d v="2017-10-31T00:00:00"/>
    <n v="16"/>
    <x v="3"/>
  </r>
  <r>
    <n v="4551"/>
    <x v="1"/>
    <x v="16"/>
    <x v="355"/>
    <x v="2"/>
    <x v="0"/>
    <d v="2016-07-18T00:00:00"/>
    <n v="0"/>
    <x v="1"/>
  </r>
  <r>
    <n v="4552"/>
    <x v="1"/>
    <x v="16"/>
    <x v="343"/>
    <x v="2"/>
    <x v="0"/>
    <d v="2016-07-12T00:00:00"/>
    <n v="0"/>
    <x v="1"/>
  </r>
  <r>
    <n v="4553"/>
    <x v="1"/>
    <x v="16"/>
    <x v="343"/>
    <x v="2"/>
    <x v="0"/>
    <d v="2016-07-12T00:00:00"/>
    <n v="0"/>
    <x v="1"/>
  </r>
  <r>
    <n v="4554"/>
    <x v="1"/>
    <x v="16"/>
    <x v="355"/>
    <x v="3"/>
    <x v="0"/>
    <d v="2016-07-18T00:00:00"/>
    <n v="0"/>
    <x v="1"/>
  </r>
  <r>
    <n v="4555"/>
    <x v="0"/>
    <x v="16"/>
    <x v="375"/>
    <x v="3"/>
    <x v="0"/>
    <d v="2016-08-29T00:00:00"/>
    <n v="2"/>
    <x v="1"/>
  </r>
  <r>
    <n v="4556"/>
    <x v="0"/>
    <x v="16"/>
    <x v="87"/>
    <x v="3"/>
    <x v="0"/>
    <d v="2017-07-31T00:00:00"/>
    <n v="13"/>
    <x v="3"/>
  </r>
  <r>
    <n v="4557"/>
    <x v="0"/>
    <x v="16"/>
    <x v="69"/>
    <x v="3"/>
    <x v="0"/>
    <d v="2022-02-28T00:00:00"/>
    <n v="68"/>
    <x v="4"/>
  </r>
  <r>
    <n v="4558"/>
    <x v="1"/>
    <x v="16"/>
    <x v="75"/>
    <x v="3"/>
    <x v="0"/>
    <d v="2016-12-31T00:00:00"/>
    <n v="6"/>
    <x v="0"/>
  </r>
  <r>
    <n v="4559"/>
    <x v="0"/>
    <x v="103"/>
    <x v="75"/>
    <x v="3"/>
    <x v="0"/>
    <d v="2016-12-31T00:00:00"/>
    <n v="6"/>
    <x v="0"/>
  </r>
  <r>
    <n v="4559"/>
    <x v="0"/>
    <x v="200"/>
    <x v="376"/>
    <x v="2"/>
    <x v="0"/>
    <d v="2019-07-01T00:00:00"/>
    <n v="1"/>
    <x v="1"/>
  </r>
  <r>
    <n v="4562"/>
    <x v="1"/>
    <x v="16"/>
    <x v="377"/>
    <x v="3"/>
    <x v="0"/>
    <d v="2016-09-19T00:00:00"/>
    <n v="2"/>
    <x v="1"/>
  </r>
  <r>
    <n v="4562"/>
    <x v="1"/>
    <x v="260"/>
    <x v="10"/>
    <x v="3"/>
    <x v="1"/>
    <d v="2023-07-13T00:00:00"/>
    <n v="32"/>
    <x v="3"/>
  </r>
  <r>
    <n v="4563"/>
    <x v="0"/>
    <x v="103"/>
    <x v="75"/>
    <x v="3"/>
    <x v="0"/>
    <d v="2016-12-31T00:00:00"/>
    <n v="6"/>
    <x v="0"/>
  </r>
  <r>
    <n v="4565"/>
    <x v="1"/>
    <x v="103"/>
    <x v="378"/>
    <x v="3"/>
    <x v="0"/>
    <d v="2016-08-22T00:00:00"/>
    <n v="1"/>
    <x v="1"/>
  </r>
  <r>
    <n v="4566"/>
    <x v="1"/>
    <x v="103"/>
    <x v="379"/>
    <x v="3"/>
    <x v="0"/>
    <d v="2016-10-01T00:00:00"/>
    <n v="3"/>
    <x v="0"/>
  </r>
  <r>
    <n v="4567"/>
    <x v="0"/>
    <x v="103"/>
    <x v="16"/>
    <x v="3"/>
    <x v="0"/>
    <d v="2016-11-30T00:00:00"/>
    <n v="5"/>
    <x v="0"/>
  </r>
  <r>
    <n v="4569"/>
    <x v="0"/>
    <x v="103"/>
    <x v="374"/>
    <x v="3"/>
    <x v="0"/>
    <d v="2016-07-04T00:00:00"/>
    <n v="0"/>
    <x v="1"/>
  </r>
  <r>
    <n v="4570"/>
    <x v="0"/>
    <x v="103"/>
    <x v="374"/>
    <x v="3"/>
    <x v="0"/>
    <d v="2016-07-04T00:00:00"/>
    <n v="0"/>
    <x v="1"/>
  </r>
  <r>
    <n v="4571"/>
    <x v="1"/>
    <x v="103"/>
    <x v="6"/>
    <x v="0"/>
    <x v="0"/>
    <d v="2017-06-30T00:00:00"/>
    <n v="12"/>
    <x v="3"/>
  </r>
  <r>
    <n v="4572"/>
    <x v="1"/>
    <x v="103"/>
    <x v="10"/>
    <x v="3"/>
    <x v="1"/>
    <d v="2023-07-13T00:00:00"/>
    <n v="84"/>
    <x v="4"/>
  </r>
  <r>
    <n v="4573"/>
    <x v="1"/>
    <x v="66"/>
    <x v="380"/>
    <x v="2"/>
    <x v="0"/>
    <d v="2016-07-22T00:00:00"/>
    <n v="0"/>
    <x v="1"/>
  </r>
  <r>
    <n v="4574"/>
    <x v="0"/>
    <x v="66"/>
    <x v="380"/>
    <x v="2"/>
    <x v="0"/>
    <d v="2016-07-22T00:00:00"/>
    <n v="0"/>
    <x v="1"/>
  </r>
  <r>
    <n v="4575"/>
    <x v="0"/>
    <x v="66"/>
    <x v="157"/>
    <x v="0"/>
    <x v="0"/>
    <d v="2016-07-31T00:00:00"/>
    <n v="0"/>
    <x v="1"/>
  </r>
  <r>
    <n v="4576"/>
    <x v="1"/>
    <x v="66"/>
    <x v="381"/>
    <x v="3"/>
    <x v="0"/>
    <d v="2018-07-03T00:00:00"/>
    <n v="24"/>
    <x v="3"/>
  </r>
  <r>
    <n v="4576"/>
    <x v="1"/>
    <x v="42"/>
    <x v="221"/>
    <x v="3"/>
    <x v="0"/>
    <d v="2021-11-30T00:00:00"/>
    <n v="12"/>
    <x v="3"/>
  </r>
  <r>
    <n v="4577"/>
    <x v="0"/>
    <x v="66"/>
    <x v="60"/>
    <x v="3"/>
    <x v="0"/>
    <d v="2016-09-12T00:00:00"/>
    <n v="2"/>
    <x v="1"/>
  </r>
  <r>
    <n v="4580"/>
    <x v="0"/>
    <x v="66"/>
    <x v="382"/>
    <x v="3"/>
    <x v="0"/>
    <d v="2016-08-05T00:00:00"/>
    <n v="1"/>
    <x v="1"/>
  </r>
  <r>
    <n v="4581"/>
    <x v="0"/>
    <x v="66"/>
    <x v="10"/>
    <x v="3"/>
    <x v="1"/>
    <d v="2023-07-13T00:00:00"/>
    <n v="84"/>
    <x v="4"/>
  </r>
  <r>
    <n v="4582"/>
    <x v="0"/>
    <x v="66"/>
    <x v="383"/>
    <x v="3"/>
    <x v="0"/>
    <d v="2017-08-22T00:00:00"/>
    <n v="13"/>
    <x v="3"/>
  </r>
  <r>
    <n v="4582"/>
    <x v="0"/>
    <x v="261"/>
    <x v="217"/>
    <x v="3"/>
    <x v="0"/>
    <d v="2018-11-30T00:00:00"/>
    <n v="3"/>
    <x v="0"/>
  </r>
  <r>
    <n v="4585"/>
    <x v="0"/>
    <x v="66"/>
    <x v="10"/>
    <x v="3"/>
    <x v="1"/>
    <d v="2023-07-13T00:00:00"/>
    <n v="84"/>
    <x v="4"/>
  </r>
  <r>
    <n v="4586"/>
    <x v="1"/>
    <x v="66"/>
    <x v="10"/>
    <x v="3"/>
    <x v="1"/>
    <d v="2023-07-13T00:00:00"/>
    <n v="84"/>
    <x v="4"/>
  </r>
  <r>
    <n v="4587"/>
    <x v="1"/>
    <x v="66"/>
    <x v="125"/>
    <x v="0"/>
    <x v="0"/>
    <d v="2016-08-31T00:00:00"/>
    <n v="1"/>
    <x v="1"/>
  </r>
  <r>
    <n v="4587"/>
    <x v="1"/>
    <x v="125"/>
    <x v="10"/>
    <x v="3"/>
    <x v="1"/>
    <d v="2023-07-13T00:00:00"/>
    <n v="71"/>
    <x v="4"/>
  </r>
  <r>
    <n v="4587"/>
    <x v="1"/>
    <x v="262"/>
    <x v="384"/>
    <x v="0"/>
    <x v="0"/>
    <d v="2019-06-15T00:00:00"/>
    <n v="0"/>
    <x v="1"/>
  </r>
  <r>
    <n v="4588"/>
    <x v="1"/>
    <x v="66"/>
    <x v="268"/>
    <x v="3"/>
    <x v="0"/>
    <d v="2020-12-31T00:00:00"/>
    <n v="53"/>
    <x v="2"/>
  </r>
  <r>
    <n v="4589"/>
    <x v="0"/>
    <x v="66"/>
    <x v="385"/>
    <x v="2"/>
    <x v="0"/>
    <d v="2019-10-29T00:00:00"/>
    <n v="39"/>
    <x v="2"/>
  </r>
  <r>
    <n v="4590"/>
    <x v="0"/>
    <x v="66"/>
    <x v="150"/>
    <x v="3"/>
    <x v="0"/>
    <d v="2017-05-31T00:00:00"/>
    <n v="10"/>
    <x v="0"/>
  </r>
  <r>
    <n v="4591"/>
    <x v="0"/>
    <x v="66"/>
    <x v="157"/>
    <x v="0"/>
    <x v="0"/>
    <d v="2016-07-31T00:00:00"/>
    <n v="0"/>
    <x v="1"/>
  </r>
  <r>
    <n v="4591"/>
    <x v="0"/>
    <x v="247"/>
    <x v="386"/>
    <x v="3"/>
    <x v="0"/>
    <d v="2017-10-25T00:00:00"/>
    <n v="0"/>
    <x v="1"/>
  </r>
  <r>
    <n v="4592"/>
    <x v="0"/>
    <x v="66"/>
    <x v="157"/>
    <x v="0"/>
    <x v="0"/>
    <d v="2016-07-31T00:00:00"/>
    <n v="0"/>
    <x v="1"/>
  </r>
  <r>
    <n v="4593"/>
    <x v="1"/>
    <x v="66"/>
    <x v="36"/>
    <x v="2"/>
    <x v="0"/>
    <d v="2017-03-31T00:00:00"/>
    <n v="8"/>
    <x v="0"/>
  </r>
  <r>
    <n v="4594"/>
    <x v="1"/>
    <x v="79"/>
    <x v="225"/>
    <x v="0"/>
    <x v="0"/>
    <d v="2020-11-30T00:00:00"/>
    <n v="52"/>
    <x v="2"/>
  </r>
  <r>
    <n v="4595"/>
    <x v="0"/>
    <x v="79"/>
    <x v="10"/>
    <x v="3"/>
    <x v="1"/>
    <d v="2023-07-13T00:00:00"/>
    <n v="84"/>
    <x v="4"/>
  </r>
  <r>
    <n v="4596"/>
    <x v="1"/>
    <x v="79"/>
    <x v="387"/>
    <x v="2"/>
    <x v="0"/>
    <d v="2018-01-31T00:00:00"/>
    <n v="18"/>
    <x v="3"/>
  </r>
  <r>
    <n v="4597"/>
    <x v="1"/>
    <x v="79"/>
    <x v="388"/>
    <x v="2"/>
    <x v="0"/>
    <d v="2016-08-16T00:00:00"/>
    <n v="1"/>
    <x v="1"/>
  </r>
  <r>
    <n v="4598"/>
    <x v="0"/>
    <x v="79"/>
    <x v="10"/>
    <x v="3"/>
    <x v="1"/>
    <d v="2023-07-13T00:00:00"/>
    <n v="84"/>
    <x v="4"/>
  </r>
  <r>
    <n v="4599"/>
    <x v="1"/>
    <x v="79"/>
    <x v="389"/>
    <x v="2"/>
    <x v="0"/>
    <d v="2017-03-13T00:00:00"/>
    <n v="8"/>
    <x v="0"/>
  </r>
  <r>
    <n v="4601"/>
    <x v="1"/>
    <x v="79"/>
    <x v="390"/>
    <x v="2"/>
    <x v="0"/>
    <d v="2016-11-03T00:00:00"/>
    <n v="3"/>
    <x v="0"/>
  </r>
  <r>
    <n v="4602"/>
    <x v="0"/>
    <x v="79"/>
    <x v="391"/>
    <x v="0"/>
    <x v="0"/>
    <d v="2017-01-31T00:00:00"/>
    <n v="6"/>
    <x v="0"/>
  </r>
  <r>
    <n v="4605"/>
    <x v="1"/>
    <x v="263"/>
    <x v="392"/>
    <x v="2"/>
    <x v="0"/>
    <d v="2016-10-04T00:00:00"/>
    <n v="2"/>
    <x v="1"/>
  </r>
  <r>
    <n v="4606"/>
    <x v="0"/>
    <x v="79"/>
    <x v="382"/>
    <x v="0"/>
    <x v="0"/>
    <d v="2016-08-05T00:00:00"/>
    <n v="0"/>
    <x v="1"/>
  </r>
  <r>
    <n v="4607"/>
    <x v="0"/>
    <x v="263"/>
    <x v="393"/>
    <x v="2"/>
    <x v="0"/>
    <d v="2018-06-29T00:00:00"/>
    <n v="23"/>
    <x v="3"/>
  </r>
  <r>
    <n v="4608"/>
    <x v="1"/>
    <x v="263"/>
    <x v="6"/>
    <x v="3"/>
    <x v="0"/>
    <d v="2017-06-30T00:00:00"/>
    <n v="11"/>
    <x v="0"/>
  </r>
  <r>
    <n v="4609"/>
    <x v="1"/>
    <x v="88"/>
    <x v="373"/>
    <x v="2"/>
    <x v="0"/>
    <d v="2016-08-15T00:00:00"/>
    <n v="0"/>
    <x v="1"/>
  </r>
  <r>
    <n v="4609"/>
    <x v="1"/>
    <x v="264"/>
    <x v="394"/>
    <x v="3"/>
    <x v="0"/>
    <d v="2017-09-04T00:00:00"/>
    <n v="1"/>
    <x v="1"/>
  </r>
  <r>
    <n v="4610"/>
    <x v="1"/>
    <x v="88"/>
    <x v="395"/>
    <x v="3"/>
    <x v="0"/>
    <d v="2016-10-17T00:00:00"/>
    <n v="2"/>
    <x v="1"/>
  </r>
  <r>
    <n v="4611"/>
    <x v="0"/>
    <x v="88"/>
    <x v="75"/>
    <x v="3"/>
    <x v="0"/>
    <d v="2016-12-31T00:00:00"/>
    <n v="4"/>
    <x v="0"/>
  </r>
  <r>
    <n v="4612"/>
    <x v="1"/>
    <x v="88"/>
    <x v="12"/>
    <x v="0"/>
    <x v="0"/>
    <d v="2019-01-31T00:00:00"/>
    <n v="29"/>
    <x v="3"/>
  </r>
  <r>
    <n v="4613"/>
    <x v="1"/>
    <x v="88"/>
    <x v="10"/>
    <x v="3"/>
    <x v="1"/>
    <d v="2023-07-13T00:00:00"/>
    <n v="83"/>
    <x v="4"/>
  </r>
  <r>
    <n v="4614"/>
    <x v="1"/>
    <x v="88"/>
    <x v="10"/>
    <x v="2"/>
    <x v="1"/>
    <d v="2023-07-13T00:00:00"/>
    <n v="83"/>
    <x v="4"/>
  </r>
  <r>
    <n v="4615"/>
    <x v="1"/>
    <x v="88"/>
    <x v="396"/>
    <x v="2"/>
    <x v="0"/>
    <d v="2017-12-15T00:00:00"/>
    <n v="16"/>
    <x v="3"/>
  </r>
  <r>
    <n v="4616"/>
    <x v="0"/>
    <x v="88"/>
    <x v="10"/>
    <x v="2"/>
    <x v="1"/>
    <d v="2023-07-13T00:00:00"/>
    <n v="83"/>
    <x v="4"/>
  </r>
  <r>
    <n v="4617"/>
    <x v="1"/>
    <x v="88"/>
    <x v="397"/>
    <x v="2"/>
    <x v="0"/>
    <d v="2016-08-18T00:00:00"/>
    <n v="0"/>
    <x v="1"/>
  </r>
  <r>
    <n v="4618"/>
    <x v="0"/>
    <x v="265"/>
    <x v="342"/>
    <x v="2"/>
    <x v="0"/>
    <d v="2017-02-28T00:00:00"/>
    <n v="6"/>
    <x v="0"/>
  </r>
  <r>
    <n v="4619"/>
    <x v="0"/>
    <x v="265"/>
    <x v="10"/>
    <x v="2"/>
    <x v="1"/>
    <d v="2023-07-13T00:00:00"/>
    <n v="82"/>
    <x v="4"/>
  </r>
  <r>
    <n v="4620"/>
    <x v="0"/>
    <x v="265"/>
    <x v="10"/>
    <x v="2"/>
    <x v="1"/>
    <d v="2023-07-13T00:00:00"/>
    <n v="82"/>
    <x v="4"/>
  </r>
  <r>
    <n v="4621"/>
    <x v="1"/>
    <x v="265"/>
    <x v="193"/>
    <x v="2"/>
    <x v="0"/>
    <d v="2018-02-28T00:00:00"/>
    <n v="18"/>
    <x v="3"/>
  </r>
  <r>
    <n v="4622"/>
    <x v="1"/>
    <x v="265"/>
    <x v="398"/>
    <x v="2"/>
    <x v="0"/>
    <d v="2018-01-15T00:00:00"/>
    <n v="16"/>
    <x v="3"/>
  </r>
  <r>
    <n v="4623"/>
    <x v="1"/>
    <x v="266"/>
    <x v="298"/>
    <x v="0"/>
    <x v="0"/>
    <d v="2018-08-31T00:00:00"/>
    <n v="24"/>
    <x v="3"/>
  </r>
  <r>
    <n v="4624"/>
    <x v="0"/>
    <x v="97"/>
    <x v="58"/>
    <x v="3"/>
    <x v="0"/>
    <d v="2022-04-30T00:00:00"/>
    <n v="67"/>
    <x v="4"/>
  </r>
  <r>
    <n v="4625"/>
    <x v="1"/>
    <x v="97"/>
    <x v="297"/>
    <x v="0"/>
    <x v="0"/>
    <d v="2017-12-31T00:00:00"/>
    <n v="15"/>
    <x v="3"/>
  </r>
  <r>
    <n v="4627"/>
    <x v="0"/>
    <x v="104"/>
    <x v="89"/>
    <x v="0"/>
    <x v="0"/>
    <d v="2019-08-31T00:00:00"/>
    <n v="35"/>
    <x v="3"/>
  </r>
  <r>
    <n v="4628"/>
    <x v="0"/>
    <x v="104"/>
    <x v="124"/>
    <x v="2"/>
    <x v="0"/>
    <d v="2018-12-31T00:00:00"/>
    <n v="27"/>
    <x v="3"/>
  </r>
  <r>
    <n v="4631"/>
    <x v="0"/>
    <x v="104"/>
    <x v="342"/>
    <x v="3"/>
    <x v="0"/>
    <d v="2017-02-28T00:00:00"/>
    <n v="5"/>
    <x v="0"/>
  </r>
  <r>
    <n v="4632"/>
    <x v="0"/>
    <x v="104"/>
    <x v="342"/>
    <x v="3"/>
    <x v="0"/>
    <d v="2017-02-28T00:00:00"/>
    <n v="5"/>
    <x v="0"/>
  </r>
  <r>
    <n v="4633"/>
    <x v="0"/>
    <x v="104"/>
    <x v="399"/>
    <x v="2"/>
    <x v="0"/>
    <d v="2016-11-07T00:00:00"/>
    <n v="2"/>
    <x v="1"/>
  </r>
  <r>
    <n v="4634"/>
    <x v="0"/>
    <x v="104"/>
    <x v="400"/>
    <x v="3"/>
    <x v="0"/>
    <d v="2018-12-10T00:00:00"/>
    <n v="27"/>
    <x v="3"/>
  </r>
  <r>
    <n v="4635"/>
    <x v="1"/>
    <x v="104"/>
    <x v="401"/>
    <x v="3"/>
    <x v="0"/>
    <d v="2016-12-29T00:00:00"/>
    <n v="3"/>
    <x v="0"/>
  </r>
  <r>
    <n v="4636"/>
    <x v="0"/>
    <x v="104"/>
    <x v="392"/>
    <x v="3"/>
    <x v="0"/>
    <d v="2016-10-04T00:00:00"/>
    <n v="0"/>
    <x v="1"/>
  </r>
  <r>
    <n v="4636"/>
    <x v="0"/>
    <x v="267"/>
    <x v="194"/>
    <x v="3"/>
    <x v="0"/>
    <d v="2019-03-31T00:00:00"/>
    <n v="17"/>
    <x v="3"/>
  </r>
  <r>
    <n v="4636"/>
    <x v="0"/>
    <x v="93"/>
    <x v="402"/>
    <x v="3"/>
    <x v="0"/>
    <d v="2021-04-19T00:00:00"/>
    <n v="2"/>
    <x v="1"/>
  </r>
  <r>
    <n v="4636"/>
    <x v="0"/>
    <x v="268"/>
    <x v="403"/>
    <x v="3"/>
    <x v="0"/>
    <d v="2022-04-29T00:00:00"/>
    <n v="1"/>
    <x v="1"/>
  </r>
  <r>
    <n v="4637"/>
    <x v="0"/>
    <x v="104"/>
    <x v="404"/>
    <x v="3"/>
    <x v="0"/>
    <d v="2016-11-22T00:00:00"/>
    <n v="2"/>
    <x v="1"/>
  </r>
  <r>
    <n v="4638"/>
    <x v="1"/>
    <x v="104"/>
    <x v="10"/>
    <x v="3"/>
    <x v="1"/>
    <d v="2023-07-13T00:00:00"/>
    <n v="82"/>
    <x v="4"/>
  </r>
  <r>
    <n v="4640"/>
    <x v="1"/>
    <x v="104"/>
    <x v="14"/>
    <x v="2"/>
    <x v="0"/>
    <d v="2016-10-31T00:00:00"/>
    <n v="1"/>
    <x v="1"/>
  </r>
  <r>
    <n v="4641"/>
    <x v="0"/>
    <x v="104"/>
    <x v="296"/>
    <x v="3"/>
    <x v="0"/>
    <d v="2022-06-30T00:00:00"/>
    <n v="69"/>
    <x v="4"/>
  </r>
  <r>
    <n v="4642"/>
    <x v="1"/>
    <x v="269"/>
    <x v="377"/>
    <x v="3"/>
    <x v="0"/>
    <d v="2016-09-19T00:00:00"/>
    <n v="0"/>
    <x v="1"/>
  </r>
  <r>
    <n v="4642"/>
    <x v="1"/>
    <x v="270"/>
    <x v="196"/>
    <x v="3"/>
    <x v="0"/>
    <d v="2018-10-31T00:00:00"/>
    <n v="2"/>
    <x v="1"/>
  </r>
  <r>
    <n v="4643"/>
    <x v="1"/>
    <x v="104"/>
    <x v="10"/>
    <x v="3"/>
    <x v="1"/>
    <d v="2023-07-13T00:00:00"/>
    <n v="82"/>
    <x v="4"/>
  </r>
  <r>
    <n v="4644"/>
    <x v="1"/>
    <x v="104"/>
    <x v="399"/>
    <x v="2"/>
    <x v="0"/>
    <d v="2016-11-07T00:00:00"/>
    <n v="2"/>
    <x v="1"/>
  </r>
  <r>
    <n v="4645"/>
    <x v="0"/>
    <x v="104"/>
    <x v="405"/>
    <x v="3"/>
    <x v="0"/>
    <d v="2016-09-15T00:00:00"/>
    <n v="0"/>
    <x v="1"/>
  </r>
  <r>
    <n v="4646"/>
    <x v="0"/>
    <x v="104"/>
    <x v="406"/>
    <x v="0"/>
    <x v="0"/>
    <d v="2016-09-06T00:00:00"/>
    <n v="0"/>
    <x v="1"/>
  </r>
  <r>
    <n v="4646"/>
    <x v="0"/>
    <x v="271"/>
    <x v="407"/>
    <x v="0"/>
    <x v="0"/>
    <d v="2021-12-31T00:00:00"/>
    <n v="63"/>
    <x v="4"/>
  </r>
  <r>
    <n v="4647"/>
    <x v="1"/>
    <x v="272"/>
    <x v="408"/>
    <x v="3"/>
    <x v="0"/>
    <d v="2018-11-05T00:00:00"/>
    <n v="0"/>
    <x v="1"/>
  </r>
  <r>
    <n v="4648"/>
    <x v="0"/>
    <x v="272"/>
    <x v="116"/>
    <x v="3"/>
    <x v="0"/>
    <d v="2019-04-30T00:00:00"/>
    <n v="6"/>
    <x v="0"/>
  </r>
  <r>
    <n v="4649"/>
    <x v="0"/>
    <x v="272"/>
    <x v="10"/>
    <x v="3"/>
    <x v="1"/>
    <d v="2023-07-13T00:00:00"/>
    <n v="56"/>
    <x v="2"/>
  </r>
  <r>
    <n v="4655"/>
    <x v="1"/>
    <x v="273"/>
    <x v="296"/>
    <x v="0"/>
    <x v="0"/>
    <d v="2022-06-30T00:00:00"/>
    <n v="68"/>
    <x v="4"/>
  </r>
  <r>
    <n v="4657"/>
    <x v="1"/>
    <x v="269"/>
    <x v="409"/>
    <x v="2"/>
    <x v="0"/>
    <d v="2016-12-12T00:00:00"/>
    <n v="2"/>
    <x v="1"/>
  </r>
  <r>
    <n v="4658"/>
    <x v="0"/>
    <x v="269"/>
    <x v="240"/>
    <x v="2"/>
    <x v="0"/>
    <d v="2020-01-31T00:00:00"/>
    <n v="40"/>
    <x v="2"/>
  </r>
  <r>
    <n v="4658"/>
    <x v="0"/>
    <x v="274"/>
    <x v="410"/>
    <x v="3"/>
    <x v="0"/>
    <d v="2023-03-31T00:00:00"/>
    <n v="24"/>
    <x v="3"/>
  </r>
  <r>
    <n v="4659"/>
    <x v="1"/>
    <x v="269"/>
    <x v="377"/>
    <x v="3"/>
    <x v="0"/>
    <d v="2016-09-19T00:00:00"/>
    <n v="0"/>
    <x v="1"/>
  </r>
  <r>
    <n v="4660"/>
    <x v="0"/>
    <x v="269"/>
    <x v="189"/>
    <x v="3"/>
    <x v="0"/>
    <d v="2017-08-31T00:00:00"/>
    <n v="11"/>
    <x v="0"/>
  </r>
  <r>
    <n v="4661"/>
    <x v="0"/>
    <x v="269"/>
    <x v="36"/>
    <x v="3"/>
    <x v="0"/>
    <d v="2017-03-31T00:00:00"/>
    <n v="6"/>
    <x v="0"/>
  </r>
  <r>
    <n v="4662"/>
    <x v="0"/>
    <x v="269"/>
    <x v="36"/>
    <x v="3"/>
    <x v="0"/>
    <d v="2017-03-31T00:00:00"/>
    <n v="6"/>
    <x v="0"/>
  </r>
  <r>
    <n v="4663"/>
    <x v="0"/>
    <x v="269"/>
    <x v="411"/>
    <x v="3"/>
    <x v="0"/>
    <d v="2022-09-22T00:00:00"/>
    <n v="72"/>
    <x v="4"/>
  </r>
  <r>
    <n v="4664"/>
    <x v="0"/>
    <x v="269"/>
    <x v="401"/>
    <x v="3"/>
    <x v="0"/>
    <d v="2016-12-29T00:00:00"/>
    <n v="3"/>
    <x v="0"/>
  </r>
  <r>
    <n v="4664"/>
    <x v="0"/>
    <x v="246"/>
    <x v="412"/>
    <x v="3"/>
    <x v="0"/>
    <d v="2017-05-30T00:00:00"/>
    <n v="4"/>
    <x v="0"/>
  </r>
  <r>
    <n v="4665"/>
    <x v="1"/>
    <x v="275"/>
    <x v="413"/>
    <x v="3"/>
    <x v="0"/>
    <d v="2016-10-21T00:00:00"/>
    <n v="1"/>
    <x v="1"/>
  </r>
  <r>
    <n v="4666"/>
    <x v="1"/>
    <x v="276"/>
    <x v="414"/>
    <x v="3"/>
    <x v="0"/>
    <d v="2016-12-23T00:00:00"/>
    <n v="2"/>
    <x v="1"/>
  </r>
  <r>
    <n v="4667"/>
    <x v="1"/>
    <x v="276"/>
    <x v="122"/>
    <x v="3"/>
    <x v="0"/>
    <d v="2018-06-30T00:00:00"/>
    <n v="21"/>
    <x v="3"/>
  </r>
  <r>
    <n v="4668"/>
    <x v="1"/>
    <x v="276"/>
    <x v="175"/>
    <x v="3"/>
    <x v="0"/>
    <d v="2018-03-31T00:00:00"/>
    <n v="18"/>
    <x v="3"/>
  </r>
  <r>
    <n v="4669"/>
    <x v="0"/>
    <x v="276"/>
    <x v="175"/>
    <x v="3"/>
    <x v="0"/>
    <d v="2018-03-31T00:00:00"/>
    <n v="18"/>
    <x v="3"/>
  </r>
  <r>
    <n v="4671"/>
    <x v="1"/>
    <x v="276"/>
    <x v="193"/>
    <x v="3"/>
    <x v="0"/>
    <d v="2018-02-28T00:00:00"/>
    <n v="17"/>
    <x v="3"/>
  </r>
  <r>
    <n v="4672"/>
    <x v="1"/>
    <x v="273"/>
    <x v="175"/>
    <x v="3"/>
    <x v="0"/>
    <d v="2018-03-31T00:00:00"/>
    <n v="17"/>
    <x v="3"/>
  </r>
  <r>
    <n v="4673"/>
    <x v="1"/>
    <x v="273"/>
    <x v="36"/>
    <x v="3"/>
    <x v="0"/>
    <d v="2017-03-31T00:00:00"/>
    <n v="5"/>
    <x v="0"/>
  </r>
  <r>
    <n v="4673"/>
    <x v="1"/>
    <x v="277"/>
    <x v="10"/>
    <x v="3"/>
    <x v="1"/>
    <d v="2023-07-13T00:00:00"/>
    <n v="63"/>
    <x v="4"/>
  </r>
  <r>
    <n v="4674"/>
    <x v="0"/>
    <x v="273"/>
    <x v="415"/>
    <x v="3"/>
    <x v="0"/>
    <d v="2017-04-11T00:00:00"/>
    <n v="6"/>
    <x v="0"/>
  </r>
  <r>
    <n v="4675"/>
    <x v="1"/>
    <x v="273"/>
    <x v="10"/>
    <x v="3"/>
    <x v="1"/>
    <d v="2023-07-13T00:00:00"/>
    <n v="81"/>
    <x v="4"/>
  </r>
  <r>
    <n v="4676"/>
    <x v="0"/>
    <x v="278"/>
    <x v="10"/>
    <x v="2"/>
    <x v="1"/>
    <d v="2023-07-13T00:00:00"/>
    <n v="81"/>
    <x v="4"/>
  </r>
  <r>
    <n v="4677"/>
    <x v="0"/>
    <x v="278"/>
    <x v="175"/>
    <x v="2"/>
    <x v="0"/>
    <d v="2018-03-31T00:00:00"/>
    <n v="17"/>
    <x v="3"/>
  </r>
  <r>
    <n v="4678"/>
    <x v="0"/>
    <x v="278"/>
    <x v="89"/>
    <x v="2"/>
    <x v="0"/>
    <d v="2019-08-31T00:00:00"/>
    <n v="34"/>
    <x v="3"/>
  </r>
  <r>
    <n v="4679"/>
    <x v="1"/>
    <x v="86"/>
    <x v="416"/>
    <x v="3"/>
    <x v="0"/>
    <d v="2017-01-11T00:00:00"/>
    <n v="3"/>
    <x v="0"/>
  </r>
  <r>
    <n v="4680"/>
    <x v="0"/>
    <x v="278"/>
    <x v="417"/>
    <x v="3"/>
    <x v="0"/>
    <d v="2017-09-12T00:00:00"/>
    <n v="11"/>
    <x v="0"/>
  </r>
  <r>
    <n v="4681"/>
    <x v="0"/>
    <x v="278"/>
    <x v="418"/>
    <x v="3"/>
    <x v="0"/>
    <d v="2016-12-08T00:00:00"/>
    <n v="2"/>
    <x v="1"/>
  </r>
  <r>
    <n v="4682"/>
    <x v="0"/>
    <x v="278"/>
    <x v="257"/>
    <x v="3"/>
    <x v="0"/>
    <d v="2019-09-30T00:00:00"/>
    <n v="35"/>
    <x v="3"/>
  </r>
  <r>
    <n v="4683"/>
    <x v="0"/>
    <x v="278"/>
    <x v="87"/>
    <x v="3"/>
    <x v="0"/>
    <d v="2017-07-31T00:00:00"/>
    <n v="9"/>
    <x v="0"/>
  </r>
  <r>
    <n v="4684"/>
    <x v="0"/>
    <x v="278"/>
    <x v="10"/>
    <x v="3"/>
    <x v="1"/>
    <d v="2023-07-13T00:00:00"/>
    <n v="81"/>
    <x v="4"/>
  </r>
  <r>
    <n v="4685"/>
    <x v="0"/>
    <x v="278"/>
    <x v="419"/>
    <x v="3"/>
    <x v="0"/>
    <d v="2019-09-09T00:00:00"/>
    <n v="35"/>
    <x v="3"/>
  </r>
  <r>
    <n v="4686"/>
    <x v="0"/>
    <x v="278"/>
    <x v="130"/>
    <x v="3"/>
    <x v="0"/>
    <d v="2016-12-13T00:00:00"/>
    <n v="2"/>
    <x v="1"/>
  </r>
  <r>
    <n v="4686"/>
    <x v="0"/>
    <x v="134"/>
    <x v="420"/>
    <x v="3"/>
    <x v="0"/>
    <d v="2018-01-25T00:00:00"/>
    <n v="0"/>
    <x v="1"/>
  </r>
  <r>
    <n v="4686"/>
    <x v="0"/>
    <x v="61"/>
    <x v="61"/>
    <x v="3"/>
    <x v="0"/>
    <d v="2020-02-29T00:00:00"/>
    <n v="12"/>
    <x v="3"/>
  </r>
  <r>
    <n v="4687"/>
    <x v="0"/>
    <x v="278"/>
    <x v="189"/>
    <x v="3"/>
    <x v="0"/>
    <d v="2017-08-31T00:00:00"/>
    <n v="10"/>
    <x v="0"/>
  </r>
  <r>
    <n v="4688"/>
    <x v="0"/>
    <x v="278"/>
    <x v="36"/>
    <x v="3"/>
    <x v="0"/>
    <d v="2017-03-31T00:00:00"/>
    <n v="5"/>
    <x v="0"/>
  </r>
  <r>
    <n v="4690"/>
    <x v="1"/>
    <x v="278"/>
    <x v="88"/>
    <x v="3"/>
    <x v="0"/>
    <d v="2017-11-06T00:00:00"/>
    <n v="13"/>
    <x v="3"/>
  </r>
  <r>
    <n v="4691"/>
    <x v="1"/>
    <x v="86"/>
    <x v="36"/>
    <x v="3"/>
    <x v="0"/>
    <d v="2017-03-31T00:00:00"/>
    <n v="5"/>
    <x v="0"/>
  </r>
  <r>
    <n v="4692"/>
    <x v="1"/>
    <x v="278"/>
    <x v="421"/>
    <x v="3"/>
    <x v="0"/>
    <d v="2016-10-27T00:00:00"/>
    <n v="0"/>
    <x v="1"/>
  </r>
  <r>
    <n v="4694"/>
    <x v="0"/>
    <x v="86"/>
    <x v="422"/>
    <x v="3"/>
    <x v="0"/>
    <d v="2018-02-19T00:00:00"/>
    <n v="16"/>
    <x v="3"/>
  </r>
  <r>
    <n v="4695"/>
    <x v="0"/>
    <x v="86"/>
    <x v="10"/>
    <x v="3"/>
    <x v="1"/>
    <d v="2023-07-13T00:00:00"/>
    <n v="81"/>
    <x v="4"/>
  </r>
  <r>
    <n v="4696"/>
    <x v="1"/>
    <x v="86"/>
    <x v="10"/>
    <x v="0"/>
    <x v="1"/>
    <d v="2023-07-13T00:00:00"/>
    <n v="81"/>
    <x v="4"/>
  </r>
  <r>
    <n v="4697"/>
    <x v="0"/>
    <x v="86"/>
    <x v="423"/>
    <x v="3"/>
    <x v="0"/>
    <d v="2018-09-04T00:00:00"/>
    <n v="22"/>
    <x v="3"/>
  </r>
  <r>
    <n v="4698"/>
    <x v="0"/>
    <x v="86"/>
    <x v="156"/>
    <x v="3"/>
    <x v="0"/>
    <d v="2017-06-23T00:00:00"/>
    <n v="8"/>
    <x v="0"/>
  </r>
  <r>
    <n v="4699"/>
    <x v="0"/>
    <x v="86"/>
    <x v="175"/>
    <x v="3"/>
    <x v="0"/>
    <d v="2018-03-31T00:00:00"/>
    <n v="17"/>
    <x v="3"/>
  </r>
  <r>
    <n v="4700"/>
    <x v="1"/>
    <x v="279"/>
    <x v="424"/>
    <x v="2"/>
    <x v="0"/>
    <d v="2016-10-19T00:00:00"/>
    <n v="0"/>
    <x v="1"/>
  </r>
  <r>
    <n v="4701"/>
    <x v="0"/>
    <x v="279"/>
    <x v="425"/>
    <x v="2"/>
    <x v="0"/>
    <d v="2016-11-11T00:00:00"/>
    <n v="0"/>
    <x v="1"/>
  </r>
  <r>
    <n v="4702"/>
    <x v="0"/>
    <x v="279"/>
    <x v="426"/>
    <x v="3"/>
    <x v="0"/>
    <d v="2018-04-17T00:00:00"/>
    <n v="18"/>
    <x v="3"/>
  </r>
  <r>
    <n v="4703"/>
    <x v="0"/>
    <x v="279"/>
    <x v="10"/>
    <x v="0"/>
    <x v="1"/>
    <d v="2023-07-13T00:00:00"/>
    <n v="80"/>
    <x v="4"/>
  </r>
  <r>
    <n v="4704"/>
    <x v="1"/>
    <x v="279"/>
    <x v="6"/>
    <x v="3"/>
    <x v="0"/>
    <d v="2017-06-30T00:00:00"/>
    <n v="8"/>
    <x v="0"/>
  </r>
  <r>
    <n v="4704"/>
    <x v="1"/>
    <x v="205"/>
    <x v="427"/>
    <x v="3"/>
    <x v="0"/>
    <d v="2019-11-18T00:00:00"/>
    <n v="2"/>
    <x v="1"/>
  </r>
  <r>
    <n v="4705"/>
    <x v="1"/>
    <x v="279"/>
    <x v="130"/>
    <x v="3"/>
    <x v="0"/>
    <d v="2016-12-13T00:00:00"/>
    <n v="1"/>
    <x v="1"/>
  </r>
  <r>
    <n v="4706"/>
    <x v="0"/>
    <x v="279"/>
    <x v="10"/>
    <x v="3"/>
    <x v="1"/>
    <d v="2023-07-13T00:00:00"/>
    <n v="80"/>
    <x v="4"/>
  </r>
  <r>
    <n v="4708"/>
    <x v="1"/>
    <x v="279"/>
    <x v="428"/>
    <x v="3"/>
    <x v="0"/>
    <d v="2016-12-15T00:00:00"/>
    <n v="1"/>
    <x v="1"/>
  </r>
  <r>
    <n v="4709"/>
    <x v="1"/>
    <x v="279"/>
    <x v="429"/>
    <x v="3"/>
    <x v="0"/>
    <d v="2016-11-14T00:00:00"/>
    <n v="0"/>
    <x v="1"/>
  </r>
  <r>
    <n v="4710"/>
    <x v="1"/>
    <x v="279"/>
    <x v="10"/>
    <x v="3"/>
    <x v="1"/>
    <d v="2023-07-13T00:00:00"/>
    <n v="80"/>
    <x v="4"/>
  </r>
  <r>
    <n v="4711"/>
    <x v="1"/>
    <x v="279"/>
    <x v="83"/>
    <x v="3"/>
    <x v="0"/>
    <d v="2016-12-22T00:00:00"/>
    <n v="2"/>
    <x v="1"/>
  </r>
  <r>
    <n v="4712"/>
    <x v="1"/>
    <x v="280"/>
    <x v="144"/>
    <x v="3"/>
    <x v="0"/>
    <d v="2019-10-31T00:00:00"/>
    <n v="36"/>
    <x v="2"/>
  </r>
  <r>
    <n v="4713"/>
    <x v="1"/>
    <x v="280"/>
    <x v="430"/>
    <x v="3"/>
    <x v="0"/>
    <d v="2018-04-30T00:00:00"/>
    <n v="18"/>
    <x v="3"/>
  </r>
  <r>
    <n v="4716"/>
    <x v="0"/>
    <x v="280"/>
    <x v="431"/>
    <x v="3"/>
    <x v="0"/>
    <d v="2016-11-04T00:00:00"/>
    <n v="0"/>
    <x v="1"/>
  </r>
  <r>
    <n v="4717"/>
    <x v="1"/>
    <x v="280"/>
    <x v="178"/>
    <x v="3"/>
    <x v="0"/>
    <d v="2017-04-30T00:00:00"/>
    <n v="6"/>
    <x v="0"/>
  </r>
  <r>
    <n v="4718"/>
    <x v="1"/>
    <x v="280"/>
    <x v="193"/>
    <x v="3"/>
    <x v="0"/>
    <d v="2018-02-28T00:00:00"/>
    <n v="16"/>
    <x v="3"/>
  </r>
  <r>
    <n v="4719"/>
    <x v="0"/>
    <x v="280"/>
    <x v="432"/>
    <x v="3"/>
    <x v="0"/>
    <d v="2016-11-28T00:00:00"/>
    <n v="1"/>
    <x v="1"/>
  </r>
  <r>
    <n v="4720"/>
    <x v="1"/>
    <x v="280"/>
    <x v="433"/>
    <x v="3"/>
    <x v="0"/>
    <d v="2016-12-14T00:00:00"/>
    <n v="1"/>
    <x v="1"/>
  </r>
  <r>
    <n v="4723"/>
    <x v="0"/>
    <x v="28"/>
    <x v="124"/>
    <x v="2"/>
    <x v="0"/>
    <d v="2018-12-31T00:00:00"/>
    <n v="26"/>
    <x v="3"/>
  </r>
  <r>
    <n v="4724"/>
    <x v="1"/>
    <x v="28"/>
    <x v="390"/>
    <x v="2"/>
    <x v="0"/>
    <d v="2016-11-03T00:00:00"/>
    <n v="0"/>
    <x v="1"/>
  </r>
  <r>
    <n v="4724"/>
    <x v="1"/>
    <x v="248"/>
    <x v="12"/>
    <x v="3"/>
    <x v="0"/>
    <d v="2019-01-31T00:00:00"/>
    <n v="18"/>
    <x v="3"/>
  </r>
  <r>
    <n v="4725"/>
    <x v="1"/>
    <x v="28"/>
    <x v="10"/>
    <x v="2"/>
    <x v="1"/>
    <d v="2023-07-13T00:00:00"/>
    <n v="80"/>
    <x v="4"/>
  </r>
  <r>
    <n v="4726"/>
    <x v="0"/>
    <x v="28"/>
    <x v="10"/>
    <x v="3"/>
    <x v="1"/>
    <d v="2023-07-13T00:00:00"/>
    <n v="80"/>
    <x v="4"/>
  </r>
  <r>
    <n v="4727"/>
    <x v="0"/>
    <x v="28"/>
    <x v="430"/>
    <x v="3"/>
    <x v="0"/>
    <d v="2018-04-30T00:00:00"/>
    <n v="17"/>
    <x v="3"/>
  </r>
  <r>
    <n v="4727"/>
    <x v="0"/>
    <x v="193"/>
    <x v="57"/>
    <x v="3"/>
    <x v="0"/>
    <d v="2019-05-31T00:00:00"/>
    <n v="3"/>
    <x v="0"/>
  </r>
  <r>
    <n v="4728"/>
    <x v="1"/>
    <x v="28"/>
    <x v="363"/>
    <x v="3"/>
    <x v="0"/>
    <d v="2019-07-31T00:00:00"/>
    <n v="33"/>
    <x v="3"/>
  </r>
  <r>
    <n v="4729"/>
    <x v="0"/>
    <x v="28"/>
    <x v="430"/>
    <x v="3"/>
    <x v="0"/>
    <d v="2018-04-30T00:00:00"/>
    <n v="17"/>
    <x v="3"/>
  </r>
  <r>
    <n v="4730"/>
    <x v="0"/>
    <x v="28"/>
    <x v="178"/>
    <x v="2"/>
    <x v="0"/>
    <d v="2017-04-30T00:00:00"/>
    <n v="5"/>
    <x v="0"/>
  </r>
  <r>
    <n v="4731"/>
    <x v="1"/>
    <x v="28"/>
    <x v="178"/>
    <x v="2"/>
    <x v="0"/>
    <d v="2017-04-30T00:00:00"/>
    <n v="5"/>
    <x v="0"/>
  </r>
  <r>
    <n v="4732"/>
    <x v="1"/>
    <x v="28"/>
    <x v="10"/>
    <x v="3"/>
    <x v="1"/>
    <d v="2023-07-13T00:00:00"/>
    <n v="80"/>
    <x v="4"/>
  </r>
  <r>
    <n v="4733"/>
    <x v="0"/>
    <x v="28"/>
    <x v="10"/>
    <x v="3"/>
    <x v="1"/>
    <d v="2023-07-13T00:00:00"/>
    <n v="80"/>
    <x v="4"/>
  </r>
  <r>
    <n v="4735"/>
    <x v="1"/>
    <x v="28"/>
    <x v="178"/>
    <x v="3"/>
    <x v="0"/>
    <d v="2017-04-30T00:00:00"/>
    <n v="5"/>
    <x v="0"/>
  </r>
  <r>
    <n v="4736"/>
    <x v="0"/>
    <x v="281"/>
    <x v="434"/>
    <x v="3"/>
    <x v="0"/>
    <d v="2016-11-25T00:00:00"/>
    <n v="0"/>
    <x v="1"/>
  </r>
  <r>
    <n v="4737"/>
    <x v="1"/>
    <x v="141"/>
    <x v="435"/>
    <x v="3"/>
    <x v="0"/>
    <d v="2016-11-24T00:00:00"/>
    <n v="0"/>
    <x v="1"/>
  </r>
  <r>
    <n v="4738"/>
    <x v="1"/>
    <x v="141"/>
    <x v="430"/>
    <x v="3"/>
    <x v="0"/>
    <d v="2018-04-30T00:00:00"/>
    <n v="17"/>
    <x v="3"/>
  </r>
  <r>
    <n v="4739"/>
    <x v="1"/>
    <x v="141"/>
    <x v="436"/>
    <x v="3"/>
    <x v="0"/>
    <d v="2017-02-13T00:00:00"/>
    <n v="3"/>
    <x v="0"/>
  </r>
  <r>
    <n v="4740"/>
    <x v="0"/>
    <x v="141"/>
    <x v="10"/>
    <x v="3"/>
    <x v="1"/>
    <d v="2023-07-13T00:00:00"/>
    <n v="80"/>
    <x v="4"/>
  </r>
  <r>
    <n v="4741"/>
    <x v="1"/>
    <x v="141"/>
    <x v="437"/>
    <x v="3"/>
    <x v="0"/>
    <d v="2017-01-13T00:00:00"/>
    <n v="2"/>
    <x v="1"/>
  </r>
  <r>
    <n v="4743"/>
    <x v="1"/>
    <x v="141"/>
    <x v="438"/>
    <x v="3"/>
    <x v="0"/>
    <d v="2016-11-10T00:00:00"/>
    <n v="0"/>
    <x v="1"/>
  </r>
  <r>
    <n v="4744"/>
    <x v="0"/>
    <x v="141"/>
    <x v="430"/>
    <x v="3"/>
    <x v="0"/>
    <d v="2018-04-30T00:00:00"/>
    <n v="17"/>
    <x v="3"/>
  </r>
  <r>
    <n v="4745"/>
    <x v="1"/>
    <x v="141"/>
    <x v="435"/>
    <x v="3"/>
    <x v="0"/>
    <d v="2016-11-24T00:00:00"/>
    <n v="0"/>
    <x v="1"/>
  </r>
  <r>
    <n v="4746"/>
    <x v="1"/>
    <x v="120"/>
    <x v="10"/>
    <x v="3"/>
    <x v="1"/>
    <d v="2023-07-13T00:00:00"/>
    <n v="79"/>
    <x v="4"/>
  </r>
  <r>
    <n v="4747"/>
    <x v="1"/>
    <x v="120"/>
    <x v="401"/>
    <x v="3"/>
    <x v="0"/>
    <d v="2016-12-29T00:00:00"/>
    <n v="1"/>
    <x v="1"/>
  </r>
  <r>
    <n v="4748"/>
    <x v="1"/>
    <x v="120"/>
    <x v="333"/>
    <x v="3"/>
    <x v="0"/>
    <d v="2017-04-18T00:00:00"/>
    <n v="5"/>
    <x v="0"/>
  </r>
  <r>
    <n v="4749"/>
    <x v="0"/>
    <x v="120"/>
    <x v="141"/>
    <x v="3"/>
    <x v="0"/>
    <d v="2017-11-30T00:00:00"/>
    <n v="12"/>
    <x v="3"/>
  </r>
  <r>
    <n v="4750"/>
    <x v="0"/>
    <x v="120"/>
    <x v="205"/>
    <x v="2"/>
    <x v="0"/>
    <d v="2019-11-30T00:00:00"/>
    <n v="36"/>
    <x v="2"/>
  </r>
  <r>
    <n v="4751"/>
    <x v="0"/>
    <x v="120"/>
    <x v="6"/>
    <x v="0"/>
    <x v="0"/>
    <d v="2017-06-30T00:00:00"/>
    <n v="7"/>
    <x v="0"/>
  </r>
  <r>
    <n v="4753"/>
    <x v="0"/>
    <x v="120"/>
    <x v="10"/>
    <x v="2"/>
    <x v="1"/>
    <d v="2023-07-13T00:00:00"/>
    <n v="79"/>
    <x v="4"/>
  </r>
  <r>
    <n v="4754"/>
    <x v="1"/>
    <x v="140"/>
    <x v="391"/>
    <x v="2"/>
    <x v="0"/>
    <d v="2017-01-31T00:00:00"/>
    <n v="2"/>
    <x v="1"/>
  </r>
  <r>
    <n v="4755"/>
    <x v="0"/>
    <x v="140"/>
    <x v="439"/>
    <x v="2"/>
    <x v="0"/>
    <d v="2017-10-24T00:00:00"/>
    <n v="11"/>
    <x v="0"/>
  </r>
  <r>
    <n v="4756"/>
    <x v="0"/>
    <x v="140"/>
    <x v="440"/>
    <x v="2"/>
    <x v="0"/>
    <d v="2017-02-02T00:00:00"/>
    <n v="2"/>
    <x v="1"/>
  </r>
  <r>
    <n v="4757"/>
    <x v="0"/>
    <x v="140"/>
    <x v="441"/>
    <x v="2"/>
    <x v="0"/>
    <d v="2016-12-01T00:00:00"/>
    <n v="0"/>
    <x v="1"/>
  </r>
  <r>
    <n v="4758"/>
    <x v="1"/>
    <x v="140"/>
    <x v="150"/>
    <x v="3"/>
    <x v="0"/>
    <d v="2017-05-31T00:00:00"/>
    <n v="6"/>
    <x v="0"/>
  </r>
  <r>
    <n v="4759"/>
    <x v="1"/>
    <x v="140"/>
    <x v="442"/>
    <x v="3"/>
    <x v="0"/>
    <d v="2017-01-12T00:00:00"/>
    <n v="1"/>
    <x v="1"/>
  </r>
  <r>
    <n v="4759"/>
    <x v="1"/>
    <x v="282"/>
    <x v="196"/>
    <x v="2"/>
    <x v="0"/>
    <d v="2018-10-31T00:00:00"/>
    <n v="2"/>
    <x v="1"/>
  </r>
  <r>
    <n v="4760"/>
    <x v="1"/>
    <x v="140"/>
    <x v="443"/>
    <x v="3"/>
    <x v="0"/>
    <d v="2018-05-31T00:00:00"/>
    <n v="18"/>
    <x v="3"/>
  </r>
  <r>
    <n v="4761"/>
    <x v="1"/>
    <x v="47"/>
    <x v="150"/>
    <x v="3"/>
    <x v="0"/>
    <d v="2017-05-31T00:00:00"/>
    <n v="5"/>
    <x v="0"/>
  </r>
  <r>
    <n v="4762"/>
    <x v="0"/>
    <x v="140"/>
    <x v="442"/>
    <x v="3"/>
    <x v="0"/>
    <d v="2017-01-12T00:00:00"/>
    <n v="1"/>
    <x v="1"/>
  </r>
  <r>
    <n v="4763"/>
    <x v="0"/>
    <x v="47"/>
    <x v="442"/>
    <x v="3"/>
    <x v="0"/>
    <d v="2017-01-12T00:00:00"/>
    <n v="1"/>
    <x v="1"/>
  </r>
  <r>
    <n v="4764"/>
    <x v="1"/>
    <x v="21"/>
    <x v="444"/>
    <x v="2"/>
    <x v="0"/>
    <d v="2017-02-16T00:00:00"/>
    <n v="2"/>
    <x v="1"/>
  </r>
  <r>
    <n v="4765"/>
    <x v="1"/>
    <x v="47"/>
    <x v="445"/>
    <x v="3"/>
    <x v="0"/>
    <d v="2017-02-03T00:00:00"/>
    <n v="1"/>
    <x v="1"/>
  </r>
  <r>
    <n v="4766"/>
    <x v="0"/>
    <x v="21"/>
    <x v="443"/>
    <x v="3"/>
    <x v="0"/>
    <d v="2018-05-31T00:00:00"/>
    <n v="18"/>
    <x v="3"/>
  </r>
  <r>
    <n v="4767"/>
    <x v="1"/>
    <x v="21"/>
    <x v="446"/>
    <x v="3"/>
    <x v="0"/>
    <d v="2017-01-26T00:00:00"/>
    <n v="1"/>
    <x v="1"/>
  </r>
  <r>
    <n v="4768"/>
    <x v="1"/>
    <x v="21"/>
    <x v="130"/>
    <x v="3"/>
    <x v="0"/>
    <d v="2016-12-13T00:00:00"/>
    <n v="0"/>
    <x v="1"/>
  </r>
  <r>
    <n v="4771"/>
    <x v="1"/>
    <x v="21"/>
    <x v="10"/>
    <x v="3"/>
    <x v="1"/>
    <d v="2023-07-13T00:00:00"/>
    <n v="79"/>
    <x v="4"/>
  </r>
  <r>
    <n v="4772"/>
    <x v="1"/>
    <x v="21"/>
    <x v="447"/>
    <x v="3"/>
    <x v="0"/>
    <d v="2017-02-21T00:00:00"/>
    <n v="2"/>
    <x v="1"/>
  </r>
  <r>
    <n v="4773"/>
    <x v="1"/>
    <x v="21"/>
    <x v="80"/>
    <x v="2"/>
    <x v="0"/>
    <d v="2016-12-09T00:00:00"/>
    <n v="0"/>
    <x v="1"/>
  </r>
  <r>
    <n v="4774"/>
    <x v="0"/>
    <x v="76"/>
    <x v="124"/>
    <x v="2"/>
    <x v="0"/>
    <d v="2018-12-31T00:00:00"/>
    <n v="24"/>
    <x v="3"/>
  </r>
  <r>
    <n v="4775"/>
    <x v="1"/>
    <x v="76"/>
    <x v="10"/>
    <x v="2"/>
    <x v="1"/>
    <d v="2023-07-13T00:00:00"/>
    <n v="79"/>
    <x v="4"/>
  </r>
  <r>
    <n v="4776"/>
    <x v="1"/>
    <x v="76"/>
    <x v="443"/>
    <x v="3"/>
    <x v="0"/>
    <d v="2018-05-31T00:00:00"/>
    <n v="17"/>
    <x v="3"/>
  </r>
  <r>
    <n v="4777"/>
    <x v="1"/>
    <x v="76"/>
    <x v="205"/>
    <x v="3"/>
    <x v="0"/>
    <d v="2019-11-30T00:00:00"/>
    <n v="35"/>
    <x v="3"/>
  </r>
  <r>
    <n v="4778"/>
    <x v="0"/>
    <x v="47"/>
    <x v="443"/>
    <x v="3"/>
    <x v="0"/>
    <d v="2018-05-31T00:00:00"/>
    <n v="17"/>
    <x v="3"/>
  </r>
  <r>
    <n v="4778"/>
    <x v="0"/>
    <x v="191"/>
    <x v="236"/>
    <x v="4"/>
    <x v="0"/>
    <d v="2021-06-30T00:00:00"/>
    <n v="29"/>
    <x v="3"/>
  </r>
  <r>
    <n v="4779"/>
    <x v="0"/>
    <x v="47"/>
    <x v="448"/>
    <x v="3"/>
    <x v="0"/>
    <d v="2017-01-27T00:00:00"/>
    <n v="1"/>
    <x v="1"/>
  </r>
  <r>
    <n v="4780"/>
    <x v="1"/>
    <x v="47"/>
    <x v="78"/>
    <x v="3"/>
    <x v="0"/>
    <d v="2022-11-30T00:00:00"/>
    <n v="71"/>
    <x v="4"/>
  </r>
  <r>
    <n v="4781"/>
    <x v="0"/>
    <x v="47"/>
    <x v="35"/>
    <x v="0"/>
    <x v="0"/>
    <d v="2021-10-31T00:00:00"/>
    <n v="58"/>
    <x v="2"/>
  </r>
  <r>
    <n v="4782"/>
    <x v="0"/>
    <x v="47"/>
    <x v="443"/>
    <x v="3"/>
    <x v="0"/>
    <d v="2018-05-31T00:00:00"/>
    <n v="17"/>
    <x v="3"/>
  </r>
  <r>
    <n v="4783"/>
    <x v="0"/>
    <x v="72"/>
    <x v="344"/>
    <x v="3"/>
    <x v="0"/>
    <d v="2020-02-07T00:00:00"/>
    <n v="3"/>
    <x v="0"/>
  </r>
  <r>
    <n v="4784"/>
    <x v="0"/>
    <x v="47"/>
    <x v="75"/>
    <x v="3"/>
    <x v="0"/>
    <d v="2016-12-31T00:00:00"/>
    <n v="0"/>
    <x v="1"/>
  </r>
  <r>
    <n v="4785"/>
    <x v="1"/>
    <x v="283"/>
    <x v="407"/>
    <x v="0"/>
    <x v="0"/>
    <d v="2021-12-31T00:00:00"/>
    <n v="59"/>
    <x v="2"/>
  </r>
  <r>
    <n v="4786"/>
    <x v="1"/>
    <x v="283"/>
    <x v="10"/>
    <x v="3"/>
    <x v="1"/>
    <d v="2023-07-13T00:00:00"/>
    <n v="78"/>
    <x v="4"/>
  </r>
  <r>
    <n v="4787"/>
    <x v="1"/>
    <x v="283"/>
    <x v="124"/>
    <x v="3"/>
    <x v="0"/>
    <d v="2018-12-31T00:00:00"/>
    <n v="23"/>
    <x v="3"/>
  </r>
  <r>
    <n v="4788"/>
    <x v="0"/>
    <x v="283"/>
    <x v="449"/>
    <x v="3"/>
    <x v="0"/>
    <d v="2017-01-16T00:00:00"/>
    <n v="0"/>
    <x v="1"/>
  </r>
  <r>
    <n v="4789"/>
    <x v="1"/>
    <x v="5"/>
    <x v="299"/>
    <x v="3"/>
    <x v="0"/>
    <d v="2017-02-01T00:00:00"/>
    <n v="0"/>
    <x v="1"/>
  </r>
  <r>
    <n v="4790"/>
    <x v="0"/>
    <x v="72"/>
    <x v="37"/>
    <x v="3"/>
    <x v="0"/>
    <d v="2020-10-31T00:00:00"/>
    <n v="12"/>
    <x v="3"/>
  </r>
  <r>
    <n v="4791"/>
    <x v="0"/>
    <x v="5"/>
    <x v="450"/>
    <x v="3"/>
    <x v="0"/>
    <d v="2017-02-08T00:00:00"/>
    <n v="0"/>
    <x v="1"/>
  </r>
  <r>
    <n v="4791"/>
    <x v="0"/>
    <x v="4"/>
    <x v="179"/>
    <x v="3"/>
    <x v="0"/>
    <d v="2019-06-19T00:00:00"/>
    <n v="2"/>
    <x v="1"/>
  </r>
  <r>
    <n v="4792"/>
    <x v="0"/>
    <x v="5"/>
    <x v="440"/>
    <x v="3"/>
    <x v="0"/>
    <d v="2017-02-02T00:00:00"/>
    <n v="0"/>
    <x v="1"/>
  </r>
  <r>
    <n v="4793"/>
    <x v="0"/>
    <x v="5"/>
    <x v="10"/>
    <x v="3"/>
    <x v="1"/>
    <d v="2023-07-13T00:00:00"/>
    <n v="78"/>
    <x v="4"/>
  </r>
  <r>
    <n v="4794"/>
    <x v="0"/>
    <x v="5"/>
    <x v="297"/>
    <x v="3"/>
    <x v="0"/>
    <d v="2017-12-31T00:00:00"/>
    <n v="11"/>
    <x v="0"/>
  </r>
  <r>
    <n v="4795"/>
    <x v="0"/>
    <x v="5"/>
    <x v="430"/>
    <x v="3"/>
    <x v="0"/>
    <d v="2018-04-30T00:00:00"/>
    <n v="15"/>
    <x v="3"/>
  </r>
  <r>
    <n v="4796"/>
    <x v="1"/>
    <x v="5"/>
    <x v="451"/>
    <x v="3"/>
    <x v="0"/>
    <d v="2017-04-06T00:00:00"/>
    <n v="2"/>
    <x v="1"/>
  </r>
  <r>
    <n v="4797"/>
    <x v="0"/>
    <x v="72"/>
    <x v="51"/>
    <x v="3"/>
    <x v="0"/>
    <d v="2022-08-31T00:00:00"/>
    <n v="34"/>
    <x v="3"/>
  </r>
  <r>
    <n v="4798"/>
    <x v="1"/>
    <x v="5"/>
    <x v="361"/>
    <x v="3"/>
    <x v="0"/>
    <d v="2017-01-18T00:00:00"/>
    <n v="0"/>
    <x v="1"/>
  </r>
  <r>
    <n v="4799"/>
    <x v="0"/>
    <x v="284"/>
    <x v="10"/>
    <x v="3"/>
    <x v="1"/>
    <d v="2023-07-13T00:00:00"/>
    <n v="77"/>
    <x v="4"/>
  </r>
  <r>
    <n v="4800"/>
    <x v="0"/>
    <x v="284"/>
    <x v="87"/>
    <x v="3"/>
    <x v="0"/>
    <d v="2017-07-31T00:00:00"/>
    <n v="6"/>
    <x v="0"/>
  </r>
  <r>
    <n v="4801"/>
    <x v="0"/>
    <x v="284"/>
    <x v="36"/>
    <x v="3"/>
    <x v="0"/>
    <d v="2017-03-31T00:00:00"/>
    <n v="2"/>
    <x v="1"/>
  </r>
  <r>
    <n v="4803"/>
    <x v="0"/>
    <x v="284"/>
    <x v="10"/>
    <x v="3"/>
    <x v="1"/>
    <d v="2023-07-13T00:00:00"/>
    <n v="77"/>
    <x v="4"/>
  </r>
  <r>
    <n v="4804"/>
    <x v="0"/>
    <x v="284"/>
    <x v="10"/>
    <x v="3"/>
    <x v="1"/>
    <d v="2023-07-13T00:00:00"/>
    <n v="77"/>
    <x v="4"/>
  </r>
  <r>
    <n v="4805"/>
    <x v="0"/>
    <x v="284"/>
    <x v="10"/>
    <x v="3"/>
    <x v="1"/>
    <d v="2023-07-13T00:00:00"/>
    <n v="77"/>
    <x v="4"/>
  </r>
  <r>
    <n v="4806"/>
    <x v="1"/>
    <x v="246"/>
    <x v="12"/>
    <x v="2"/>
    <x v="0"/>
    <d v="2019-01-31T00:00:00"/>
    <n v="24"/>
    <x v="3"/>
  </r>
  <r>
    <n v="4807"/>
    <x v="0"/>
    <x v="246"/>
    <x v="87"/>
    <x v="3"/>
    <x v="0"/>
    <d v="2017-07-31T00:00:00"/>
    <n v="6"/>
    <x v="0"/>
  </r>
  <r>
    <n v="4808"/>
    <x v="0"/>
    <x v="246"/>
    <x v="452"/>
    <x v="3"/>
    <x v="0"/>
    <d v="2018-04-27T00:00:00"/>
    <n v="14"/>
    <x v="3"/>
  </r>
  <r>
    <n v="4809"/>
    <x v="1"/>
    <x v="246"/>
    <x v="178"/>
    <x v="3"/>
    <x v="0"/>
    <d v="2017-04-30T00:00:00"/>
    <n v="3"/>
    <x v="0"/>
  </r>
  <r>
    <n v="4809"/>
    <x v="1"/>
    <x v="43"/>
    <x v="189"/>
    <x v="3"/>
    <x v="0"/>
    <d v="2017-08-31T00:00:00"/>
    <n v="2"/>
    <x v="1"/>
  </r>
  <r>
    <n v="4810"/>
    <x v="1"/>
    <x v="246"/>
    <x v="316"/>
    <x v="3"/>
    <x v="0"/>
    <d v="2017-06-16T00:00:00"/>
    <n v="4"/>
    <x v="0"/>
  </r>
  <r>
    <n v="4811"/>
    <x v="0"/>
    <x v="246"/>
    <x v="176"/>
    <x v="3"/>
    <x v="0"/>
    <d v="2018-07-31T00:00:00"/>
    <n v="18"/>
    <x v="3"/>
  </r>
  <r>
    <n v="4812"/>
    <x v="0"/>
    <x v="246"/>
    <x v="87"/>
    <x v="3"/>
    <x v="0"/>
    <d v="2017-07-31T00:00:00"/>
    <n v="6"/>
    <x v="0"/>
  </r>
  <r>
    <n v="4813"/>
    <x v="0"/>
    <x v="246"/>
    <x v="87"/>
    <x v="3"/>
    <x v="0"/>
    <d v="2017-07-31T00:00:00"/>
    <n v="6"/>
    <x v="0"/>
  </r>
  <r>
    <n v="4814"/>
    <x v="0"/>
    <x v="73"/>
    <x v="87"/>
    <x v="3"/>
    <x v="0"/>
    <d v="2017-07-31T00:00:00"/>
    <n v="5"/>
    <x v="0"/>
  </r>
  <r>
    <n v="4815"/>
    <x v="0"/>
    <x v="73"/>
    <x v="87"/>
    <x v="3"/>
    <x v="0"/>
    <d v="2017-07-31T00:00:00"/>
    <n v="5"/>
    <x v="0"/>
  </r>
  <r>
    <n v="4816"/>
    <x v="0"/>
    <x v="73"/>
    <x v="453"/>
    <x v="3"/>
    <x v="0"/>
    <d v="2017-07-12T00:00:00"/>
    <n v="5"/>
    <x v="0"/>
  </r>
  <r>
    <n v="4817"/>
    <x v="1"/>
    <x v="73"/>
    <x v="363"/>
    <x v="3"/>
    <x v="0"/>
    <d v="2019-07-31T00:00:00"/>
    <n v="29"/>
    <x v="3"/>
  </r>
  <r>
    <n v="4818"/>
    <x v="0"/>
    <x v="73"/>
    <x v="10"/>
    <x v="3"/>
    <x v="1"/>
    <d v="2023-07-13T00:00:00"/>
    <n v="77"/>
    <x v="4"/>
  </r>
  <r>
    <n v="4819"/>
    <x v="0"/>
    <x v="73"/>
    <x v="10"/>
    <x v="3"/>
    <x v="1"/>
    <d v="2023-07-13T00:00:00"/>
    <n v="77"/>
    <x v="4"/>
  </r>
  <r>
    <n v="4820"/>
    <x v="0"/>
    <x v="73"/>
    <x v="415"/>
    <x v="3"/>
    <x v="0"/>
    <d v="2017-04-11T00:00:00"/>
    <n v="2"/>
    <x v="1"/>
  </r>
  <r>
    <n v="4821"/>
    <x v="0"/>
    <x v="73"/>
    <x v="10"/>
    <x v="3"/>
    <x v="1"/>
    <d v="2023-07-13T00:00:00"/>
    <n v="77"/>
    <x v="4"/>
  </r>
  <r>
    <n v="4822"/>
    <x v="1"/>
    <x v="285"/>
    <x v="189"/>
    <x v="3"/>
    <x v="0"/>
    <d v="2017-08-31T00:00:00"/>
    <n v="6"/>
    <x v="0"/>
  </r>
  <r>
    <n v="4823"/>
    <x v="1"/>
    <x v="285"/>
    <x v="454"/>
    <x v="3"/>
    <x v="0"/>
    <d v="2017-02-20T00:00:00"/>
    <n v="0"/>
    <x v="1"/>
  </r>
  <r>
    <n v="4824"/>
    <x v="1"/>
    <x v="285"/>
    <x v="455"/>
    <x v="3"/>
    <x v="0"/>
    <d v="2017-10-17T00:00:00"/>
    <n v="8"/>
    <x v="0"/>
  </r>
  <r>
    <n v="4825"/>
    <x v="1"/>
    <x v="285"/>
    <x v="189"/>
    <x v="3"/>
    <x v="0"/>
    <d v="2017-08-31T00:00:00"/>
    <n v="6"/>
    <x v="0"/>
  </r>
  <r>
    <n v="4826"/>
    <x v="0"/>
    <x v="10"/>
    <x v="298"/>
    <x v="2"/>
    <x v="0"/>
    <d v="2018-08-31T00:00:00"/>
    <n v="18"/>
    <x v="3"/>
  </r>
  <r>
    <n v="4827"/>
    <x v="0"/>
    <x v="10"/>
    <x v="10"/>
    <x v="2"/>
    <x v="1"/>
    <d v="2023-07-13T00:00:00"/>
    <n v="76"/>
    <x v="4"/>
  </r>
  <r>
    <n v="4828"/>
    <x v="1"/>
    <x v="10"/>
    <x v="121"/>
    <x v="2"/>
    <x v="0"/>
    <d v="2017-03-07T00:00:00"/>
    <n v="0"/>
    <x v="1"/>
  </r>
  <r>
    <n v="4829"/>
    <x v="1"/>
    <x v="10"/>
    <x v="456"/>
    <x v="3"/>
    <x v="0"/>
    <d v="2017-03-21T00:00:00"/>
    <n v="1"/>
    <x v="1"/>
  </r>
  <r>
    <n v="4830"/>
    <x v="0"/>
    <x v="10"/>
    <x v="457"/>
    <x v="3"/>
    <x v="0"/>
    <d v="2017-03-01T00:00:00"/>
    <n v="0"/>
    <x v="1"/>
  </r>
  <r>
    <n v="4831"/>
    <x v="0"/>
    <x v="10"/>
    <x v="447"/>
    <x v="3"/>
    <x v="0"/>
    <d v="2017-02-21T00:00:00"/>
    <n v="0"/>
    <x v="1"/>
  </r>
  <r>
    <n v="4832"/>
    <x v="0"/>
    <x v="10"/>
    <x v="447"/>
    <x v="3"/>
    <x v="0"/>
    <d v="2017-02-21T00:00:00"/>
    <n v="0"/>
    <x v="1"/>
  </r>
  <r>
    <n v="4833"/>
    <x v="1"/>
    <x v="286"/>
    <x v="10"/>
    <x v="2"/>
    <x v="1"/>
    <d v="2023-07-13T00:00:00"/>
    <n v="76"/>
    <x v="4"/>
  </r>
  <r>
    <n v="4834"/>
    <x v="1"/>
    <x v="286"/>
    <x v="458"/>
    <x v="3"/>
    <x v="0"/>
    <d v="2017-05-12T00:00:00"/>
    <n v="2"/>
    <x v="1"/>
  </r>
  <r>
    <n v="4835"/>
    <x v="1"/>
    <x v="286"/>
    <x v="459"/>
    <x v="3"/>
    <x v="0"/>
    <d v="2018-05-11T00:00:00"/>
    <n v="14"/>
    <x v="3"/>
  </r>
  <r>
    <n v="4836"/>
    <x v="0"/>
    <x v="287"/>
    <x v="176"/>
    <x v="2"/>
    <x v="0"/>
    <d v="2018-07-31T00:00:00"/>
    <n v="16"/>
    <x v="3"/>
  </r>
  <r>
    <n v="4837"/>
    <x v="0"/>
    <x v="287"/>
    <x v="116"/>
    <x v="3"/>
    <x v="0"/>
    <d v="2019-04-30T00:00:00"/>
    <n v="25"/>
    <x v="3"/>
  </r>
  <r>
    <n v="4838"/>
    <x v="1"/>
    <x v="287"/>
    <x v="333"/>
    <x v="3"/>
    <x v="0"/>
    <d v="2017-04-18T00:00:00"/>
    <n v="1"/>
    <x v="1"/>
  </r>
  <r>
    <n v="4839"/>
    <x v="0"/>
    <x v="287"/>
    <x v="460"/>
    <x v="3"/>
    <x v="0"/>
    <d v="2017-03-28T00:00:00"/>
    <n v="0"/>
    <x v="1"/>
  </r>
  <r>
    <n v="4840"/>
    <x v="1"/>
    <x v="287"/>
    <x v="461"/>
    <x v="3"/>
    <x v="0"/>
    <d v="2017-03-22T00:00:00"/>
    <n v="0"/>
    <x v="1"/>
  </r>
  <r>
    <n v="4841"/>
    <x v="0"/>
    <x v="287"/>
    <x v="462"/>
    <x v="3"/>
    <x v="0"/>
    <d v="2019-12-06T00:00:00"/>
    <n v="33"/>
    <x v="3"/>
  </r>
  <r>
    <n v="4842"/>
    <x v="0"/>
    <x v="287"/>
    <x v="463"/>
    <x v="3"/>
    <x v="0"/>
    <d v="2017-03-16T00:00:00"/>
    <n v="0"/>
    <x v="1"/>
  </r>
  <r>
    <n v="4843"/>
    <x v="1"/>
    <x v="287"/>
    <x v="464"/>
    <x v="3"/>
    <x v="0"/>
    <d v="2017-03-29T00:00:00"/>
    <n v="0"/>
    <x v="1"/>
  </r>
  <r>
    <n v="4844"/>
    <x v="0"/>
    <x v="287"/>
    <x v="307"/>
    <x v="3"/>
    <x v="0"/>
    <d v="2017-06-01T00:00:00"/>
    <n v="2"/>
    <x v="1"/>
  </r>
  <r>
    <n v="4845"/>
    <x v="0"/>
    <x v="287"/>
    <x v="197"/>
    <x v="2"/>
    <x v="0"/>
    <d v="2021-03-31T00:00:00"/>
    <n v="48"/>
    <x v="2"/>
  </r>
  <r>
    <n v="4846"/>
    <x v="1"/>
    <x v="287"/>
    <x v="25"/>
    <x v="2"/>
    <x v="0"/>
    <d v="2017-05-18T00:00:00"/>
    <n v="2"/>
    <x v="1"/>
  </r>
  <r>
    <n v="4847"/>
    <x v="0"/>
    <x v="288"/>
    <x v="465"/>
    <x v="2"/>
    <x v="0"/>
    <d v="2017-06-29T00:00:00"/>
    <n v="3"/>
    <x v="0"/>
  </r>
  <r>
    <n v="4848"/>
    <x v="0"/>
    <x v="288"/>
    <x v="466"/>
    <x v="2"/>
    <x v="0"/>
    <d v="2017-06-18T00:00:00"/>
    <n v="3"/>
    <x v="0"/>
  </r>
  <r>
    <n v="4849"/>
    <x v="1"/>
    <x v="289"/>
    <x v="467"/>
    <x v="2"/>
    <x v="0"/>
    <d v="2017-05-23T00:00:00"/>
    <n v="2"/>
    <x v="1"/>
  </r>
  <r>
    <n v="4849"/>
    <x v="1"/>
    <x v="205"/>
    <x v="468"/>
    <x v="3"/>
    <x v="0"/>
    <d v="2019-11-06T00:00:00"/>
    <n v="2"/>
    <x v="1"/>
  </r>
  <r>
    <n v="4850"/>
    <x v="0"/>
    <x v="289"/>
    <x v="469"/>
    <x v="2"/>
    <x v="0"/>
    <d v="2017-07-07T00:00:00"/>
    <n v="3"/>
    <x v="0"/>
  </r>
  <r>
    <n v="4851"/>
    <x v="0"/>
    <x v="289"/>
    <x v="470"/>
    <x v="2"/>
    <x v="0"/>
    <d v="2020-02-10T00:00:00"/>
    <n v="34"/>
    <x v="3"/>
  </r>
  <r>
    <n v="4852"/>
    <x v="0"/>
    <x v="290"/>
    <x v="43"/>
    <x v="3"/>
    <x v="0"/>
    <d v="2017-09-30T00:00:00"/>
    <n v="5"/>
    <x v="0"/>
  </r>
  <r>
    <n v="4853"/>
    <x v="1"/>
    <x v="290"/>
    <x v="10"/>
    <x v="3"/>
    <x v="1"/>
    <d v="2023-07-13T00:00:00"/>
    <n v="75"/>
    <x v="4"/>
  </r>
  <r>
    <n v="4854"/>
    <x v="0"/>
    <x v="290"/>
    <x v="10"/>
    <x v="3"/>
    <x v="1"/>
    <d v="2023-07-13T00:00:00"/>
    <n v="75"/>
    <x v="4"/>
  </r>
  <r>
    <n v="4855"/>
    <x v="0"/>
    <x v="291"/>
    <x v="471"/>
    <x v="0"/>
    <x v="0"/>
    <d v="2022-12-13T00:00:00"/>
    <n v="0"/>
    <x v="1"/>
  </r>
  <r>
    <n v="4856"/>
    <x v="1"/>
    <x v="292"/>
    <x v="10"/>
    <x v="2"/>
    <x v="1"/>
    <d v="2023-07-13T00:00:00"/>
    <n v="75"/>
    <x v="4"/>
  </r>
  <r>
    <n v="4857"/>
    <x v="1"/>
    <x v="292"/>
    <x v="194"/>
    <x v="3"/>
    <x v="0"/>
    <d v="2019-03-31T00:00:00"/>
    <n v="24"/>
    <x v="3"/>
  </r>
  <r>
    <n v="4858"/>
    <x v="0"/>
    <x v="72"/>
    <x v="10"/>
    <x v="3"/>
    <x v="1"/>
    <d v="2023-07-13T00:00:00"/>
    <n v="44"/>
    <x v="2"/>
  </r>
  <r>
    <n v="4859"/>
    <x v="1"/>
    <x v="292"/>
    <x v="472"/>
    <x v="3"/>
    <x v="0"/>
    <d v="2018-04-18T00:00:00"/>
    <n v="12"/>
    <x v="3"/>
  </r>
  <r>
    <n v="4860"/>
    <x v="0"/>
    <x v="292"/>
    <x v="473"/>
    <x v="3"/>
    <x v="0"/>
    <d v="2017-06-26T00:00:00"/>
    <n v="2"/>
    <x v="1"/>
  </r>
  <r>
    <n v="4861"/>
    <x v="0"/>
    <x v="293"/>
    <x v="189"/>
    <x v="3"/>
    <x v="0"/>
    <d v="2017-08-31T00:00:00"/>
    <n v="4"/>
    <x v="0"/>
  </r>
  <r>
    <n v="4862"/>
    <x v="0"/>
    <x v="293"/>
    <x v="87"/>
    <x v="3"/>
    <x v="0"/>
    <d v="2017-07-31T00:00:00"/>
    <n v="3"/>
    <x v="0"/>
  </r>
  <r>
    <n v="4863"/>
    <x v="0"/>
    <x v="293"/>
    <x v="365"/>
    <x v="1"/>
    <x v="0"/>
    <d v="2020-06-30T00:00:00"/>
    <n v="38"/>
    <x v="2"/>
  </r>
  <r>
    <n v="4864"/>
    <x v="0"/>
    <x v="293"/>
    <x v="474"/>
    <x v="3"/>
    <x v="0"/>
    <d v="2017-07-30T00:00:00"/>
    <n v="3"/>
    <x v="0"/>
  </r>
  <r>
    <n v="4864"/>
    <x v="0"/>
    <x v="135"/>
    <x v="89"/>
    <x v="3"/>
    <x v="0"/>
    <d v="2019-08-31T00:00:00"/>
    <n v="13"/>
    <x v="3"/>
  </r>
  <r>
    <n v="4865"/>
    <x v="1"/>
    <x v="294"/>
    <x v="475"/>
    <x v="3"/>
    <x v="0"/>
    <d v="2018-03-23T00:00:00"/>
    <n v="11"/>
    <x v="0"/>
  </r>
  <r>
    <n v="4866"/>
    <x v="1"/>
    <x v="295"/>
    <x v="476"/>
    <x v="3"/>
    <x v="0"/>
    <d v="2017-05-26T00:00:00"/>
    <n v="1"/>
    <x v="1"/>
  </r>
  <r>
    <n v="4866"/>
    <x v="1"/>
    <x v="296"/>
    <x v="293"/>
    <x v="3"/>
    <x v="0"/>
    <d v="2019-07-26T00:00:00"/>
    <n v="1"/>
    <x v="1"/>
  </r>
  <r>
    <n v="4867"/>
    <x v="0"/>
    <x v="294"/>
    <x v="62"/>
    <x v="3"/>
    <x v="0"/>
    <d v="2018-09-30T00:00:00"/>
    <n v="17"/>
    <x v="3"/>
  </r>
  <r>
    <n v="4868"/>
    <x v="1"/>
    <x v="294"/>
    <x v="6"/>
    <x v="3"/>
    <x v="0"/>
    <d v="2017-06-30T00:00:00"/>
    <n v="2"/>
    <x v="1"/>
  </r>
  <r>
    <n v="4868"/>
    <x v="1"/>
    <x v="188"/>
    <x v="477"/>
    <x v="2"/>
    <x v="0"/>
    <d v="2019-07-04T00:00:00"/>
    <n v="6"/>
    <x v="0"/>
  </r>
  <r>
    <n v="4869"/>
    <x v="0"/>
    <x v="295"/>
    <x v="99"/>
    <x v="3"/>
    <x v="0"/>
    <d v="2017-10-31T00:00:00"/>
    <n v="6"/>
    <x v="0"/>
  </r>
  <r>
    <n v="4870"/>
    <x v="0"/>
    <x v="295"/>
    <x v="458"/>
    <x v="3"/>
    <x v="0"/>
    <d v="2017-05-12T00:00:00"/>
    <n v="0"/>
    <x v="1"/>
  </r>
  <r>
    <n v="4871"/>
    <x v="1"/>
    <x v="295"/>
    <x v="478"/>
    <x v="3"/>
    <x v="0"/>
    <d v="2017-05-02T00:00:00"/>
    <n v="0"/>
    <x v="1"/>
  </r>
  <r>
    <n v="4872"/>
    <x v="0"/>
    <x v="295"/>
    <x v="479"/>
    <x v="3"/>
    <x v="0"/>
    <d v="2017-05-05T00:00:00"/>
    <n v="0"/>
    <x v="1"/>
  </r>
  <r>
    <n v="4873"/>
    <x v="0"/>
    <x v="297"/>
    <x v="480"/>
    <x v="3"/>
    <x v="0"/>
    <d v="2017-05-29T00:00:00"/>
    <n v="1"/>
    <x v="1"/>
  </r>
  <r>
    <n v="4874"/>
    <x v="0"/>
    <x v="297"/>
    <x v="10"/>
    <x v="3"/>
    <x v="1"/>
    <d v="2023-07-13T00:00:00"/>
    <n v="74"/>
    <x v="4"/>
  </r>
  <r>
    <n v="4875"/>
    <x v="0"/>
    <x v="297"/>
    <x v="481"/>
    <x v="3"/>
    <x v="0"/>
    <d v="2022-08-24T00:00:00"/>
    <n v="64"/>
    <x v="4"/>
  </r>
  <r>
    <n v="4876"/>
    <x v="0"/>
    <x v="80"/>
    <x v="114"/>
    <x v="3"/>
    <x v="0"/>
    <d v="2017-07-20T00:00:00"/>
    <n v="2"/>
    <x v="1"/>
  </r>
  <r>
    <n v="4877"/>
    <x v="0"/>
    <x v="80"/>
    <x v="10"/>
    <x v="3"/>
    <x v="1"/>
    <d v="2023-07-13T00:00:00"/>
    <n v="74"/>
    <x v="4"/>
  </r>
  <r>
    <n v="4879"/>
    <x v="0"/>
    <x v="80"/>
    <x v="482"/>
    <x v="3"/>
    <x v="0"/>
    <d v="2019-01-30T00:00:00"/>
    <n v="20"/>
    <x v="3"/>
  </r>
  <r>
    <n v="4879"/>
    <x v="0"/>
    <x v="298"/>
    <x v="483"/>
    <x v="3"/>
    <x v="0"/>
    <d v="2021-10-26T00:00:00"/>
    <n v="1"/>
    <x v="1"/>
  </r>
  <r>
    <n v="4880"/>
    <x v="0"/>
    <x v="80"/>
    <x v="387"/>
    <x v="3"/>
    <x v="0"/>
    <d v="2018-01-31T00:00:00"/>
    <n v="8"/>
    <x v="0"/>
  </r>
  <r>
    <n v="4881"/>
    <x v="1"/>
    <x v="80"/>
    <x v="484"/>
    <x v="2"/>
    <x v="0"/>
    <d v="2017-07-11T00:00:00"/>
    <n v="2"/>
    <x v="1"/>
  </r>
  <r>
    <n v="4882"/>
    <x v="0"/>
    <x v="80"/>
    <x v="119"/>
    <x v="3"/>
    <x v="0"/>
    <d v="2022-03-31T00:00:00"/>
    <n v="58"/>
    <x v="2"/>
  </r>
  <r>
    <n v="4883"/>
    <x v="1"/>
    <x v="80"/>
    <x v="10"/>
    <x v="2"/>
    <x v="1"/>
    <d v="2023-07-13T00:00:00"/>
    <n v="74"/>
    <x v="4"/>
  </r>
  <r>
    <n v="4884"/>
    <x v="1"/>
    <x v="107"/>
    <x v="485"/>
    <x v="3"/>
    <x v="0"/>
    <d v="2017-10-11T00:00:00"/>
    <n v="5"/>
    <x v="0"/>
  </r>
  <r>
    <n v="4885"/>
    <x v="0"/>
    <x v="107"/>
    <x v="196"/>
    <x v="3"/>
    <x v="0"/>
    <d v="2018-10-31T00:00:00"/>
    <n v="17"/>
    <x v="3"/>
  </r>
  <r>
    <n v="4886"/>
    <x v="1"/>
    <x v="26"/>
    <x v="486"/>
    <x v="3"/>
    <x v="0"/>
    <d v="2017-07-14T00:00:00"/>
    <n v="2"/>
    <x v="1"/>
  </r>
  <r>
    <n v="4887"/>
    <x v="0"/>
    <x v="26"/>
    <x v="487"/>
    <x v="3"/>
    <x v="0"/>
    <d v="2017-06-27T00:00:00"/>
    <n v="1"/>
    <x v="1"/>
  </r>
  <r>
    <n v="4888"/>
    <x v="0"/>
    <x v="26"/>
    <x v="488"/>
    <x v="3"/>
    <x v="0"/>
    <d v="2017-07-04T00:00:00"/>
    <n v="1"/>
    <x v="1"/>
  </r>
  <r>
    <n v="4889"/>
    <x v="1"/>
    <x v="26"/>
    <x v="10"/>
    <x v="3"/>
    <x v="1"/>
    <d v="2023-07-13T00:00:00"/>
    <n v="74"/>
    <x v="4"/>
  </r>
  <r>
    <n v="4890"/>
    <x v="0"/>
    <x v="26"/>
    <x v="489"/>
    <x v="3"/>
    <x v="0"/>
    <d v="2017-06-14T00:00:00"/>
    <n v="1"/>
    <x v="1"/>
  </r>
  <r>
    <n v="4891"/>
    <x v="0"/>
    <x v="299"/>
    <x v="467"/>
    <x v="3"/>
    <x v="0"/>
    <d v="2017-05-23T00:00:00"/>
    <n v="0"/>
    <x v="1"/>
  </r>
  <r>
    <n v="4892"/>
    <x v="0"/>
    <x v="299"/>
    <x v="141"/>
    <x v="3"/>
    <x v="0"/>
    <d v="2017-11-30T00:00:00"/>
    <n v="6"/>
    <x v="0"/>
  </r>
  <r>
    <n v="4893"/>
    <x v="1"/>
    <x v="299"/>
    <x v="141"/>
    <x v="3"/>
    <x v="0"/>
    <d v="2017-11-30T00:00:00"/>
    <n v="6"/>
    <x v="0"/>
  </r>
  <r>
    <n v="4894"/>
    <x v="0"/>
    <x v="72"/>
    <x v="37"/>
    <x v="3"/>
    <x v="0"/>
    <d v="2020-10-31T00:00:00"/>
    <n v="12"/>
    <x v="3"/>
  </r>
  <r>
    <n v="4895"/>
    <x v="0"/>
    <x v="133"/>
    <x v="10"/>
    <x v="3"/>
    <x v="1"/>
    <d v="2023-07-13T00:00:00"/>
    <n v="73"/>
    <x v="4"/>
  </r>
  <r>
    <n v="4896"/>
    <x v="1"/>
    <x v="133"/>
    <x v="490"/>
    <x v="3"/>
    <x v="0"/>
    <d v="2017-07-03T00:00:00"/>
    <n v="1"/>
    <x v="1"/>
  </r>
  <r>
    <n v="4897"/>
    <x v="1"/>
    <x v="58"/>
    <x v="10"/>
    <x v="0"/>
    <x v="1"/>
    <d v="2023-07-13T00:00:00"/>
    <n v="73"/>
    <x v="4"/>
  </r>
  <r>
    <n v="4898"/>
    <x v="1"/>
    <x v="300"/>
    <x v="491"/>
    <x v="3"/>
    <x v="0"/>
    <d v="2017-09-19T00:00:00"/>
    <n v="3"/>
    <x v="0"/>
  </r>
  <r>
    <n v="4899"/>
    <x v="0"/>
    <x v="58"/>
    <x v="10"/>
    <x v="0"/>
    <x v="1"/>
    <d v="2023-07-13T00:00:00"/>
    <n v="73"/>
    <x v="4"/>
  </r>
  <r>
    <n v="4900"/>
    <x v="0"/>
    <x v="25"/>
    <x v="492"/>
    <x v="3"/>
    <x v="0"/>
    <d v="2017-08-28T00:00:00"/>
    <n v="2"/>
    <x v="1"/>
  </r>
  <r>
    <n v="4901"/>
    <x v="0"/>
    <x v="25"/>
    <x v="331"/>
    <x v="3"/>
    <x v="0"/>
    <d v="2017-08-02T00:00:00"/>
    <n v="1"/>
    <x v="1"/>
  </r>
  <r>
    <n v="4902"/>
    <x v="0"/>
    <x v="25"/>
    <x v="71"/>
    <x v="3"/>
    <x v="0"/>
    <d v="2017-07-10T00:00:00"/>
    <n v="1"/>
    <x v="1"/>
  </r>
  <r>
    <n v="4903"/>
    <x v="1"/>
    <x v="25"/>
    <x v="87"/>
    <x v="2"/>
    <x v="0"/>
    <d v="2017-07-31T00:00:00"/>
    <n v="1"/>
    <x v="1"/>
  </r>
  <r>
    <n v="4904"/>
    <x v="0"/>
    <x v="43"/>
    <x v="493"/>
    <x v="3"/>
    <x v="0"/>
    <d v="2018-02-16T00:00:00"/>
    <n v="7"/>
    <x v="0"/>
  </r>
  <r>
    <n v="4905"/>
    <x v="1"/>
    <x v="43"/>
    <x v="12"/>
    <x v="0"/>
    <x v="0"/>
    <d v="2019-01-31T00:00:00"/>
    <n v="19"/>
    <x v="3"/>
  </r>
  <r>
    <n v="4906"/>
    <x v="1"/>
    <x v="301"/>
    <x v="10"/>
    <x v="0"/>
    <x v="1"/>
    <d v="2023-07-13T00:00:00"/>
    <n v="72"/>
    <x v="4"/>
  </r>
  <r>
    <n v="4907"/>
    <x v="1"/>
    <x v="112"/>
    <x v="10"/>
    <x v="2"/>
    <x v="1"/>
    <d v="2023-07-13T00:00:00"/>
    <n v="72"/>
    <x v="4"/>
  </r>
  <r>
    <n v="4908"/>
    <x v="0"/>
    <x v="112"/>
    <x v="10"/>
    <x v="3"/>
    <x v="1"/>
    <d v="2023-07-13T00:00:00"/>
    <n v="72"/>
    <x v="4"/>
  </r>
  <r>
    <n v="4909"/>
    <x v="0"/>
    <x v="112"/>
    <x v="10"/>
    <x v="3"/>
    <x v="1"/>
    <d v="2023-07-13T00:00:00"/>
    <n v="72"/>
    <x v="4"/>
  </r>
  <r>
    <n v="4910"/>
    <x v="0"/>
    <x v="112"/>
    <x v="257"/>
    <x v="3"/>
    <x v="0"/>
    <d v="2019-09-30T00:00:00"/>
    <n v="26"/>
    <x v="3"/>
  </r>
  <r>
    <n v="4911"/>
    <x v="0"/>
    <x v="112"/>
    <x v="10"/>
    <x v="3"/>
    <x v="1"/>
    <d v="2023-07-13T00:00:00"/>
    <n v="72"/>
    <x v="4"/>
  </r>
  <r>
    <n v="4912"/>
    <x v="1"/>
    <x v="112"/>
    <x v="494"/>
    <x v="2"/>
    <x v="0"/>
    <d v="2018-05-09T00:00:00"/>
    <n v="10"/>
    <x v="0"/>
  </r>
  <r>
    <n v="4913"/>
    <x v="1"/>
    <x v="125"/>
    <x v="51"/>
    <x v="3"/>
    <x v="0"/>
    <d v="2022-08-31T00:00:00"/>
    <n v="61"/>
    <x v="4"/>
  </r>
  <r>
    <n v="4914"/>
    <x v="0"/>
    <x v="302"/>
    <x v="10"/>
    <x v="3"/>
    <x v="1"/>
    <d v="2023-07-13T00:00:00"/>
    <n v="70"/>
    <x v="4"/>
  </r>
  <r>
    <n v="4915"/>
    <x v="0"/>
    <x v="125"/>
    <x v="189"/>
    <x v="3"/>
    <x v="0"/>
    <d v="2017-08-31T00:00:00"/>
    <n v="1"/>
    <x v="1"/>
  </r>
  <r>
    <n v="4916"/>
    <x v="1"/>
    <x v="125"/>
    <x v="495"/>
    <x v="3"/>
    <x v="0"/>
    <d v="2017-08-11T00:00:00"/>
    <n v="0"/>
    <x v="1"/>
  </r>
  <r>
    <n v="4917"/>
    <x v="0"/>
    <x v="125"/>
    <x v="496"/>
    <x v="3"/>
    <x v="0"/>
    <d v="2017-09-06T00:00:00"/>
    <n v="1"/>
    <x v="1"/>
  </r>
  <r>
    <n v="4918"/>
    <x v="0"/>
    <x v="125"/>
    <x v="497"/>
    <x v="0"/>
    <x v="0"/>
    <d v="2017-08-04T00:00:00"/>
    <n v="0"/>
    <x v="1"/>
  </r>
  <r>
    <n v="4919"/>
    <x v="1"/>
    <x v="264"/>
    <x v="495"/>
    <x v="3"/>
    <x v="0"/>
    <d v="2017-08-11T00:00:00"/>
    <n v="0"/>
    <x v="1"/>
  </r>
  <r>
    <n v="4920"/>
    <x v="0"/>
    <x v="264"/>
    <x v="189"/>
    <x v="3"/>
    <x v="0"/>
    <d v="2017-08-31T00:00:00"/>
    <n v="1"/>
    <x v="1"/>
  </r>
  <r>
    <n v="4920"/>
    <x v="0"/>
    <x v="303"/>
    <x v="298"/>
    <x v="3"/>
    <x v="0"/>
    <d v="2018-08-31T00:00:00"/>
    <n v="1"/>
    <x v="1"/>
  </r>
  <r>
    <n v="4921"/>
    <x v="0"/>
    <x v="248"/>
    <x v="498"/>
    <x v="3"/>
    <x v="0"/>
    <d v="2017-08-29T00:00:00"/>
    <n v="0"/>
    <x v="1"/>
  </r>
  <r>
    <n v="4922"/>
    <x v="1"/>
    <x v="248"/>
    <x v="443"/>
    <x v="3"/>
    <x v="0"/>
    <d v="2018-05-31T00:00:00"/>
    <n v="10"/>
    <x v="0"/>
  </r>
  <r>
    <n v="4923"/>
    <x v="1"/>
    <x v="302"/>
    <x v="499"/>
    <x v="3"/>
    <x v="0"/>
    <d v="2017-08-18T00:00:00"/>
    <n v="0"/>
    <x v="1"/>
  </r>
  <r>
    <n v="4924"/>
    <x v="1"/>
    <x v="248"/>
    <x v="189"/>
    <x v="3"/>
    <x v="0"/>
    <d v="2017-08-31T00:00:00"/>
    <n v="1"/>
    <x v="1"/>
  </r>
  <r>
    <n v="4925"/>
    <x v="0"/>
    <x v="248"/>
    <x v="303"/>
    <x v="3"/>
    <x v="0"/>
    <d v="2017-09-15T00:00:00"/>
    <n v="1"/>
    <x v="1"/>
  </r>
  <r>
    <n v="4926"/>
    <x v="0"/>
    <x v="248"/>
    <x v="303"/>
    <x v="3"/>
    <x v="0"/>
    <d v="2017-09-15T00:00:00"/>
    <n v="1"/>
    <x v="1"/>
  </r>
  <r>
    <n v="4927"/>
    <x v="1"/>
    <x v="248"/>
    <x v="500"/>
    <x v="0"/>
    <x v="0"/>
    <d v="2017-08-30T00:00:00"/>
    <n v="0"/>
    <x v="1"/>
  </r>
  <r>
    <n v="4928"/>
    <x v="0"/>
    <x v="302"/>
    <x v="122"/>
    <x v="3"/>
    <x v="0"/>
    <d v="2018-06-30T00:00:00"/>
    <n v="10"/>
    <x v="0"/>
  </r>
  <r>
    <n v="4929"/>
    <x v="1"/>
    <x v="302"/>
    <x v="193"/>
    <x v="2"/>
    <x v="0"/>
    <d v="2018-02-28T00:00:00"/>
    <n v="6"/>
    <x v="0"/>
  </r>
  <r>
    <n v="4930"/>
    <x v="0"/>
    <x v="119"/>
    <x v="62"/>
    <x v="3"/>
    <x v="0"/>
    <d v="2018-09-30T00:00:00"/>
    <n v="13"/>
    <x v="3"/>
  </r>
  <r>
    <n v="4931"/>
    <x v="1"/>
    <x v="119"/>
    <x v="500"/>
    <x v="3"/>
    <x v="0"/>
    <d v="2017-08-30T00:00:00"/>
    <n v="0"/>
    <x v="1"/>
  </r>
  <r>
    <n v="4933"/>
    <x v="1"/>
    <x v="119"/>
    <x v="501"/>
    <x v="3"/>
    <x v="0"/>
    <d v="2017-11-20T00:00:00"/>
    <n v="2"/>
    <x v="1"/>
  </r>
  <r>
    <n v="4934"/>
    <x v="0"/>
    <x v="304"/>
    <x v="253"/>
    <x v="3"/>
    <x v="0"/>
    <d v="2019-06-30T00:00:00"/>
    <n v="22"/>
    <x v="3"/>
  </r>
  <r>
    <n v="4935"/>
    <x v="1"/>
    <x v="304"/>
    <x v="502"/>
    <x v="3"/>
    <x v="0"/>
    <d v="2017-09-20T00:00:00"/>
    <n v="0"/>
    <x v="1"/>
  </r>
  <r>
    <n v="4936"/>
    <x v="0"/>
    <x v="304"/>
    <x v="145"/>
    <x v="3"/>
    <x v="0"/>
    <d v="2020-08-31T00:00:00"/>
    <n v="36"/>
    <x v="2"/>
  </r>
  <r>
    <n v="4937"/>
    <x v="0"/>
    <x v="304"/>
    <x v="298"/>
    <x v="3"/>
    <x v="0"/>
    <d v="2018-08-31T00:00:00"/>
    <n v="12"/>
    <x v="3"/>
  </r>
  <r>
    <n v="4938"/>
    <x v="0"/>
    <x v="304"/>
    <x v="298"/>
    <x v="3"/>
    <x v="0"/>
    <d v="2018-08-31T00:00:00"/>
    <n v="12"/>
    <x v="3"/>
  </r>
  <r>
    <n v="4940"/>
    <x v="1"/>
    <x v="13"/>
    <x v="503"/>
    <x v="3"/>
    <x v="0"/>
    <d v="2017-09-07T00:00:00"/>
    <n v="0"/>
    <x v="1"/>
  </r>
  <r>
    <n v="4941"/>
    <x v="1"/>
    <x v="13"/>
    <x v="193"/>
    <x v="3"/>
    <x v="0"/>
    <d v="2018-02-28T00:00:00"/>
    <n v="5"/>
    <x v="0"/>
  </r>
  <r>
    <n v="4942"/>
    <x v="0"/>
    <x v="13"/>
    <x v="225"/>
    <x v="3"/>
    <x v="0"/>
    <d v="2020-11-30T00:00:00"/>
    <n v="38"/>
    <x v="2"/>
  </r>
  <r>
    <n v="4943"/>
    <x v="0"/>
    <x v="13"/>
    <x v="504"/>
    <x v="3"/>
    <x v="0"/>
    <d v="2022-11-17T00:00:00"/>
    <n v="62"/>
    <x v="4"/>
  </r>
  <r>
    <n v="4944"/>
    <x v="0"/>
    <x v="13"/>
    <x v="193"/>
    <x v="3"/>
    <x v="0"/>
    <d v="2018-02-28T00:00:00"/>
    <n v="5"/>
    <x v="0"/>
  </r>
  <r>
    <n v="4945"/>
    <x v="1"/>
    <x v="259"/>
    <x v="10"/>
    <x v="3"/>
    <x v="1"/>
    <d v="2023-07-13T00:00:00"/>
    <n v="70"/>
    <x v="4"/>
  </r>
  <r>
    <n v="4946"/>
    <x v="0"/>
    <x v="259"/>
    <x v="141"/>
    <x v="3"/>
    <x v="0"/>
    <d v="2017-11-30T00:00:00"/>
    <n v="2"/>
    <x v="1"/>
  </r>
  <r>
    <n v="4947"/>
    <x v="0"/>
    <x v="259"/>
    <x v="175"/>
    <x v="3"/>
    <x v="0"/>
    <d v="2018-03-31T00:00:00"/>
    <n v="6"/>
    <x v="0"/>
  </r>
  <r>
    <n v="4948"/>
    <x v="1"/>
    <x v="259"/>
    <x v="175"/>
    <x v="3"/>
    <x v="0"/>
    <d v="2018-03-31T00:00:00"/>
    <n v="6"/>
    <x v="0"/>
  </r>
  <r>
    <n v="4949"/>
    <x v="0"/>
    <x v="259"/>
    <x v="193"/>
    <x v="3"/>
    <x v="0"/>
    <d v="2018-02-28T00:00:00"/>
    <n v="5"/>
    <x v="0"/>
  </r>
  <r>
    <n v="4950"/>
    <x v="1"/>
    <x v="305"/>
    <x v="10"/>
    <x v="3"/>
    <x v="1"/>
    <d v="2023-07-13T00:00:00"/>
    <n v="69"/>
    <x v="4"/>
  </r>
  <r>
    <n v="4951"/>
    <x v="0"/>
    <x v="305"/>
    <x v="505"/>
    <x v="3"/>
    <x v="0"/>
    <d v="2017-11-10T00:00:00"/>
    <n v="1"/>
    <x v="1"/>
  </r>
  <r>
    <n v="4952"/>
    <x v="0"/>
    <x v="305"/>
    <x v="175"/>
    <x v="3"/>
    <x v="0"/>
    <d v="2018-03-31T00:00:00"/>
    <n v="6"/>
    <x v="0"/>
  </r>
  <r>
    <n v="4953"/>
    <x v="1"/>
    <x v="305"/>
    <x v="175"/>
    <x v="3"/>
    <x v="0"/>
    <d v="2018-03-31T00:00:00"/>
    <n v="6"/>
    <x v="0"/>
  </r>
  <r>
    <n v="4954"/>
    <x v="0"/>
    <x v="305"/>
    <x v="506"/>
    <x v="3"/>
    <x v="0"/>
    <d v="2017-12-19T00:00:00"/>
    <n v="3"/>
    <x v="0"/>
  </r>
  <r>
    <n v="4955"/>
    <x v="1"/>
    <x v="305"/>
    <x v="10"/>
    <x v="3"/>
    <x v="1"/>
    <d v="2023-07-13T00:00:00"/>
    <n v="69"/>
    <x v="4"/>
  </r>
  <r>
    <n v="4956"/>
    <x v="0"/>
    <x v="305"/>
    <x v="396"/>
    <x v="3"/>
    <x v="0"/>
    <d v="2017-12-15T00:00:00"/>
    <n v="2"/>
    <x v="1"/>
  </r>
  <r>
    <n v="4957"/>
    <x v="0"/>
    <x v="306"/>
    <x v="201"/>
    <x v="3"/>
    <x v="0"/>
    <d v="2020-04-30T00:00:00"/>
    <n v="31"/>
    <x v="3"/>
  </r>
  <r>
    <n v="4958"/>
    <x v="0"/>
    <x v="306"/>
    <x v="507"/>
    <x v="3"/>
    <x v="0"/>
    <d v="2017-10-10T00:00:00"/>
    <n v="0"/>
    <x v="1"/>
  </r>
  <r>
    <n v="4959"/>
    <x v="1"/>
    <x v="247"/>
    <x v="272"/>
    <x v="0"/>
    <x v="0"/>
    <d v="2023-01-31T00:00:00"/>
    <n v="63"/>
    <x v="4"/>
  </r>
  <r>
    <n v="4961"/>
    <x v="1"/>
    <x v="247"/>
    <x v="141"/>
    <x v="3"/>
    <x v="0"/>
    <d v="2017-11-30T00:00:00"/>
    <n v="1"/>
    <x v="1"/>
  </r>
  <r>
    <n v="4962"/>
    <x v="0"/>
    <x v="247"/>
    <x v="13"/>
    <x v="3"/>
    <x v="0"/>
    <d v="2018-02-13T00:00:00"/>
    <n v="4"/>
    <x v="0"/>
  </r>
  <r>
    <n v="4963"/>
    <x v="1"/>
    <x v="247"/>
    <x v="10"/>
    <x v="3"/>
    <x v="1"/>
    <d v="2023-07-13T00:00:00"/>
    <n v="69"/>
    <x v="4"/>
  </r>
  <r>
    <n v="4964"/>
    <x v="1"/>
    <x v="267"/>
    <x v="104"/>
    <x v="2"/>
    <x v="0"/>
    <d v="2022-10-31T00:00:00"/>
    <n v="60"/>
    <x v="4"/>
  </r>
  <r>
    <n v="4965"/>
    <x v="0"/>
    <x v="247"/>
    <x v="10"/>
    <x v="3"/>
    <x v="1"/>
    <d v="2023-07-13T00:00:00"/>
    <n v="69"/>
    <x v="4"/>
  </r>
  <r>
    <n v="4966"/>
    <x v="1"/>
    <x v="247"/>
    <x v="508"/>
    <x v="3"/>
    <x v="0"/>
    <d v="2017-11-24T00:00:00"/>
    <n v="1"/>
    <x v="1"/>
  </r>
  <r>
    <n v="4968"/>
    <x v="0"/>
    <x v="247"/>
    <x v="509"/>
    <x v="3"/>
    <x v="0"/>
    <d v="2018-09-10T00:00:00"/>
    <n v="11"/>
    <x v="0"/>
  </r>
  <r>
    <n v="4969"/>
    <x v="1"/>
    <x v="247"/>
    <x v="141"/>
    <x v="3"/>
    <x v="0"/>
    <d v="2017-11-30T00:00:00"/>
    <n v="1"/>
    <x v="1"/>
  </r>
  <r>
    <n v="4970"/>
    <x v="0"/>
    <x v="267"/>
    <x v="175"/>
    <x v="3"/>
    <x v="0"/>
    <d v="2018-03-31T00:00:00"/>
    <n v="5"/>
    <x v="0"/>
  </r>
  <r>
    <n v="4971"/>
    <x v="0"/>
    <x v="307"/>
    <x v="372"/>
    <x v="3"/>
    <x v="0"/>
    <d v="2018-01-03T00:00:00"/>
    <n v="2"/>
    <x v="1"/>
  </r>
  <r>
    <n v="4972"/>
    <x v="1"/>
    <x v="307"/>
    <x v="141"/>
    <x v="3"/>
    <x v="0"/>
    <d v="2017-11-30T00:00:00"/>
    <n v="1"/>
    <x v="1"/>
  </r>
  <r>
    <n v="4973"/>
    <x v="0"/>
    <x v="307"/>
    <x v="510"/>
    <x v="3"/>
    <x v="0"/>
    <d v="2018-03-05T00:00:00"/>
    <n v="4"/>
    <x v="0"/>
  </r>
  <r>
    <n v="4974"/>
    <x v="0"/>
    <x v="307"/>
    <x v="501"/>
    <x v="3"/>
    <x v="0"/>
    <d v="2017-11-20T00:00:00"/>
    <n v="1"/>
    <x v="1"/>
  </r>
  <r>
    <n v="4975"/>
    <x v="1"/>
    <x v="307"/>
    <x v="511"/>
    <x v="3"/>
    <x v="0"/>
    <d v="2017-10-26T00:00:00"/>
    <n v="0"/>
    <x v="1"/>
  </r>
  <r>
    <n v="4976"/>
    <x v="1"/>
    <x v="92"/>
    <x v="512"/>
    <x v="3"/>
    <x v="0"/>
    <d v="2018-02-20T00:00:00"/>
    <n v="3"/>
    <x v="0"/>
  </r>
  <r>
    <n v="4977"/>
    <x v="0"/>
    <x v="308"/>
    <x v="175"/>
    <x v="3"/>
    <x v="0"/>
    <d v="2018-03-31T00:00:00"/>
    <n v="5"/>
    <x v="0"/>
  </r>
  <r>
    <n v="4978"/>
    <x v="1"/>
    <x v="309"/>
    <x v="298"/>
    <x v="3"/>
    <x v="0"/>
    <d v="2018-08-31T00:00:00"/>
    <n v="9"/>
    <x v="0"/>
  </r>
  <r>
    <n v="4979"/>
    <x v="0"/>
    <x v="310"/>
    <x v="430"/>
    <x v="3"/>
    <x v="0"/>
    <d v="2018-04-30T00:00:00"/>
    <n v="5"/>
    <x v="0"/>
  </r>
  <r>
    <n v="4980"/>
    <x v="0"/>
    <x v="308"/>
    <x v="10"/>
    <x v="3"/>
    <x v="1"/>
    <d v="2023-07-13T00:00:00"/>
    <n v="68"/>
    <x v="4"/>
  </r>
  <r>
    <n v="4981"/>
    <x v="1"/>
    <x v="308"/>
    <x v="513"/>
    <x v="3"/>
    <x v="0"/>
    <d v="2018-01-02T00:00:00"/>
    <n v="2"/>
    <x v="1"/>
  </r>
  <r>
    <n v="4982"/>
    <x v="0"/>
    <x v="311"/>
    <x v="10"/>
    <x v="3"/>
    <x v="1"/>
    <d v="2023-07-13T00:00:00"/>
    <n v="68"/>
    <x v="4"/>
  </r>
  <r>
    <n v="4983"/>
    <x v="1"/>
    <x v="312"/>
    <x v="422"/>
    <x v="3"/>
    <x v="0"/>
    <d v="2018-02-19T00:00:00"/>
    <n v="2"/>
    <x v="1"/>
  </r>
  <r>
    <n v="4983"/>
    <x v="1"/>
    <x v="194"/>
    <x v="514"/>
    <x v="2"/>
    <x v="0"/>
    <d v="2019-04-29T00:00:00"/>
    <n v="2"/>
    <x v="1"/>
  </r>
  <r>
    <n v="4984"/>
    <x v="1"/>
    <x v="312"/>
    <x v="387"/>
    <x v="3"/>
    <x v="0"/>
    <d v="2018-01-31T00:00:00"/>
    <n v="1"/>
    <x v="1"/>
  </r>
  <r>
    <n v="4986"/>
    <x v="0"/>
    <x v="312"/>
    <x v="443"/>
    <x v="3"/>
    <x v="0"/>
    <d v="2018-05-31T00:00:00"/>
    <n v="5"/>
    <x v="0"/>
  </r>
  <r>
    <n v="4986"/>
    <x v="0"/>
    <x v="4"/>
    <x v="238"/>
    <x v="3"/>
    <x v="0"/>
    <d v="2019-05-28T00:00:00"/>
    <n v="2"/>
    <x v="1"/>
  </r>
  <r>
    <n v="4987"/>
    <x v="0"/>
    <x v="312"/>
    <x v="10"/>
    <x v="3"/>
    <x v="1"/>
    <d v="2023-07-13T00:00:00"/>
    <n v="67"/>
    <x v="4"/>
  </r>
  <r>
    <n v="4988"/>
    <x v="0"/>
    <x v="312"/>
    <x v="10"/>
    <x v="3"/>
    <x v="1"/>
    <d v="2023-07-13T00:00:00"/>
    <n v="67"/>
    <x v="4"/>
  </r>
  <r>
    <n v="4989"/>
    <x v="1"/>
    <x v="312"/>
    <x v="515"/>
    <x v="0"/>
    <x v="0"/>
    <d v="2019-03-11T00:00:00"/>
    <n v="15"/>
    <x v="3"/>
  </r>
  <r>
    <n v="4990"/>
    <x v="0"/>
    <x v="313"/>
    <x v="122"/>
    <x v="2"/>
    <x v="0"/>
    <d v="2018-06-30T00:00:00"/>
    <n v="6"/>
    <x v="0"/>
  </r>
  <r>
    <n v="4991"/>
    <x v="0"/>
    <x v="313"/>
    <x v="10"/>
    <x v="3"/>
    <x v="1"/>
    <d v="2023-07-13T00:00:00"/>
    <n v="67"/>
    <x v="4"/>
  </r>
  <r>
    <n v="4992"/>
    <x v="1"/>
    <x v="314"/>
    <x v="12"/>
    <x v="3"/>
    <x v="0"/>
    <d v="2019-01-31T00:00:00"/>
    <n v="12"/>
    <x v="3"/>
  </r>
  <r>
    <n v="4993"/>
    <x v="0"/>
    <x v="315"/>
    <x v="194"/>
    <x v="2"/>
    <x v="0"/>
    <d v="2019-03-31T00:00:00"/>
    <n v="14"/>
    <x v="3"/>
  </r>
  <r>
    <n v="4994"/>
    <x v="1"/>
    <x v="315"/>
    <x v="10"/>
    <x v="0"/>
    <x v="1"/>
    <d v="2023-07-13T00:00:00"/>
    <n v="66"/>
    <x v="4"/>
  </r>
  <r>
    <n v="4995"/>
    <x v="0"/>
    <x v="315"/>
    <x v="516"/>
    <x v="3"/>
    <x v="0"/>
    <d v="2018-03-12T00:00:00"/>
    <n v="2"/>
    <x v="1"/>
  </r>
  <r>
    <n v="4996"/>
    <x v="0"/>
    <x v="315"/>
    <x v="84"/>
    <x v="3"/>
    <x v="0"/>
    <d v="2019-12-31T00:00:00"/>
    <n v="23"/>
    <x v="3"/>
  </r>
  <r>
    <n v="4997"/>
    <x v="0"/>
    <x v="316"/>
    <x v="10"/>
    <x v="3"/>
    <x v="1"/>
    <d v="2023-07-13T00:00:00"/>
    <n v="45"/>
    <x v="2"/>
  </r>
  <r>
    <n v="4998"/>
    <x v="0"/>
    <x v="134"/>
    <x v="517"/>
    <x v="3"/>
    <x v="0"/>
    <d v="2018-02-26T00:00:00"/>
    <n v="1"/>
    <x v="1"/>
  </r>
  <r>
    <n v="4999"/>
    <x v="0"/>
    <x v="134"/>
    <x v="74"/>
    <x v="3"/>
    <x v="0"/>
    <d v="2018-05-18T00:00:00"/>
    <n v="3"/>
    <x v="0"/>
  </r>
  <r>
    <n v="5000"/>
    <x v="0"/>
    <x v="134"/>
    <x v="10"/>
    <x v="3"/>
    <x v="1"/>
    <d v="2023-07-13T00:00:00"/>
    <n v="65"/>
    <x v="4"/>
  </r>
  <r>
    <n v="5001"/>
    <x v="0"/>
    <x v="134"/>
    <x v="363"/>
    <x v="3"/>
    <x v="0"/>
    <d v="2019-07-31T00:00:00"/>
    <n v="18"/>
    <x v="3"/>
  </r>
  <r>
    <n v="5002"/>
    <x v="0"/>
    <x v="134"/>
    <x v="518"/>
    <x v="3"/>
    <x v="0"/>
    <d v="2018-04-19T00:00:00"/>
    <n v="2"/>
    <x v="1"/>
  </r>
  <r>
    <n v="5002"/>
    <x v="0"/>
    <x v="317"/>
    <x v="10"/>
    <x v="3"/>
    <x v="1"/>
    <d v="2023-07-13T00:00:00"/>
    <n v="27"/>
    <x v="3"/>
  </r>
  <r>
    <n v="5003"/>
    <x v="0"/>
    <x v="134"/>
    <x v="176"/>
    <x v="3"/>
    <x v="0"/>
    <d v="2018-07-31T00:00:00"/>
    <n v="6"/>
    <x v="0"/>
  </r>
  <r>
    <n v="5004"/>
    <x v="0"/>
    <x v="134"/>
    <x v="144"/>
    <x v="3"/>
    <x v="0"/>
    <d v="2019-10-31T00:00:00"/>
    <n v="21"/>
    <x v="3"/>
  </r>
  <r>
    <n v="5005"/>
    <x v="0"/>
    <x v="134"/>
    <x v="517"/>
    <x v="3"/>
    <x v="0"/>
    <d v="2018-02-26T00:00:00"/>
    <n v="1"/>
    <x v="1"/>
  </r>
  <r>
    <n v="5006"/>
    <x v="1"/>
    <x v="134"/>
    <x v="5"/>
    <x v="3"/>
    <x v="0"/>
    <d v="2019-06-03T00:00:00"/>
    <n v="16"/>
    <x v="3"/>
  </r>
  <r>
    <n v="5007"/>
    <x v="1"/>
    <x v="50"/>
    <x v="193"/>
    <x v="2"/>
    <x v="0"/>
    <d v="2018-02-28T00:00:00"/>
    <n v="0"/>
    <x v="1"/>
  </r>
  <r>
    <n v="5008"/>
    <x v="1"/>
    <x v="50"/>
    <x v="146"/>
    <x v="3"/>
    <x v="0"/>
    <d v="2018-02-08T00:00:00"/>
    <n v="0"/>
    <x v="1"/>
  </r>
  <r>
    <n v="5009"/>
    <x v="0"/>
    <x v="50"/>
    <x v="519"/>
    <x v="3"/>
    <x v="0"/>
    <d v="2018-07-02T00:00:00"/>
    <n v="5"/>
    <x v="0"/>
  </r>
  <r>
    <n v="5010"/>
    <x v="1"/>
    <x v="50"/>
    <x v="62"/>
    <x v="3"/>
    <x v="0"/>
    <d v="2018-09-30T00:00:00"/>
    <n v="8"/>
    <x v="0"/>
  </r>
  <r>
    <n v="5012"/>
    <x v="0"/>
    <x v="50"/>
    <x v="10"/>
    <x v="3"/>
    <x v="1"/>
    <d v="2023-07-13T00:00:00"/>
    <n v="65"/>
    <x v="4"/>
  </r>
  <r>
    <n v="5013"/>
    <x v="0"/>
    <x v="50"/>
    <x v="520"/>
    <x v="2"/>
    <x v="0"/>
    <d v="2018-03-15T00:00:00"/>
    <n v="1"/>
    <x v="1"/>
  </r>
  <r>
    <n v="5013"/>
    <x v="0"/>
    <x v="4"/>
    <x v="10"/>
    <x v="3"/>
    <x v="1"/>
    <d v="2023-07-13T00:00:00"/>
    <n v="51"/>
    <x v="2"/>
  </r>
  <r>
    <n v="5014"/>
    <x v="0"/>
    <x v="50"/>
    <x v="176"/>
    <x v="3"/>
    <x v="0"/>
    <d v="2018-07-31T00:00:00"/>
    <n v="6"/>
    <x v="0"/>
  </r>
  <r>
    <n v="5015"/>
    <x v="1"/>
    <x v="318"/>
    <x v="10"/>
    <x v="0"/>
    <x v="1"/>
    <d v="2023-07-13T00:00:00"/>
    <n v="65"/>
    <x v="4"/>
  </r>
  <r>
    <n v="5016"/>
    <x v="1"/>
    <x v="319"/>
    <x v="10"/>
    <x v="0"/>
    <x v="1"/>
    <d v="2023-07-13T00:00:00"/>
    <n v="64"/>
    <x v="4"/>
  </r>
  <r>
    <n v="5017"/>
    <x v="1"/>
    <x v="320"/>
    <x v="10"/>
    <x v="3"/>
    <x v="1"/>
    <d v="2023-07-13T00:00:00"/>
    <n v="64"/>
    <x v="4"/>
  </r>
  <r>
    <n v="5018"/>
    <x v="1"/>
    <x v="277"/>
    <x v="84"/>
    <x v="3"/>
    <x v="0"/>
    <d v="2019-12-31T00:00:00"/>
    <n v="20"/>
    <x v="3"/>
  </r>
  <r>
    <n v="5019"/>
    <x v="1"/>
    <x v="277"/>
    <x v="194"/>
    <x v="3"/>
    <x v="0"/>
    <d v="2019-03-31T00:00:00"/>
    <n v="11"/>
    <x v="0"/>
  </r>
  <r>
    <n v="5020"/>
    <x v="1"/>
    <x v="277"/>
    <x v="10"/>
    <x v="2"/>
    <x v="1"/>
    <d v="2023-07-13T00:00:00"/>
    <n v="63"/>
    <x v="4"/>
  </r>
  <r>
    <n v="5021"/>
    <x v="0"/>
    <x v="321"/>
    <x v="196"/>
    <x v="3"/>
    <x v="0"/>
    <d v="2018-10-31T00:00:00"/>
    <n v="6"/>
    <x v="0"/>
  </r>
  <r>
    <n v="5022"/>
    <x v="1"/>
    <x v="322"/>
    <x v="10"/>
    <x v="0"/>
    <x v="1"/>
    <d v="2023-07-13T00:00:00"/>
    <n v="62"/>
    <x v="4"/>
  </r>
  <r>
    <n v="5023"/>
    <x v="1"/>
    <x v="322"/>
    <x v="116"/>
    <x v="2"/>
    <x v="0"/>
    <d v="2019-04-30T00:00:00"/>
    <n v="11"/>
    <x v="0"/>
  </r>
  <r>
    <n v="5024"/>
    <x v="1"/>
    <x v="322"/>
    <x v="10"/>
    <x v="0"/>
    <x v="1"/>
    <d v="2023-07-13T00:00:00"/>
    <n v="62"/>
    <x v="4"/>
  </r>
  <r>
    <n v="5025"/>
    <x v="1"/>
    <x v="322"/>
    <x v="521"/>
    <x v="3"/>
    <x v="0"/>
    <d v="2018-07-01T00:00:00"/>
    <n v="2"/>
    <x v="1"/>
  </r>
  <r>
    <n v="5026"/>
    <x v="1"/>
    <x v="323"/>
    <x v="10"/>
    <x v="0"/>
    <x v="1"/>
    <d v="2023-07-13T00:00:00"/>
    <n v="61"/>
    <x v="4"/>
  </r>
  <r>
    <n v="5027"/>
    <x v="0"/>
    <x v="324"/>
    <x v="124"/>
    <x v="3"/>
    <x v="0"/>
    <d v="2018-12-31T00:00:00"/>
    <n v="6"/>
    <x v="0"/>
  </r>
  <r>
    <n v="5029"/>
    <x v="0"/>
    <x v="324"/>
    <x v="240"/>
    <x v="3"/>
    <x v="0"/>
    <d v="2020-01-31T00:00:00"/>
    <n v="19"/>
    <x v="3"/>
  </r>
  <r>
    <n v="5030"/>
    <x v="0"/>
    <x v="324"/>
    <x v="10"/>
    <x v="3"/>
    <x v="1"/>
    <d v="2023-07-13T00:00:00"/>
    <n v="61"/>
    <x v="4"/>
  </r>
  <r>
    <n v="5031"/>
    <x v="1"/>
    <x v="324"/>
    <x v="10"/>
    <x v="2"/>
    <x v="1"/>
    <d v="2023-07-13T00:00:00"/>
    <n v="61"/>
    <x v="4"/>
  </r>
  <r>
    <n v="5032"/>
    <x v="1"/>
    <x v="324"/>
    <x v="522"/>
    <x v="0"/>
    <x v="0"/>
    <d v="2018-10-30T00:00:00"/>
    <n v="4"/>
    <x v="0"/>
  </r>
  <r>
    <n v="5033"/>
    <x v="0"/>
    <x v="324"/>
    <x v="523"/>
    <x v="2"/>
    <x v="0"/>
    <d v="2018-08-28T00:00:00"/>
    <n v="2"/>
    <x v="1"/>
  </r>
  <r>
    <n v="5034"/>
    <x v="1"/>
    <x v="63"/>
    <x v="524"/>
    <x v="3"/>
    <x v="0"/>
    <d v="2018-09-07T00:00:00"/>
    <n v="2"/>
    <x v="1"/>
  </r>
  <r>
    <n v="5035"/>
    <x v="1"/>
    <x v="135"/>
    <x v="10"/>
    <x v="3"/>
    <x v="1"/>
    <d v="2023-07-13T00:00:00"/>
    <n v="60"/>
    <x v="4"/>
  </r>
  <r>
    <n v="5036"/>
    <x v="1"/>
    <x v="135"/>
    <x v="525"/>
    <x v="2"/>
    <x v="0"/>
    <d v="2018-08-23T00:00:00"/>
    <n v="1"/>
    <x v="1"/>
  </r>
  <r>
    <n v="5037"/>
    <x v="0"/>
    <x v="135"/>
    <x v="526"/>
    <x v="3"/>
    <x v="0"/>
    <d v="2018-07-17T00:00:00"/>
    <n v="0"/>
    <x v="1"/>
  </r>
  <r>
    <n v="5038"/>
    <x v="1"/>
    <x v="51"/>
    <x v="10"/>
    <x v="0"/>
    <x v="1"/>
    <d v="2023-07-13T00:00:00"/>
    <n v="59"/>
    <x v="2"/>
  </r>
  <r>
    <n v="5039"/>
    <x v="0"/>
    <x v="325"/>
    <x v="144"/>
    <x v="3"/>
    <x v="0"/>
    <d v="2019-10-31T00:00:00"/>
    <n v="15"/>
    <x v="3"/>
  </r>
  <r>
    <n v="5040"/>
    <x v="0"/>
    <x v="326"/>
    <x v="55"/>
    <x v="3"/>
    <x v="0"/>
    <d v="2018-07-19T00:00:00"/>
    <n v="0"/>
    <x v="1"/>
  </r>
  <r>
    <n v="5040"/>
    <x v="0"/>
    <x v="117"/>
    <x v="206"/>
    <x v="3"/>
    <x v="0"/>
    <d v="2020-05-13T00:00:00"/>
    <n v="1"/>
    <x v="1"/>
  </r>
  <r>
    <n v="5041"/>
    <x v="1"/>
    <x v="303"/>
    <x v="527"/>
    <x v="3"/>
    <x v="0"/>
    <d v="2018-10-15T00:00:00"/>
    <n v="2"/>
    <x v="1"/>
  </r>
  <r>
    <n v="5042"/>
    <x v="1"/>
    <x v="303"/>
    <x v="400"/>
    <x v="3"/>
    <x v="0"/>
    <d v="2018-12-10T00:00:00"/>
    <n v="4"/>
    <x v="0"/>
  </r>
  <r>
    <n v="5043"/>
    <x v="0"/>
    <x v="303"/>
    <x v="12"/>
    <x v="3"/>
    <x v="0"/>
    <d v="2019-01-31T00:00:00"/>
    <n v="6"/>
    <x v="0"/>
  </r>
  <r>
    <n v="5044"/>
    <x v="0"/>
    <x v="303"/>
    <x v="528"/>
    <x v="0"/>
    <x v="0"/>
    <d v="2018-08-03T00:00:00"/>
    <n v="0"/>
    <x v="1"/>
  </r>
  <r>
    <n v="5045"/>
    <x v="1"/>
    <x v="303"/>
    <x v="298"/>
    <x v="3"/>
    <x v="0"/>
    <d v="2018-08-31T00:00:00"/>
    <n v="1"/>
    <x v="1"/>
  </r>
  <r>
    <n v="5046"/>
    <x v="0"/>
    <x v="303"/>
    <x v="298"/>
    <x v="3"/>
    <x v="0"/>
    <d v="2018-08-31T00:00:00"/>
    <n v="1"/>
    <x v="1"/>
  </r>
  <r>
    <n v="5047"/>
    <x v="1"/>
    <x v="303"/>
    <x v="529"/>
    <x v="3"/>
    <x v="0"/>
    <d v="2018-08-17T00:00:00"/>
    <n v="1"/>
    <x v="1"/>
  </r>
  <r>
    <n v="5048"/>
    <x v="0"/>
    <x v="303"/>
    <x v="298"/>
    <x v="0"/>
    <x v="0"/>
    <d v="2018-08-31T00:00:00"/>
    <n v="1"/>
    <x v="1"/>
  </r>
  <r>
    <n v="5049"/>
    <x v="0"/>
    <x v="303"/>
    <x v="530"/>
    <x v="0"/>
    <x v="0"/>
    <d v="2018-07-24T00:00:00"/>
    <n v="0"/>
    <x v="1"/>
  </r>
  <r>
    <n v="5050"/>
    <x v="0"/>
    <x v="325"/>
    <x v="531"/>
    <x v="3"/>
    <x v="0"/>
    <d v="2018-08-21T00:00:00"/>
    <n v="0"/>
    <x v="1"/>
  </r>
  <r>
    <n v="5051"/>
    <x v="1"/>
    <x v="325"/>
    <x v="119"/>
    <x v="2"/>
    <x v="0"/>
    <d v="2022-03-31T00:00:00"/>
    <n v="44"/>
    <x v="2"/>
  </r>
  <r>
    <n v="5051"/>
    <x v="1"/>
    <x v="327"/>
    <x v="532"/>
    <x v="2"/>
    <x v="0"/>
    <d v="2023-05-31T00:00:00"/>
    <n v="12"/>
    <x v="3"/>
  </r>
  <r>
    <n v="5052"/>
    <x v="1"/>
    <x v="51"/>
    <x v="10"/>
    <x v="0"/>
    <x v="1"/>
    <d v="2023-07-13T00:00:00"/>
    <n v="59"/>
    <x v="2"/>
  </r>
  <r>
    <n v="5053"/>
    <x v="0"/>
    <x v="51"/>
    <x v="221"/>
    <x v="3"/>
    <x v="0"/>
    <d v="2021-11-30T00:00:00"/>
    <n v="39"/>
    <x v="2"/>
  </r>
  <r>
    <n v="5054"/>
    <x v="0"/>
    <x v="261"/>
    <x v="533"/>
    <x v="3"/>
    <x v="0"/>
    <d v="2018-09-27T00:00:00"/>
    <n v="1"/>
    <x v="1"/>
  </r>
  <r>
    <n v="5055"/>
    <x v="1"/>
    <x v="261"/>
    <x v="534"/>
    <x v="3"/>
    <x v="0"/>
    <d v="2018-08-16T00:00:00"/>
    <n v="0"/>
    <x v="1"/>
  </r>
  <r>
    <n v="5058"/>
    <x v="1"/>
    <x v="261"/>
    <x v="10"/>
    <x v="3"/>
    <x v="1"/>
    <d v="2023-07-13T00:00:00"/>
    <n v="59"/>
    <x v="2"/>
  </r>
  <r>
    <n v="5059"/>
    <x v="0"/>
    <x v="261"/>
    <x v="535"/>
    <x v="3"/>
    <x v="0"/>
    <d v="2018-09-13T00:00:00"/>
    <n v="1"/>
    <x v="1"/>
  </r>
  <r>
    <n v="5061"/>
    <x v="1"/>
    <x v="261"/>
    <x v="536"/>
    <x v="3"/>
    <x v="0"/>
    <d v="2018-08-15T00:00:00"/>
    <n v="0"/>
    <x v="1"/>
  </r>
  <r>
    <n v="5062"/>
    <x v="0"/>
    <x v="18"/>
    <x v="527"/>
    <x v="3"/>
    <x v="0"/>
    <d v="2018-10-15T00:00:00"/>
    <n v="0"/>
    <x v="1"/>
  </r>
  <r>
    <n v="5063"/>
    <x v="1"/>
    <x v="261"/>
    <x v="537"/>
    <x v="3"/>
    <x v="0"/>
    <d v="2018-10-05T00:00:00"/>
    <n v="1"/>
    <x v="1"/>
  </r>
  <r>
    <n v="5064"/>
    <x v="0"/>
    <x v="261"/>
    <x v="98"/>
    <x v="2"/>
    <x v="0"/>
    <d v="2019-02-28T00:00:00"/>
    <n v="6"/>
    <x v="0"/>
  </r>
  <r>
    <n v="5064"/>
    <x v="0"/>
    <x v="69"/>
    <x v="35"/>
    <x v="3"/>
    <x v="0"/>
    <d v="2021-10-31T00:00:00"/>
    <n v="12"/>
    <x v="3"/>
  </r>
  <r>
    <n v="5065"/>
    <x v="1"/>
    <x v="282"/>
    <x v="10"/>
    <x v="2"/>
    <x v="1"/>
    <d v="2023-07-13T00:00:00"/>
    <n v="58"/>
    <x v="2"/>
  </r>
  <r>
    <n v="5066"/>
    <x v="0"/>
    <x v="282"/>
    <x v="10"/>
    <x v="2"/>
    <x v="1"/>
    <d v="2023-07-13T00:00:00"/>
    <n v="58"/>
    <x v="2"/>
  </r>
  <r>
    <n v="5067"/>
    <x v="1"/>
    <x v="282"/>
    <x v="538"/>
    <x v="3"/>
    <x v="0"/>
    <d v="2018-09-12T00:00:00"/>
    <n v="0"/>
    <x v="1"/>
  </r>
  <r>
    <n v="5067"/>
    <x v="1"/>
    <x v="203"/>
    <x v="278"/>
    <x v="3"/>
    <x v="0"/>
    <d v="2019-08-26T00:00:00"/>
    <n v="1"/>
    <x v="1"/>
  </r>
  <r>
    <n v="5068"/>
    <x v="1"/>
    <x v="270"/>
    <x v="539"/>
    <x v="3"/>
    <x v="0"/>
    <d v="2018-10-12T00:00:00"/>
    <n v="1"/>
    <x v="1"/>
  </r>
  <r>
    <n v="5069"/>
    <x v="1"/>
    <x v="270"/>
    <x v="540"/>
    <x v="3"/>
    <x v="0"/>
    <d v="2019-10-10T00:00:00"/>
    <n v="13"/>
    <x v="3"/>
  </r>
  <r>
    <n v="5070"/>
    <x v="0"/>
    <x v="270"/>
    <x v="541"/>
    <x v="3"/>
    <x v="0"/>
    <d v="2018-12-07T00:00:00"/>
    <n v="3"/>
    <x v="0"/>
  </r>
  <r>
    <n v="5071"/>
    <x v="1"/>
    <x v="270"/>
    <x v="542"/>
    <x v="3"/>
    <x v="0"/>
    <d v="2018-10-17T00:00:00"/>
    <n v="1"/>
    <x v="1"/>
  </r>
  <r>
    <n v="5072"/>
    <x v="0"/>
    <x v="270"/>
    <x v="277"/>
    <x v="3"/>
    <x v="0"/>
    <d v="2021-02-28T00:00:00"/>
    <n v="30"/>
    <x v="3"/>
  </r>
  <r>
    <n v="5073"/>
    <x v="0"/>
    <x v="270"/>
    <x v="543"/>
    <x v="3"/>
    <x v="0"/>
    <d v="2021-07-15T00:00:00"/>
    <n v="34"/>
    <x v="3"/>
  </r>
  <r>
    <n v="5075"/>
    <x v="0"/>
    <x v="270"/>
    <x v="107"/>
    <x v="3"/>
    <x v="0"/>
    <d v="2021-01-31T00:00:00"/>
    <n v="29"/>
    <x v="3"/>
  </r>
  <r>
    <n v="5076"/>
    <x v="1"/>
    <x v="270"/>
    <x v="544"/>
    <x v="3"/>
    <x v="0"/>
    <d v="2018-09-17T00:00:00"/>
    <n v="0"/>
    <x v="1"/>
  </r>
  <r>
    <n v="5076"/>
    <x v="1"/>
    <x v="94"/>
    <x v="545"/>
    <x v="3"/>
    <x v="0"/>
    <d v="2021-02-26T00:00:00"/>
    <n v="0"/>
    <x v="1"/>
  </r>
  <r>
    <n v="5077"/>
    <x v="1"/>
    <x v="328"/>
    <x v="10"/>
    <x v="3"/>
    <x v="1"/>
    <d v="2023-07-13T00:00:00"/>
    <n v="58"/>
    <x v="2"/>
  </r>
  <r>
    <n v="5080"/>
    <x v="1"/>
    <x v="18"/>
    <x v="546"/>
    <x v="3"/>
    <x v="0"/>
    <d v="2019-03-15T00:00:00"/>
    <n v="5"/>
    <x v="0"/>
  </r>
  <r>
    <n v="5081"/>
    <x v="0"/>
    <x v="328"/>
    <x v="547"/>
    <x v="3"/>
    <x v="0"/>
    <d v="2018-09-06T00:00:00"/>
    <n v="0"/>
    <x v="1"/>
  </r>
  <r>
    <n v="5083"/>
    <x v="0"/>
    <x v="328"/>
    <x v="548"/>
    <x v="3"/>
    <x v="0"/>
    <d v="2020-02-20T00:00:00"/>
    <n v="17"/>
    <x v="3"/>
  </r>
  <r>
    <n v="5084"/>
    <x v="1"/>
    <x v="18"/>
    <x v="10"/>
    <x v="3"/>
    <x v="1"/>
    <d v="2023-07-13T00:00:00"/>
    <n v="57"/>
    <x v="2"/>
  </r>
  <r>
    <n v="5085"/>
    <x v="1"/>
    <x v="329"/>
    <x v="10"/>
    <x v="0"/>
    <x v="1"/>
    <d v="2023-07-13T00:00:00"/>
    <n v="58"/>
    <x v="2"/>
  </r>
  <r>
    <n v="5086"/>
    <x v="1"/>
    <x v="18"/>
    <x v="522"/>
    <x v="3"/>
    <x v="0"/>
    <d v="2018-10-30T00:00:00"/>
    <n v="1"/>
    <x v="1"/>
  </r>
  <r>
    <n v="5087"/>
    <x v="0"/>
    <x v="23"/>
    <x v="167"/>
    <x v="0"/>
    <x v="0"/>
    <d v="2018-10-19T00:00:00"/>
    <n v="0"/>
    <x v="1"/>
  </r>
  <r>
    <n v="5089"/>
    <x v="0"/>
    <x v="23"/>
    <x v="549"/>
    <x v="4"/>
    <x v="0"/>
    <d v="2022-09-20T00:00:00"/>
    <n v="47"/>
    <x v="2"/>
  </r>
  <r>
    <n v="5090"/>
    <x v="0"/>
    <x v="23"/>
    <x v="116"/>
    <x v="3"/>
    <x v="0"/>
    <d v="2019-04-30T00:00:00"/>
    <n v="7"/>
    <x v="0"/>
  </r>
  <r>
    <n v="5091"/>
    <x v="0"/>
    <x v="23"/>
    <x v="550"/>
    <x v="3"/>
    <x v="0"/>
    <d v="2018-12-28T00:00:00"/>
    <n v="3"/>
    <x v="0"/>
  </r>
  <r>
    <n v="5092"/>
    <x v="0"/>
    <x v="23"/>
    <x v="550"/>
    <x v="3"/>
    <x v="0"/>
    <d v="2018-12-28T00:00:00"/>
    <n v="3"/>
    <x v="0"/>
  </r>
  <r>
    <n v="5093"/>
    <x v="1"/>
    <x v="23"/>
    <x v="551"/>
    <x v="2"/>
    <x v="0"/>
    <d v="2018-12-11T00:00:00"/>
    <n v="2"/>
    <x v="1"/>
  </r>
  <r>
    <n v="5093"/>
    <x v="1"/>
    <x v="204"/>
    <x v="147"/>
    <x v="2"/>
    <x v="0"/>
    <d v="2023-11-30T00:00:00"/>
    <n v="12"/>
    <x v="3"/>
  </r>
  <r>
    <n v="5094"/>
    <x v="1"/>
    <x v="191"/>
    <x v="552"/>
    <x v="3"/>
    <x v="0"/>
    <d v="2019-05-13T00:00:00"/>
    <n v="3"/>
    <x v="0"/>
  </r>
  <r>
    <n v="5095"/>
    <x v="0"/>
    <x v="191"/>
    <x v="10"/>
    <x v="3"/>
    <x v="1"/>
    <d v="2023-07-13T00:00:00"/>
    <n v="53"/>
    <x v="2"/>
  </r>
  <r>
    <n v="5096"/>
    <x v="1"/>
    <x v="191"/>
    <x v="553"/>
    <x v="3"/>
    <x v="0"/>
    <d v="2019-03-06T00:00:00"/>
    <n v="1"/>
    <x v="1"/>
  </r>
  <r>
    <n v="5097"/>
    <x v="1"/>
    <x v="191"/>
    <x v="554"/>
    <x v="3"/>
    <x v="0"/>
    <d v="2019-01-28T00:00:00"/>
    <n v="0"/>
    <x v="1"/>
  </r>
  <r>
    <n v="5098"/>
    <x v="1"/>
    <x v="191"/>
    <x v="555"/>
    <x v="3"/>
    <x v="0"/>
    <d v="2019-02-15T00:00:00"/>
    <n v="0"/>
    <x v="1"/>
  </r>
  <r>
    <n v="5098"/>
    <x v="1"/>
    <x v="64"/>
    <x v="556"/>
    <x v="3"/>
    <x v="0"/>
    <d v="2021-01-26T00:00:00"/>
    <n v="0"/>
    <x v="1"/>
  </r>
  <r>
    <n v="5099"/>
    <x v="1"/>
    <x v="330"/>
    <x v="10"/>
    <x v="0"/>
    <x v="1"/>
    <d v="2023-07-13T00:00:00"/>
    <n v="53"/>
    <x v="2"/>
  </r>
  <r>
    <n v="5100"/>
    <x v="0"/>
    <x v="330"/>
    <x v="10"/>
    <x v="3"/>
    <x v="1"/>
    <d v="2023-07-13T00:00:00"/>
    <n v="53"/>
    <x v="2"/>
  </r>
  <r>
    <n v="5101"/>
    <x v="1"/>
    <x v="195"/>
    <x v="10"/>
    <x v="0"/>
    <x v="1"/>
    <d v="2023-07-13T00:00:00"/>
    <n v="52"/>
    <x v="2"/>
  </r>
  <r>
    <n v="5102"/>
    <x v="1"/>
    <x v="46"/>
    <x v="10"/>
    <x v="0"/>
    <x v="1"/>
    <d v="2023-07-13T00:00:00"/>
    <n v="49"/>
    <x v="2"/>
  </r>
  <r>
    <n v="5103"/>
    <x v="1"/>
    <x v="331"/>
    <x v="557"/>
    <x v="0"/>
    <x v="0"/>
    <d v="2022-01-31T00:00:00"/>
    <n v="29"/>
    <x v="3"/>
  </r>
  <r>
    <n v="5104"/>
    <x v="0"/>
    <x v="331"/>
    <x v="10"/>
    <x v="0"/>
    <x v="1"/>
    <d v="2023-07-13T00:00:00"/>
    <n v="47"/>
    <x v="2"/>
  </r>
  <r>
    <n v="5105"/>
    <x v="1"/>
    <x v="316"/>
    <x v="10"/>
    <x v="2"/>
    <x v="1"/>
    <d v="2023-07-13T00:00:00"/>
    <n v="45"/>
    <x v="2"/>
  </r>
  <r>
    <n v="5106"/>
    <x v="1"/>
    <x v="72"/>
    <x v="10"/>
    <x v="3"/>
    <x v="1"/>
    <d v="2023-07-13T00:00:00"/>
    <n v="44"/>
    <x v="2"/>
  </r>
  <r>
    <n v="5107"/>
    <x v="0"/>
    <x v="316"/>
    <x v="78"/>
    <x v="3"/>
    <x v="0"/>
    <d v="2022-11-30T00:00:00"/>
    <n v="37"/>
    <x v="2"/>
  </r>
  <r>
    <n v="5108"/>
    <x v="0"/>
    <x v="332"/>
    <x v="10"/>
    <x v="0"/>
    <x v="1"/>
    <d v="2023-07-13T00:00:00"/>
    <n v="26"/>
    <x v="3"/>
  </r>
  <r>
    <n v="5109"/>
    <x v="0"/>
    <x v="316"/>
    <x v="558"/>
    <x v="2"/>
    <x v="0"/>
    <d v="2019-12-16T00:00:00"/>
    <n v="2"/>
    <x v="1"/>
  </r>
  <r>
    <n v="5110"/>
    <x v="0"/>
    <x v="44"/>
    <x v="559"/>
    <x v="3"/>
    <x v="0"/>
    <d v="2020-06-16T00:00:00"/>
    <n v="6"/>
    <x v="0"/>
  </r>
  <r>
    <n v="5111"/>
    <x v="1"/>
    <x v="333"/>
    <x v="10"/>
    <x v="0"/>
    <x v="1"/>
    <d v="2023-07-13T00:00:00"/>
    <n v="42"/>
    <x v="2"/>
  </r>
  <r>
    <n v="5112"/>
    <x v="1"/>
    <x v="333"/>
    <x v="10"/>
    <x v="0"/>
    <x v="1"/>
    <d v="2023-07-13T00:00:00"/>
    <n v="42"/>
    <x v="2"/>
  </r>
  <r>
    <n v="5113"/>
    <x v="1"/>
    <x v="333"/>
    <x v="10"/>
    <x v="0"/>
    <x v="1"/>
    <d v="2023-07-13T00:00:00"/>
    <n v="42"/>
    <x v="2"/>
  </r>
  <r>
    <n v="5114"/>
    <x v="1"/>
    <x v="131"/>
    <x v="225"/>
    <x v="0"/>
    <x v="0"/>
    <d v="2020-11-30T00:00:00"/>
    <n v="9"/>
    <x v="0"/>
  </r>
  <r>
    <n v="5115"/>
    <x v="1"/>
    <x v="334"/>
    <x v="10"/>
    <x v="3"/>
    <x v="1"/>
    <d v="2023-07-13T00:00:00"/>
    <n v="40"/>
    <x v="2"/>
  </r>
  <r>
    <n v="5116"/>
    <x v="0"/>
    <x v="335"/>
    <x v="185"/>
    <x v="0"/>
    <x v="0"/>
    <d v="2021-04-30T00:00:00"/>
    <n v="11"/>
    <x v="0"/>
  </r>
  <r>
    <n v="5117"/>
    <x v="1"/>
    <x v="127"/>
    <x v="560"/>
    <x v="3"/>
    <x v="0"/>
    <d v="2021-04-27T00:00:00"/>
    <n v="8"/>
    <x v="0"/>
  </r>
  <r>
    <n v="5118"/>
    <x v="1"/>
    <x v="127"/>
    <x v="10"/>
    <x v="0"/>
    <x v="1"/>
    <d v="2023-07-13T00:00:00"/>
    <n v="35"/>
    <x v="3"/>
  </r>
  <r>
    <n v="5119"/>
    <x v="0"/>
    <x v="57"/>
    <x v="10"/>
    <x v="0"/>
    <x v="1"/>
    <d v="2023-07-13T00:00:00"/>
    <n v="33"/>
    <x v="3"/>
  </r>
  <r>
    <n v="5120"/>
    <x v="1"/>
    <x v="7"/>
    <x v="185"/>
    <x v="3"/>
    <x v="0"/>
    <d v="2021-04-30T00:00:00"/>
    <n v="6"/>
    <x v="0"/>
  </r>
  <r>
    <n v="5121"/>
    <x v="1"/>
    <x v="7"/>
    <x v="561"/>
    <x v="3"/>
    <x v="0"/>
    <d v="2020-11-06T00:00:00"/>
    <n v="1"/>
    <x v="1"/>
  </r>
  <r>
    <n v="5122"/>
    <x v="0"/>
    <x v="7"/>
    <x v="10"/>
    <x v="3"/>
    <x v="1"/>
    <d v="2023-07-13T00:00:00"/>
    <n v="33"/>
    <x v="3"/>
  </r>
  <r>
    <n v="5124"/>
    <x v="0"/>
    <x v="69"/>
    <x v="35"/>
    <x v="3"/>
    <x v="0"/>
    <d v="2021-10-31T00:00:00"/>
    <n v="12"/>
    <x v="3"/>
  </r>
  <r>
    <n v="5130"/>
    <x v="1"/>
    <x v="69"/>
    <x v="106"/>
    <x v="3"/>
    <x v="0"/>
    <d v="2021-05-31T00:00:00"/>
    <n v="7"/>
    <x v="0"/>
  </r>
  <r>
    <n v="5131"/>
    <x v="0"/>
    <x v="69"/>
    <x v="562"/>
    <x v="3"/>
    <x v="0"/>
    <d v="2021-01-25T00:00:00"/>
    <n v="3"/>
    <x v="0"/>
  </r>
  <r>
    <n v="5132"/>
    <x v="1"/>
    <x v="336"/>
    <x v="563"/>
    <x v="3"/>
    <x v="0"/>
    <d v="2021-01-19T00:00:00"/>
    <n v="3"/>
    <x v="0"/>
  </r>
  <r>
    <n v="5135"/>
    <x v="0"/>
    <x v="69"/>
    <x v="564"/>
    <x v="3"/>
    <x v="0"/>
    <d v="2020-11-24T00:00:00"/>
    <n v="1"/>
    <x v="1"/>
  </r>
  <r>
    <n v="5135"/>
    <x v="0"/>
    <x v="327"/>
    <x v="565"/>
    <x v="3"/>
    <x v="0"/>
    <d v="2022-07-08T00:00:00"/>
    <n v="1"/>
    <x v="1"/>
  </r>
  <r>
    <n v="5136"/>
    <x v="1"/>
    <x v="69"/>
    <x v="566"/>
    <x v="0"/>
    <x v="0"/>
    <d v="2022-04-27T00:00:00"/>
    <n v="18"/>
    <x v="3"/>
  </r>
  <r>
    <n v="5137"/>
    <x v="0"/>
    <x v="336"/>
    <x v="256"/>
    <x v="3"/>
    <x v="0"/>
    <d v="2021-01-14T00:00:00"/>
    <n v="2"/>
    <x v="1"/>
  </r>
  <r>
    <n v="5138"/>
    <x v="1"/>
    <x v="336"/>
    <x v="92"/>
    <x v="3"/>
    <x v="0"/>
    <d v="2021-07-31T00:00:00"/>
    <n v="9"/>
    <x v="0"/>
  </r>
  <r>
    <n v="5139"/>
    <x v="0"/>
    <x v="336"/>
    <x v="256"/>
    <x v="3"/>
    <x v="0"/>
    <d v="2021-01-14T00:00:00"/>
    <n v="2"/>
    <x v="1"/>
  </r>
  <r>
    <n v="5142"/>
    <x v="0"/>
    <x v="336"/>
    <x v="562"/>
    <x v="3"/>
    <x v="0"/>
    <d v="2021-01-25T00:00:00"/>
    <n v="3"/>
    <x v="0"/>
  </r>
  <r>
    <n v="5143"/>
    <x v="0"/>
    <x v="336"/>
    <x v="10"/>
    <x v="0"/>
    <x v="1"/>
    <d v="2023-07-13T00:00:00"/>
    <n v="32"/>
    <x v="3"/>
  </r>
  <r>
    <n v="5144"/>
    <x v="1"/>
    <x v="336"/>
    <x v="35"/>
    <x v="3"/>
    <x v="0"/>
    <d v="2021-10-31T00:00:00"/>
    <n v="12"/>
    <x v="3"/>
  </r>
  <r>
    <n v="5145"/>
    <x v="0"/>
    <x v="336"/>
    <x v="567"/>
    <x v="3"/>
    <x v="0"/>
    <d v="2020-12-09T00:00:00"/>
    <n v="1"/>
    <x v="1"/>
  </r>
  <r>
    <n v="5147"/>
    <x v="0"/>
    <x v="336"/>
    <x v="568"/>
    <x v="3"/>
    <x v="0"/>
    <d v="2020-12-14T00:00:00"/>
    <n v="1"/>
    <x v="1"/>
  </r>
  <r>
    <n v="5149"/>
    <x v="1"/>
    <x v="336"/>
    <x v="569"/>
    <x v="3"/>
    <x v="0"/>
    <d v="2020-11-09T00:00:00"/>
    <n v="0"/>
    <x v="1"/>
  </r>
  <r>
    <n v="5150"/>
    <x v="1"/>
    <x v="336"/>
    <x v="65"/>
    <x v="3"/>
    <x v="0"/>
    <d v="2020-11-23T00:00:00"/>
    <n v="1"/>
    <x v="1"/>
  </r>
  <r>
    <n v="5151"/>
    <x v="1"/>
    <x v="260"/>
    <x v="570"/>
    <x v="3"/>
    <x v="0"/>
    <d v="2020-11-20T00:00:00"/>
    <n v="0"/>
    <x v="1"/>
  </r>
  <r>
    <n v="5153"/>
    <x v="1"/>
    <x v="260"/>
    <x v="571"/>
    <x v="3"/>
    <x v="0"/>
    <d v="2020-11-10T00:00:00"/>
    <n v="0"/>
    <x v="1"/>
  </r>
  <r>
    <n v="5154"/>
    <x v="0"/>
    <x v="260"/>
    <x v="572"/>
    <x v="3"/>
    <x v="0"/>
    <d v="2022-03-30T00:00:00"/>
    <n v="17"/>
    <x v="3"/>
  </r>
  <r>
    <n v="5155"/>
    <x v="1"/>
    <x v="260"/>
    <x v="573"/>
    <x v="3"/>
    <x v="0"/>
    <d v="2021-03-26T00:00:00"/>
    <n v="5"/>
    <x v="0"/>
  </r>
  <r>
    <n v="5155"/>
    <x v="1"/>
    <x v="257"/>
    <x v="574"/>
    <x v="3"/>
    <x v="0"/>
    <d v="2021-08-26T00:00:00"/>
    <n v="1"/>
    <x v="1"/>
  </r>
  <r>
    <n v="5156"/>
    <x v="1"/>
    <x v="260"/>
    <x v="575"/>
    <x v="3"/>
    <x v="0"/>
    <d v="2021-01-05T00:00:00"/>
    <n v="2"/>
    <x v="1"/>
  </r>
  <r>
    <n v="5159"/>
    <x v="1"/>
    <x v="260"/>
    <x v="576"/>
    <x v="3"/>
    <x v="0"/>
    <d v="2021-01-11T00:00:00"/>
    <n v="2"/>
    <x v="1"/>
  </r>
  <r>
    <n v="5160"/>
    <x v="0"/>
    <x v="260"/>
    <x v="577"/>
    <x v="3"/>
    <x v="0"/>
    <d v="2020-11-25T00:00:00"/>
    <n v="0"/>
    <x v="1"/>
  </r>
  <r>
    <n v="5161"/>
    <x v="0"/>
    <x v="260"/>
    <x v="277"/>
    <x v="3"/>
    <x v="0"/>
    <d v="2021-02-28T00:00:00"/>
    <n v="4"/>
    <x v="0"/>
  </r>
  <r>
    <n v="5162"/>
    <x v="0"/>
    <x v="337"/>
    <x v="578"/>
    <x v="3"/>
    <x v="0"/>
    <d v="2021-04-22T00:00:00"/>
    <n v="5"/>
    <x v="0"/>
  </r>
  <r>
    <n v="5163"/>
    <x v="1"/>
    <x v="337"/>
    <x v="579"/>
    <x v="3"/>
    <x v="0"/>
    <d v="2021-08-02T00:00:00"/>
    <n v="9"/>
    <x v="0"/>
  </r>
  <r>
    <n v="5166"/>
    <x v="0"/>
    <x v="337"/>
    <x v="221"/>
    <x v="3"/>
    <x v="0"/>
    <d v="2021-11-30T00:00:00"/>
    <n v="12"/>
    <x v="3"/>
  </r>
  <r>
    <n v="5167"/>
    <x v="1"/>
    <x v="337"/>
    <x v="563"/>
    <x v="3"/>
    <x v="0"/>
    <d v="2021-01-19T00:00:00"/>
    <n v="2"/>
    <x v="1"/>
  </r>
  <r>
    <n v="5168"/>
    <x v="1"/>
    <x v="42"/>
    <x v="580"/>
    <x v="3"/>
    <x v="0"/>
    <d v="2021-01-12T00:00:00"/>
    <n v="2"/>
    <x v="1"/>
  </r>
  <r>
    <n v="5169"/>
    <x v="1"/>
    <x v="42"/>
    <x v="562"/>
    <x v="3"/>
    <x v="0"/>
    <d v="2021-01-25T00:00:00"/>
    <n v="2"/>
    <x v="1"/>
  </r>
  <r>
    <n v="5170"/>
    <x v="0"/>
    <x v="42"/>
    <x v="119"/>
    <x v="3"/>
    <x v="0"/>
    <d v="2022-03-31T00:00:00"/>
    <n v="16"/>
    <x v="3"/>
  </r>
  <r>
    <n v="5171"/>
    <x v="1"/>
    <x v="338"/>
    <x v="581"/>
    <x v="2"/>
    <x v="0"/>
    <d v="2021-06-01T00:00:00"/>
    <n v="6"/>
    <x v="0"/>
  </r>
  <r>
    <n v="5173"/>
    <x v="0"/>
    <x v="338"/>
    <x v="582"/>
    <x v="3"/>
    <x v="0"/>
    <d v="2020-12-03T00:00:00"/>
    <n v="0"/>
    <x v="1"/>
  </r>
  <r>
    <n v="5174"/>
    <x v="0"/>
    <x v="338"/>
    <x v="583"/>
    <x v="3"/>
    <x v="0"/>
    <d v="2021-02-15T00:00:00"/>
    <n v="2"/>
    <x v="1"/>
  </r>
  <r>
    <n v="5175"/>
    <x v="0"/>
    <x v="59"/>
    <x v="10"/>
    <x v="4"/>
    <x v="1"/>
    <d v="2023-07-13T00:00:00"/>
    <n v="31"/>
    <x v="3"/>
  </r>
  <r>
    <n v="5176"/>
    <x v="0"/>
    <x v="59"/>
    <x v="10"/>
    <x v="0"/>
    <x v="1"/>
    <d v="2023-07-13T00:00:00"/>
    <n v="31"/>
    <x v="3"/>
  </r>
  <r>
    <n v="5177"/>
    <x v="1"/>
    <x v="59"/>
    <x v="584"/>
    <x v="3"/>
    <x v="0"/>
    <d v="2020-12-21T00:00:00"/>
    <n v="0"/>
    <x v="1"/>
  </r>
  <r>
    <n v="5178"/>
    <x v="1"/>
    <x v="59"/>
    <x v="407"/>
    <x v="3"/>
    <x v="0"/>
    <d v="2021-12-31T00:00:00"/>
    <n v="12"/>
    <x v="3"/>
  </r>
  <r>
    <n v="5179"/>
    <x v="1"/>
    <x v="59"/>
    <x v="10"/>
    <x v="3"/>
    <x v="1"/>
    <d v="2023-07-13T00:00:00"/>
    <n v="31"/>
    <x v="3"/>
  </r>
  <r>
    <n v="5180"/>
    <x v="1"/>
    <x v="59"/>
    <x v="585"/>
    <x v="3"/>
    <x v="0"/>
    <d v="2021-03-29T00:00:00"/>
    <n v="3"/>
    <x v="0"/>
  </r>
  <r>
    <n v="5181"/>
    <x v="1"/>
    <x v="59"/>
    <x v="586"/>
    <x v="3"/>
    <x v="0"/>
    <d v="2020-12-10T00:00:00"/>
    <n v="0"/>
    <x v="1"/>
  </r>
  <r>
    <n v="5183"/>
    <x v="0"/>
    <x v="59"/>
    <x v="10"/>
    <x v="3"/>
    <x v="1"/>
    <d v="2023-07-13T00:00:00"/>
    <n v="31"/>
    <x v="3"/>
  </r>
  <r>
    <n v="5184"/>
    <x v="1"/>
    <x v="59"/>
    <x v="587"/>
    <x v="3"/>
    <x v="0"/>
    <d v="2021-02-09T00:00:00"/>
    <n v="2"/>
    <x v="1"/>
  </r>
  <r>
    <n v="5185"/>
    <x v="0"/>
    <x v="27"/>
    <x v="588"/>
    <x v="3"/>
    <x v="0"/>
    <d v="2021-09-10T00:00:00"/>
    <n v="8"/>
    <x v="0"/>
  </r>
  <r>
    <n v="5188"/>
    <x v="0"/>
    <x v="27"/>
    <x v="92"/>
    <x v="3"/>
    <x v="0"/>
    <d v="2021-07-31T00:00:00"/>
    <n v="7"/>
    <x v="0"/>
  </r>
  <r>
    <n v="5189"/>
    <x v="1"/>
    <x v="27"/>
    <x v="583"/>
    <x v="3"/>
    <x v="0"/>
    <d v="2021-02-15T00:00:00"/>
    <n v="2"/>
    <x v="1"/>
  </r>
  <r>
    <n v="5190"/>
    <x v="1"/>
    <x v="27"/>
    <x v="197"/>
    <x v="3"/>
    <x v="0"/>
    <d v="2021-03-31T00:00:00"/>
    <n v="3"/>
    <x v="0"/>
  </r>
  <r>
    <n v="5192"/>
    <x v="1"/>
    <x v="27"/>
    <x v="589"/>
    <x v="3"/>
    <x v="0"/>
    <d v="2021-04-29T00:00:00"/>
    <n v="4"/>
    <x v="0"/>
  </r>
  <r>
    <n v="5193"/>
    <x v="0"/>
    <x v="27"/>
    <x v="407"/>
    <x v="3"/>
    <x v="0"/>
    <d v="2021-12-31T00:00:00"/>
    <n v="12"/>
    <x v="3"/>
  </r>
  <r>
    <n v="5194"/>
    <x v="0"/>
    <x v="27"/>
    <x v="10"/>
    <x v="3"/>
    <x v="1"/>
    <d v="2023-07-13T00:00:00"/>
    <n v="30"/>
    <x v="3"/>
  </r>
  <r>
    <n v="5195"/>
    <x v="1"/>
    <x v="339"/>
    <x v="10"/>
    <x v="2"/>
    <x v="1"/>
    <d v="2023-07-13T00:00:00"/>
    <n v="30"/>
    <x v="3"/>
  </r>
  <r>
    <n v="5196"/>
    <x v="0"/>
    <x v="339"/>
    <x v="10"/>
    <x v="0"/>
    <x v="1"/>
    <d v="2023-07-13T00:00:00"/>
    <n v="30"/>
    <x v="3"/>
  </r>
  <r>
    <n v="5197"/>
    <x v="0"/>
    <x v="198"/>
    <x v="407"/>
    <x v="3"/>
    <x v="0"/>
    <d v="2021-12-31T00:00:00"/>
    <n v="11"/>
    <x v="0"/>
  </r>
  <r>
    <n v="5198"/>
    <x v="1"/>
    <x v="339"/>
    <x v="10"/>
    <x v="0"/>
    <x v="1"/>
    <d v="2023-07-13T00:00:00"/>
    <n v="30"/>
    <x v="3"/>
  </r>
  <r>
    <n v="5199"/>
    <x v="0"/>
    <x v="198"/>
    <x v="545"/>
    <x v="3"/>
    <x v="0"/>
    <d v="2021-02-26T00:00:00"/>
    <n v="1"/>
    <x v="1"/>
  </r>
  <r>
    <n v="5200"/>
    <x v="1"/>
    <x v="198"/>
    <x v="590"/>
    <x v="3"/>
    <x v="0"/>
    <d v="2021-01-28T00:00:00"/>
    <n v="0"/>
    <x v="1"/>
  </r>
  <r>
    <n v="5201"/>
    <x v="0"/>
    <x v="198"/>
    <x v="591"/>
    <x v="3"/>
    <x v="0"/>
    <d v="2021-09-22T00:00:00"/>
    <n v="8"/>
    <x v="0"/>
  </r>
  <r>
    <n v="5203"/>
    <x v="0"/>
    <x v="198"/>
    <x v="10"/>
    <x v="3"/>
    <x v="1"/>
    <d v="2023-07-13T00:00:00"/>
    <n v="30"/>
    <x v="3"/>
  </r>
  <r>
    <n v="5204"/>
    <x v="0"/>
    <x v="198"/>
    <x v="592"/>
    <x v="3"/>
    <x v="0"/>
    <d v="2021-03-19T00:00:00"/>
    <n v="2"/>
    <x v="1"/>
  </r>
  <r>
    <n v="5205"/>
    <x v="1"/>
    <x v="198"/>
    <x v="593"/>
    <x v="3"/>
    <x v="0"/>
    <d v="2021-04-01T00:00:00"/>
    <n v="2"/>
    <x v="1"/>
  </r>
  <r>
    <n v="5206"/>
    <x v="0"/>
    <x v="340"/>
    <x v="10"/>
    <x v="3"/>
    <x v="1"/>
    <d v="2023-07-13T00:00:00"/>
    <n v="30"/>
    <x v="3"/>
  </r>
  <r>
    <n v="5207"/>
    <x v="1"/>
    <x v="340"/>
    <x v="10"/>
    <x v="3"/>
    <x v="1"/>
    <d v="2023-07-13T00:00:00"/>
    <n v="30"/>
    <x v="3"/>
  </r>
  <r>
    <n v="5210"/>
    <x v="1"/>
    <x v="340"/>
    <x v="557"/>
    <x v="3"/>
    <x v="0"/>
    <d v="2022-01-31T00:00:00"/>
    <n v="12"/>
    <x v="3"/>
  </r>
  <r>
    <n v="5211"/>
    <x v="1"/>
    <x v="340"/>
    <x v="594"/>
    <x v="3"/>
    <x v="0"/>
    <d v="2021-03-23T00:00:00"/>
    <n v="2"/>
    <x v="1"/>
  </r>
  <r>
    <n v="5212"/>
    <x v="0"/>
    <x v="341"/>
    <x v="10"/>
    <x v="0"/>
    <x v="1"/>
    <d v="2023-07-13T00:00:00"/>
    <n v="28"/>
    <x v="3"/>
  </r>
  <r>
    <n v="5213"/>
    <x v="0"/>
    <x v="64"/>
    <x v="583"/>
    <x v="3"/>
    <x v="0"/>
    <d v="2021-02-15T00:00:00"/>
    <n v="0"/>
    <x v="1"/>
  </r>
  <r>
    <n v="5214"/>
    <x v="0"/>
    <x v="64"/>
    <x v="120"/>
    <x v="3"/>
    <x v="0"/>
    <d v="2022-05-31T00:00:00"/>
    <n v="16"/>
    <x v="3"/>
  </r>
  <r>
    <n v="5217"/>
    <x v="1"/>
    <x v="64"/>
    <x v="595"/>
    <x v="2"/>
    <x v="0"/>
    <d v="2021-04-14T00:00:00"/>
    <n v="2"/>
    <x v="1"/>
  </r>
  <r>
    <n v="5218"/>
    <x v="0"/>
    <x v="342"/>
    <x v="596"/>
    <x v="3"/>
    <x v="0"/>
    <d v="2021-02-18T00:00:00"/>
    <n v="0"/>
    <x v="1"/>
  </r>
  <r>
    <n v="5219"/>
    <x v="1"/>
    <x v="342"/>
    <x v="596"/>
    <x v="3"/>
    <x v="0"/>
    <d v="2021-02-18T00:00:00"/>
    <n v="0"/>
    <x v="1"/>
  </r>
  <r>
    <n v="5220"/>
    <x v="0"/>
    <x v="93"/>
    <x v="27"/>
    <x v="3"/>
    <x v="0"/>
    <d v="2021-08-31T00:00:00"/>
    <n v="6"/>
    <x v="0"/>
  </r>
  <r>
    <n v="5222"/>
    <x v="0"/>
    <x v="94"/>
    <x v="597"/>
    <x v="3"/>
    <x v="0"/>
    <d v="2021-03-02T00:00:00"/>
    <n v="0"/>
    <x v="1"/>
  </r>
  <r>
    <n v="5223"/>
    <x v="0"/>
    <x v="94"/>
    <x v="598"/>
    <x v="3"/>
    <x v="0"/>
    <d v="2021-09-08T00:00:00"/>
    <n v="7"/>
    <x v="0"/>
  </r>
  <r>
    <n v="5224"/>
    <x v="1"/>
    <x v="94"/>
    <x v="599"/>
    <x v="3"/>
    <x v="0"/>
    <d v="2021-04-08T00:00:00"/>
    <n v="2"/>
    <x v="1"/>
  </r>
  <r>
    <n v="5225"/>
    <x v="0"/>
    <x v="94"/>
    <x v="578"/>
    <x v="3"/>
    <x v="0"/>
    <d v="2021-04-22T00:00:00"/>
    <n v="2"/>
    <x v="1"/>
  </r>
  <r>
    <n v="5226"/>
    <x v="1"/>
    <x v="126"/>
    <x v="560"/>
    <x v="3"/>
    <x v="0"/>
    <d v="2021-04-27T00:00:00"/>
    <n v="2"/>
    <x v="1"/>
  </r>
  <r>
    <n v="5227"/>
    <x v="1"/>
    <x v="94"/>
    <x v="545"/>
    <x v="3"/>
    <x v="0"/>
    <d v="2021-02-26T00:00:00"/>
    <n v="0"/>
    <x v="1"/>
  </r>
  <r>
    <n v="5228"/>
    <x v="0"/>
    <x v="93"/>
    <x v="10"/>
    <x v="1"/>
    <x v="1"/>
    <d v="2023-07-13T00:00:00"/>
    <n v="28"/>
    <x v="3"/>
  </r>
  <r>
    <n v="5229"/>
    <x v="0"/>
    <x v="93"/>
    <x v="10"/>
    <x v="4"/>
    <x v="1"/>
    <d v="2023-07-13T00:00:00"/>
    <n v="28"/>
    <x v="3"/>
  </r>
  <r>
    <n v="5231"/>
    <x v="0"/>
    <x v="93"/>
    <x v="600"/>
    <x v="4"/>
    <x v="0"/>
    <d v="2021-04-12T00:00:00"/>
    <n v="1"/>
    <x v="1"/>
  </r>
  <r>
    <n v="5232"/>
    <x v="0"/>
    <x v="93"/>
    <x v="601"/>
    <x v="0"/>
    <x v="0"/>
    <d v="2021-05-28T00:00:00"/>
    <n v="3"/>
    <x v="0"/>
  </r>
  <r>
    <n v="5233"/>
    <x v="0"/>
    <x v="90"/>
    <x v="197"/>
    <x v="3"/>
    <x v="0"/>
    <d v="2021-03-31T00:00:00"/>
    <n v="0"/>
    <x v="1"/>
  </r>
  <r>
    <n v="5234"/>
    <x v="0"/>
    <x v="126"/>
    <x v="10"/>
    <x v="3"/>
    <x v="1"/>
    <d v="2023-07-13T00:00:00"/>
    <n v="28"/>
    <x v="3"/>
  </r>
  <r>
    <n v="5235"/>
    <x v="0"/>
    <x v="341"/>
    <x v="597"/>
    <x v="3"/>
    <x v="0"/>
    <d v="2021-03-02T00:00:00"/>
    <n v="0"/>
    <x v="1"/>
  </r>
  <r>
    <n v="5236"/>
    <x v="0"/>
    <x v="126"/>
    <x v="602"/>
    <x v="3"/>
    <x v="0"/>
    <d v="2021-03-08T00:00:00"/>
    <n v="0"/>
    <x v="1"/>
  </r>
  <r>
    <n v="5237"/>
    <x v="0"/>
    <x v="341"/>
    <x v="10"/>
    <x v="3"/>
    <x v="1"/>
    <d v="2023-07-13T00:00:00"/>
    <n v="28"/>
    <x v="3"/>
  </r>
  <r>
    <n v="5238"/>
    <x v="0"/>
    <x v="341"/>
    <x v="10"/>
    <x v="3"/>
    <x v="1"/>
    <d v="2023-07-13T00:00:00"/>
    <n v="28"/>
    <x v="3"/>
  </r>
  <r>
    <n v="5239"/>
    <x v="0"/>
    <x v="341"/>
    <x v="221"/>
    <x v="3"/>
    <x v="0"/>
    <d v="2021-11-30T00:00:00"/>
    <n v="8"/>
    <x v="0"/>
  </r>
  <r>
    <n v="5240"/>
    <x v="1"/>
    <x v="341"/>
    <x v="221"/>
    <x v="3"/>
    <x v="0"/>
    <d v="2021-11-30T00:00:00"/>
    <n v="8"/>
    <x v="0"/>
  </r>
  <r>
    <n v="5242"/>
    <x v="0"/>
    <x v="341"/>
    <x v="221"/>
    <x v="3"/>
    <x v="0"/>
    <d v="2021-11-30T00:00:00"/>
    <n v="8"/>
    <x v="0"/>
  </r>
  <r>
    <n v="5243"/>
    <x v="0"/>
    <x v="341"/>
    <x v="8"/>
    <x v="0"/>
    <x v="0"/>
    <d v="2021-03-25T00:00:00"/>
    <n v="0"/>
    <x v="1"/>
  </r>
  <r>
    <n v="5243"/>
    <x v="0"/>
    <x v="343"/>
    <x v="603"/>
    <x v="0"/>
    <x v="0"/>
    <d v="2024-05-31T00:00:00"/>
    <n v="37"/>
    <x v="2"/>
  </r>
  <r>
    <n v="5244"/>
    <x v="1"/>
    <x v="341"/>
    <x v="604"/>
    <x v="3"/>
    <x v="0"/>
    <d v="2021-05-11T00:00:00"/>
    <n v="2"/>
    <x v="1"/>
  </r>
  <r>
    <n v="5245"/>
    <x v="0"/>
    <x v="317"/>
    <x v="605"/>
    <x v="3"/>
    <x v="0"/>
    <d v="2021-06-07T00:00:00"/>
    <n v="1"/>
    <x v="1"/>
  </r>
  <r>
    <n v="5246"/>
    <x v="0"/>
    <x v="274"/>
    <x v="606"/>
    <x v="3"/>
    <x v="0"/>
    <d v="2021-08-04T00:00:00"/>
    <n v="4"/>
    <x v="0"/>
  </r>
  <r>
    <n v="5247"/>
    <x v="0"/>
    <x v="274"/>
    <x v="607"/>
    <x v="3"/>
    <x v="0"/>
    <d v="2021-06-25T00:00:00"/>
    <n v="3"/>
    <x v="0"/>
  </r>
  <r>
    <n v="5248"/>
    <x v="1"/>
    <x v="274"/>
    <x v="608"/>
    <x v="3"/>
    <x v="0"/>
    <d v="2021-05-25T00:00:00"/>
    <n v="2"/>
    <x v="1"/>
  </r>
  <r>
    <n v="5250"/>
    <x v="0"/>
    <x v="274"/>
    <x v="78"/>
    <x v="3"/>
    <x v="0"/>
    <d v="2022-11-30T00:00:00"/>
    <n v="20"/>
    <x v="3"/>
  </r>
  <r>
    <n v="5252"/>
    <x v="0"/>
    <x v="274"/>
    <x v="609"/>
    <x v="3"/>
    <x v="0"/>
    <d v="2021-04-21T00:00:00"/>
    <n v="1"/>
    <x v="1"/>
  </r>
  <r>
    <n v="5253"/>
    <x v="0"/>
    <x v="274"/>
    <x v="10"/>
    <x v="3"/>
    <x v="1"/>
    <d v="2023-07-13T00:00:00"/>
    <n v="28"/>
    <x v="3"/>
  </r>
  <r>
    <n v="5254"/>
    <x v="1"/>
    <x v="344"/>
    <x v="610"/>
    <x v="3"/>
    <x v="0"/>
    <d v="2021-04-26T00:00:00"/>
    <n v="0"/>
    <x v="1"/>
  </r>
  <r>
    <n v="5255"/>
    <x v="0"/>
    <x v="90"/>
    <x v="10"/>
    <x v="3"/>
    <x v="1"/>
    <d v="2023-07-13T00:00:00"/>
    <n v="27"/>
    <x v="3"/>
  </r>
  <r>
    <n v="5257"/>
    <x v="1"/>
    <x v="90"/>
    <x v="611"/>
    <x v="3"/>
    <x v="0"/>
    <d v="2021-06-22T00:00:00"/>
    <n v="3"/>
    <x v="0"/>
  </r>
  <r>
    <n v="5258"/>
    <x v="0"/>
    <x v="90"/>
    <x v="10"/>
    <x v="3"/>
    <x v="1"/>
    <d v="2023-07-13T00:00:00"/>
    <n v="27"/>
    <x v="3"/>
  </r>
  <r>
    <n v="5259"/>
    <x v="0"/>
    <x v="90"/>
    <x v="230"/>
    <x v="3"/>
    <x v="0"/>
    <d v="2021-05-07T00:00:00"/>
    <n v="1"/>
    <x v="1"/>
  </r>
  <r>
    <n v="5260"/>
    <x v="0"/>
    <x v="90"/>
    <x v="10"/>
    <x v="3"/>
    <x v="1"/>
    <d v="2023-07-13T00:00:00"/>
    <n v="27"/>
    <x v="3"/>
  </r>
  <r>
    <n v="5262"/>
    <x v="1"/>
    <x v="345"/>
    <x v="612"/>
    <x v="3"/>
    <x v="0"/>
    <d v="2021-05-18T00:00:00"/>
    <n v="1"/>
    <x v="1"/>
  </r>
  <r>
    <n v="5263"/>
    <x v="1"/>
    <x v="345"/>
    <x v="613"/>
    <x v="3"/>
    <x v="0"/>
    <d v="2021-06-24T00:00:00"/>
    <n v="2"/>
    <x v="1"/>
  </r>
  <r>
    <n v="5263"/>
    <x v="1"/>
    <x v="346"/>
    <x v="532"/>
    <x v="3"/>
    <x v="0"/>
    <d v="2023-05-31T00:00:00"/>
    <n v="12"/>
    <x v="3"/>
  </r>
  <r>
    <n v="5265"/>
    <x v="0"/>
    <x v="344"/>
    <x v="69"/>
    <x v="3"/>
    <x v="0"/>
    <d v="2022-02-28T00:00:00"/>
    <n v="10"/>
    <x v="0"/>
  </r>
  <r>
    <n v="5266"/>
    <x v="1"/>
    <x v="344"/>
    <x v="119"/>
    <x v="3"/>
    <x v="0"/>
    <d v="2022-03-31T00:00:00"/>
    <n v="11"/>
    <x v="0"/>
  </r>
  <r>
    <n v="5267"/>
    <x v="0"/>
    <x v="344"/>
    <x v="10"/>
    <x v="3"/>
    <x v="1"/>
    <d v="2023-07-13T00:00:00"/>
    <n v="27"/>
    <x v="3"/>
  </r>
  <r>
    <n v="5268"/>
    <x v="0"/>
    <x v="344"/>
    <x v="614"/>
    <x v="3"/>
    <x v="0"/>
    <d v="2021-07-16T00:00:00"/>
    <n v="3"/>
    <x v="0"/>
  </r>
  <r>
    <n v="5269"/>
    <x v="1"/>
    <x v="317"/>
    <x v="615"/>
    <x v="2"/>
    <x v="0"/>
    <d v="2021-06-14T00:00:00"/>
    <n v="2"/>
    <x v="1"/>
  </r>
  <r>
    <n v="5270"/>
    <x v="0"/>
    <x v="317"/>
    <x v="51"/>
    <x v="3"/>
    <x v="0"/>
    <d v="2022-08-31T00:00:00"/>
    <n v="16"/>
    <x v="3"/>
  </r>
  <r>
    <n v="5271"/>
    <x v="0"/>
    <x v="317"/>
    <x v="10"/>
    <x v="3"/>
    <x v="1"/>
    <d v="2023-07-13T00:00:00"/>
    <n v="27"/>
    <x v="3"/>
  </r>
  <r>
    <n v="5272"/>
    <x v="1"/>
    <x v="347"/>
    <x v="234"/>
    <x v="3"/>
    <x v="0"/>
    <d v="2021-07-07T00:00:00"/>
    <n v="2"/>
    <x v="1"/>
  </r>
  <r>
    <n v="5273"/>
    <x v="1"/>
    <x v="317"/>
    <x v="589"/>
    <x v="3"/>
    <x v="0"/>
    <d v="2021-04-29T00:00:00"/>
    <n v="0"/>
    <x v="1"/>
  </r>
  <r>
    <n v="5274"/>
    <x v="1"/>
    <x v="348"/>
    <x v="532"/>
    <x v="2"/>
    <x v="0"/>
    <d v="2023-05-31T00:00:00"/>
    <n v="24"/>
    <x v="3"/>
  </r>
  <r>
    <n v="5275"/>
    <x v="0"/>
    <x v="317"/>
    <x v="616"/>
    <x v="3"/>
    <x v="0"/>
    <d v="2021-07-13T00:00:00"/>
    <n v="3"/>
    <x v="0"/>
  </r>
  <r>
    <n v="5276"/>
    <x v="0"/>
    <x v="348"/>
    <x v="617"/>
    <x v="3"/>
    <x v="0"/>
    <d v="2021-06-21T00:00:00"/>
    <n v="0"/>
    <x v="1"/>
  </r>
  <r>
    <n v="5277"/>
    <x v="0"/>
    <x v="317"/>
    <x v="35"/>
    <x v="3"/>
    <x v="0"/>
    <d v="2021-10-31T00:00:00"/>
    <n v="6"/>
    <x v="0"/>
  </r>
  <r>
    <n v="5278"/>
    <x v="0"/>
    <x v="317"/>
    <x v="618"/>
    <x v="3"/>
    <x v="0"/>
    <d v="2021-06-02T00:00:00"/>
    <n v="1"/>
    <x v="1"/>
  </r>
  <r>
    <n v="5279"/>
    <x v="0"/>
    <x v="347"/>
    <x v="10"/>
    <x v="3"/>
    <x v="1"/>
    <d v="2023-07-13T00:00:00"/>
    <n v="26"/>
    <x v="3"/>
  </r>
  <r>
    <n v="5280"/>
    <x v="1"/>
    <x v="349"/>
    <x v="10"/>
    <x v="3"/>
    <x v="1"/>
    <d v="2023-07-13T00:00:00"/>
    <n v="26"/>
    <x v="3"/>
  </r>
  <r>
    <n v="5281"/>
    <x v="0"/>
    <x v="349"/>
    <x v="614"/>
    <x v="3"/>
    <x v="0"/>
    <d v="2021-07-16T00:00:00"/>
    <n v="2"/>
    <x v="1"/>
  </r>
  <r>
    <n v="5282"/>
    <x v="0"/>
    <x v="347"/>
    <x v="10"/>
    <x v="0"/>
    <x v="1"/>
    <d v="2023-07-13T00:00:00"/>
    <n v="26"/>
    <x v="3"/>
  </r>
  <r>
    <n v="5283"/>
    <x v="0"/>
    <x v="347"/>
    <x v="619"/>
    <x v="3"/>
    <x v="0"/>
    <d v="2021-05-19T00:00:00"/>
    <n v="0"/>
    <x v="1"/>
  </r>
  <r>
    <n v="5283"/>
    <x v="0"/>
    <x v="350"/>
    <x v="10"/>
    <x v="3"/>
    <x v="1"/>
    <d v="2023-07-13T00:00:00"/>
    <n v="21"/>
    <x v="3"/>
  </r>
  <r>
    <n v="5284"/>
    <x v="0"/>
    <x v="347"/>
    <x v="620"/>
    <x v="3"/>
    <x v="0"/>
    <d v="2021-07-09T00:00:00"/>
    <n v="2"/>
    <x v="1"/>
  </r>
  <r>
    <n v="5285"/>
    <x v="0"/>
    <x v="348"/>
    <x v="10"/>
    <x v="3"/>
    <x v="1"/>
    <d v="2023-07-13T00:00:00"/>
    <n v="25"/>
    <x v="3"/>
  </r>
  <r>
    <n v="5286"/>
    <x v="1"/>
    <x v="332"/>
    <x v="10"/>
    <x v="0"/>
    <x v="1"/>
    <d v="2023-07-13T00:00:00"/>
    <n v="26"/>
    <x v="3"/>
  </r>
  <r>
    <n v="5287"/>
    <x v="0"/>
    <x v="347"/>
    <x v="604"/>
    <x v="3"/>
    <x v="0"/>
    <d v="2021-05-11T00:00:00"/>
    <n v="0"/>
    <x v="1"/>
  </r>
  <r>
    <n v="5288"/>
    <x v="0"/>
    <x v="347"/>
    <x v="58"/>
    <x v="3"/>
    <x v="0"/>
    <d v="2022-04-30T00:00:00"/>
    <n v="11"/>
    <x v="0"/>
  </r>
  <r>
    <n v="5289"/>
    <x v="1"/>
    <x v="347"/>
    <x v="58"/>
    <x v="3"/>
    <x v="0"/>
    <d v="2022-04-30T00:00:00"/>
    <n v="11"/>
    <x v="0"/>
  </r>
  <r>
    <n v="5290"/>
    <x v="0"/>
    <x v="348"/>
    <x v="620"/>
    <x v="3"/>
    <x v="0"/>
    <d v="2021-07-09T00:00:00"/>
    <n v="1"/>
    <x v="1"/>
  </r>
  <r>
    <n v="5291"/>
    <x v="1"/>
    <x v="351"/>
    <x v="120"/>
    <x v="0"/>
    <x v="0"/>
    <d v="2022-05-31T00:00:00"/>
    <n v="11"/>
    <x v="0"/>
  </r>
  <r>
    <n v="5293"/>
    <x v="1"/>
    <x v="352"/>
    <x v="199"/>
    <x v="3"/>
    <x v="0"/>
    <d v="2021-09-30T00:00:00"/>
    <n v="3"/>
    <x v="0"/>
  </r>
  <r>
    <n v="5295"/>
    <x v="0"/>
    <x v="352"/>
    <x v="613"/>
    <x v="3"/>
    <x v="0"/>
    <d v="2021-06-24T00:00:00"/>
    <n v="0"/>
    <x v="1"/>
  </r>
  <r>
    <n v="5296"/>
    <x v="0"/>
    <x v="352"/>
    <x v="407"/>
    <x v="3"/>
    <x v="0"/>
    <d v="2021-12-31T00:00:00"/>
    <n v="6"/>
    <x v="0"/>
  </r>
  <r>
    <n v="5297"/>
    <x v="1"/>
    <x v="352"/>
    <x v="10"/>
    <x v="3"/>
    <x v="1"/>
    <d v="2023-07-13T00:00:00"/>
    <n v="25"/>
    <x v="3"/>
  </r>
  <r>
    <n v="5298"/>
    <x v="0"/>
    <x v="87"/>
    <x v="296"/>
    <x v="3"/>
    <x v="0"/>
    <d v="2022-06-30T00:00:00"/>
    <n v="12"/>
    <x v="3"/>
  </r>
  <r>
    <n v="5299"/>
    <x v="1"/>
    <x v="87"/>
    <x v="621"/>
    <x v="3"/>
    <x v="0"/>
    <d v="2021-07-01T00:00:00"/>
    <n v="0"/>
    <x v="1"/>
  </r>
  <r>
    <n v="5300"/>
    <x v="1"/>
    <x v="353"/>
    <x v="10"/>
    <x v="3"/>
    <x v="1"/>
    <d v="2023-07-13T00:00:00"/>
    <n v="23"/>
    <x v="3"/>
  </r>
  <r>
    <n v="5301"/>
    <x v="0"/>
    <x v="87"/>
    <x v="622"/>
    <x v="3"/>
    <x v="0"/>
    <d v="2021-08-27T00:00:00"/>
    <n v="2"/>
    <x v="1"/>
  </r>
  <r>
    <n v="5302"/>
    <x v="1"/>
    <x v="257"/>
    <x v="623"/>
    <x v="3"/>
    <x v="0"/>
    <d v="2021-10-05T00:00:00"/>
    <n v="2"/>
    <x v="1"/>
  </r>
  <r>
    <n v="5303"/>
    <x v="0"/>
    <x v="257"/>
    <x v="624"/>
    <x v="3"/>
    <x v="0"/>
    <d v="2021-09-23T00:00:00"/>
    <n v="2"/>
    <x v="1"/>
  </r>
  <r>
    <n v="5304"/>
    <x v="1"/>
    <x v="257"/>
    <x v="625"/>
    <x v="3"/>
    <x v="0"/>
    <d v="2022-07-31T00:00:00"/>
    <n v="12"/>
    <x v="3"/>
  </r>
  <r>
    <n v="5305"/>
    <x v="1"/>
    <x v="257"/>
    <x v="626"/>
    <x v="3"/>
    <x v="0"/>
    <d v="2021-08-19T00:00:00"/>
    <n v="1"/>
    <x v="1"/>
  </r>
  <r>
    <n v="5306"/>
    <x v="1"/>
    <x v="257"/>
    <x v="627"/>
    <x v="2"/>
    <x v="0"/>
    <d v="2021-09-21T00:00:00"/>
    <n v="2"/>
    <x v="1"/>
  </r>
  <r>
    <n v="5307"/>
    <x v="0"/>
    <x v="353"/>
    <x v="628"/>
    <x v="3"/>
    <x v="0"/>
    <d v="2021-10-01T00:00:00"/>
    <n v="2"/>
    <x v="1"/>
  </r>
  <r>
    <n v="5308"/>
    <x v="1"/>
    <x v="353"/>
    <x v="629"/>
    <x v="3"/>
    <x v="0"/>
    <d v="2021-11-08T00:00:00"/>
    <n v="3"/>
    <x v="0"/>
  </r>
  <r>
    <n v="5309"/>
    <x v="0"/>
    <x v="353"/>
    <x v="630"/>
    <x v="3"/>
    <x v="0"/>
    <d v="2023-07-31T00:00:00"/>
    <n v="24"/>
    <x v="3"/>
  </r>
  <r>
    <n v="5310"/>
    <x v="1"/>
    <x v="353"/>
    <x v="10"/>
    <x v="2"/>
    <x v="1"/>
    <d v="2023-07-13T00:00:00"/>
    <n v="23"/>
    <x v="3"/>
  </r>
  <r>
    <n v="5311"/>
    <x v="1"/>
    <x v="353"/>
    <x v="631"/>
    <x v="3"/>
    <x v="0"/>
    <d v="2021-07-21T00:00:00"/>
    <n v="0"/>
    <x v="1"/>
  </r>
  <r>
    <n v="5312"/>
    <x v="0"/>
    <x v="353"/>
    <x v="631"/>
    <x v="3"/>
    <x v="0"/>
    <d v="2021-07-21T00:00:00"/>
    <n v="0"/>
    <x v="1"/>
  </r>
  <r>
    <n v="5313"/>
    <x v="1"/>
    <x v="354"/>
    <x v="632"/>
    <x v="3"/>
    <x v="0"/>
    <d v="2021-10-08T00:00:00"/>
    <n v="1"/>
    <x v="1"/>
  </r>
  <r>
    <n v="5314"/>
    <x v="1"/>
    <x v="355"/>
    <x v="633"/>
    <x v="3"/>
    <x v="0"/>
    <d v="2021-11-11T00:00:00"/>
    <n v="2"/>
    <x v="1"/>
  </r>
  <r>
    <n v="5315"/>
    <x v="1"/>
    <x v="354"/>
    <x v="634"/>
    <x v="3"/>
    <x v="0"/>
    <d v="2022-01-14T00:00:00"/>
    <n v="5"/>
    <x v="0"/>
  </r>
  <r>
    <n v="5316"/>
    <x v="0"/>
    <x v="354"/>
    <x v="635"/>
    <x v="3"/>
    <x v="0"/>
    <d v="2021-08-09T00:00:00"/>
    <n v="0"/>
    <x v="1"/>
  </r>
  <r>
    <n v="5320"/>
    <x v="0"/>
    <x v="354"/>
    <x v="10"/>
    <x v="3"/>
    <x v="1"/>
    <d v="2023-07-13T00:00:00"/>
    <n v="23"/>
    <x v="3"/>
  </r>
  <r>
    <n v="5321"/>
    <x v="0"/>
    <x v="354"/>
    <x v="10"/>
    <x v="2"/>
    <x v="1"/>
    <d v="2023-07-13T00:00:00"/>
    <n v="23"/>
    <x v="3"/>
  </r>
  <r>
    <n v="5322"/>
    <x v="1"/>
    <x v="354"/>
    <x v="27"/>
    <x v="3"/>
    <x v="0"/>
    <d v="2021-08-31T00:00:00"/>
    <n v="0"/>
    <x v="1"/>
  </r>
  <r>
    <n v="5323"/>
    <x v="1"/>
    <x v="354"/>
    <x v="636"/>
    <x v="3"/>
    <x v="0"/>
    <d v="2021-09-27T00:00:00"/>
    <n v="1"/>
    <x v="1"/>
  </r>
  <r>
    <n v="5324"/>
    <x v="1"/>
    <x v="354"/>
    <x v="10"/>
    <x v="0"/>
    <x v="1"/>
    <d v="2023-07-13T00:00:00"/>
    <n v="23"/>
    <x v="3"/>
  </r>
  <r>
    <n v="5325"/>
    <x v="1"/>
    <x v="354"/>
    <x v="637"/>
    <x v="3"/>
    <x v="0"/>
    <d v="2022-05-27T00:00:00"/>
    <n v="9"/>
    <x v="0"/>
  </r>
  <r>
    <n v="5326"/>
    <x v="1"/>
    <x v="354"/>
    <x v="627"/>
    <x v="3"/>
    <x v="0"/>
    <d v="2021-09-21T00:00:00"/>
    <n v="1"/>
    <x v="1"/>
  </r>
  <r>
    <n v="5327"/>
    <x v="1"/>
    <x v="354"/>
    <x v="638"/>
    <x v="2"/>
    <x v="0"/>
    <d v="2021-08-16T00:00:00"/>
    <n v="0"/>
    <x v="1"/>
  </r>
  <r>
    <n v="5328"/>
    <x v="0"/>
    <x v="354"/>
    <x v="639"/>
    <x v="3"/>
    <x v="0"/>
    <d v="2021-08-13T00:00:00"/>
    <n v="0"/>
    <x v="1"/>
  </r>
  <r>
    <n v="5329"/>
    <x v="0"/>
    <x v="355"/>
    <x v="51"/>
    <x v="3"/>
    <x v="0"/>
    <d v="2022-08-31T00:00:00"/>
    <n v="12"/>
    <x v="3"/>
  </r>
  <r>
    <n v="5330"/>
    <x v="0"/>
    <x v="355"/>
    <x v="591"/>
    <x v="3"/>
    <x v="0"/>
    <d v="2021-09-22T00:00:00"/>
    <n v="0"/>
    <x v="1"/>
  </r>
  <r>
    <n v="5331"/>
    <x v="1"/>
    <x v="355"/>
    <x v="119"/>
    <x v="3"/>
    <x v="0"/>
    <d v="2022-03-31T00:00:00"/>
    <n v="7"/>
    <x v="0"/>
  </r>
  <r>
    <n v="5332"/>
    <x v="0"/>
    <x v="355"/>
    <x v="10"/>
    <x v="3"/>
    <x v="1"/>
    <d v="2023-07-13T00:00:00"/>
    <n v="22"/>
    <x v="3"/>
  </r>
  <r>
    <n v="5333"/>
    <x v="0"/>
    <x v="355"/>
    <x v="159"/>
    <x v="3"/>
    <x v="0"/>
    <d v="2021-10-25T00:00:00"/>
    <n v="2"/>
    <x v="1"/>
  </r>
  <r>
    <n v="5334"/>
    <x v="1"/>
    <x v="298"/>
    <x v="637"/>
    <x v="3"/>
    <x v="0"/>
    <d v="2022-05-27T00:00:00"/>
    <n v="8"/>
    <x v="0"/>
  </r>
  <r>
    <n v="5336"/>
    <x v="0"/>
    <x v="298"/>
    <x v="640"/>
    <x v="0"/>
    <x v="0"/>
    <d v="2022-10-25T00:00:00"/>
    <n v="13"/>
    <x v="3"/>
  </r>
  <r>
    <n v="5337"/>
    <x v="0"/>
    <x v="298"/>
    <x v="10"/>
    <x v="3"/>
    <x v="1"/>
    <d v="2023-07-13T00:00:00"/>
    <n v="22"/>
    <x v="3"/>
  </r>
  <r>
    <n v="5338"/>
    <x v="0"/>
    <x v="350"/>
    <x v="10"/>
    <x v="3"/>
    <x v="1"/>
    <d v="2023-07-13T00:00:00"/>
    <n v="21"/>
    <x v="3"/>
  </r>
  <r>
    <n v="5339"/>
    <x v="1"/>
    <x v="298"/>
    <x v="641"/>
    <x v="3"/>
    <x v="0"/>
    <d v="2021-09-24T00:00:00"/>
    <n v="0"/>
    <x v="1"/>
  </r>
  <r>
    <n v="5340"/>
    <x v="0"/>
    <x v="250"/>
    <x v="641"/>
    <x v="2"/>
    <x v="0"/>
    <d v="2021-09-24T00:00:00"/>
    <n v="0"/>
    <x v="1"/>
  </r>
  <r>
    <n v="5341"/>
    <x v="1"/>
    <x v="298"/>
    <x v="10"/>
    <x v="2"/>
    <x v="1"/>
    <d v="2023-07-13T00:00:00"/>
    <n v="22"/>
    <x v="3"/>
  </r>
  <r>
    <n v="5342"/>
    <x v="0"/>
    <x v="298"/>
    <x v="632"/>
    <x v="3"/>
    <x v="0"/>
    <d v="2021-10-08T00:00:00"/>
    <n v="1"/>
    <x v="1"/>
  </r>
  <r>
    <n v="5343"/>
    <x v="0"/>
    <x v="250"/>
    <x v="10"/>
    <x v="4"/>
    <x v="1"/>
    <d v="2023-07-13T00:00:00"/>
    <n v="22"/>
    <x v="3"/>
  </r>
  <r>
    <n v="5344"/>
    <x v="0"/>
    <x v="250"/>
    <x v="10"/>
    <x v="4"/>
    <x v="1"/>
    <d v="2023-07-13T00:00:00"/>
    <n v="22"/>
    <x v="3"/>
  </r>
  <r>
    <n v="5345"/>
    <x v="0"/>
    <x v="250"/>
    <x v="296"/>
    <x v="1"/>
    <x v="0"/>
    <d v="2022-06-30T00:00:00"/>
    <n v="9"/>
    <x v="0"/>
  </r>
  <r>
    <n v="5346"/>
    <x v="0"/>
    <x v="250"/>
    <x v="591"/>
    <x v="1"/>
    <x v="0"/>
    <d v="2021-09-22T00:00:00"/>
    <n v="0"/>
    <x v="1"/>
  </r>
  <r>
    <n v="5347"/>
    <x v="0"/>
    <x v="250"/>
    <x v="642"/>
    <x v="4"/>
    <x v="0"/>
    <d v="2021-10-14T00:00:00"/>
    <n v="1"/>
    <x v="1"/>
  </r>
  <r>
    <n v="5352"/>
    <x v="0"/>
    <x v="350"/>
    <x v="643"/>
    <x v="3"/>
    <x v="0"/>
    <d v="2021-10-04T00:00:00"/>
    <n v="0"/>
    <x v="1"/>
  </r>
  <r>
    <n v="5353"/>
    <x v="0"/>
    <x v="350"/>
    <x v="644"/>
    <x v="3"/>
    <x v="0"/>
    <d v="2021-11-12T00:00:00"/>
    <n v="1"/>
    <x v="1"/>
  </r>
  <r>
    <n v="5354"/>
    <x v="1"/>
    <x v="350"/>
    <x v="10"/>
    <x v="0"/>
    <x v="1"/>
    <d v="2023-07-13T00:00:00"/>
    <n v="21"/>
    <x v="3"/>
  </r>
  <r>
    <n v="5355"/>
    <x v="0"/>
    <x v="356"/>
    <x v="645"/>
    <x v="0"/>
    <x v="0"/>
    <d v="2022-01-05T00:00:00"/>
    <n v="3"/>
    <x v="0"/>
  </r>
  <r>
    <n v="5356"/>
    <x v="1"/>
    <x v="357"/>
    <x v="10"/>
    <x v="3"/>
    <x v="1"/>
    <d v="2023-07-13T00:00:00"/>
    <n v="21"/>
    <x v="3"/>
  </r>
  <r>
    <n v="5359"/>
    <x v="0"/>
    <x v="357"/>
    <x v="646"/>
    <x v="3"/>
    <x v="0"/>
    <d v="2021-11-01T00:00:00"/>
    <n v="0"/>
    <x v="1"/>
  </r>
  <r>
    <n v="5361"/>
    <x v="1"/>
    <x v="357"/>
    <x v="647"/>
    <x v="2"/>
    <x v="0"/>
    <d v="2022-04-20T00:00:00"/>
    <n v="6"/>
    <x v="0"/>
  </r>
  <r>
    <n v="5362"/>
    <x v="0"/>
    <x v="357"/>
    <x v="35"/>
    <x v="2"/>
    <x v="0"/>
    <d v="2021-10-31T00:00:00"/>
    <n v="0"/>
    <x v="1"/>
  </r>
  <r>
    <n v="5363"/>
    <x v="0"/>
    <x v="116"/>
    <x v="10"/>
    <x v="0"/>
    <x v="1"/>
    <d v="2023-07-13T00:00:00"/>
    <n v="21"/>
    <x v="3"/>
  </r>
  <r>
    <n v="5364"/>
    <x v="1"/>
    <x v="116"/>
    <x v="648"/>
    <x v="3"/>
    <x v="0"/>
    <d v="2021-10-15T00:00:00"/>
    <n v="0"/>
    <x v="1"/>
  </r>
  <r>
    <n v="5365"/>
    <x v="0"/>
    <x v="116"/>
    <x v="649"/>
    <x v="3"/>
    <x v="0"/>
    <d v="2021-10-18T00:00:00"/>
    <n v="0"/>
    <x v="1"/>
  </r>
  <r>
    <n v="5366"/>
    <x v="0"/>
    <x v="116"/>
    <x v="649"/>
    <x v="3"/>
    <x v="0"/>
    <d v="2021-10-18T00:00:00"/>
    <n v="0"/>
    <x v="1"/>
  </r>
  <r>
    <n v="5369"/>
    <x v="1"/>
    <x v="116"/>
    <x v="650"/>
    <x v="3"/>
    <x v="0"/>
    <d v="2023-09-30T00:00:00"/>
    <n v="23"/>
    <x v="3"/>
  </r>
  <r>
    <n v="5370"/>
    <x v="1"/>
    <x v="184"/>
    <x v="226"/>
    <x v="3"/>
    <x v="0"/>
    <d v="2021-11-25T00:00:00"/>
    <n v="1"/>
    <x v="1"/>
  </r>
  <r>
    <n v="5371"/>
    <x v="1"/>
    <x v="116"/>
    <x v="648"/>
    <x v="3"/>
    <x v="0"/>
    <d v="2021-10-15T00:00:00"/>
    <n v="0"/>
    <x v="1"/>
  </r>
  <r>
    <n v="5372"/>
    <x v="0"/>
    <x v="116"/>
    <x v="650"/>
    <x v="3"/>
    <x v="0"/>
    <d v="2023-09-30T00:00:00"/>
    <n v="23"/>
    <x v="3"/>
  </r>
  <r>
    <n v="5373"/>
    <x v="0"/>
    <x v="184"/>
    <x v="651"/>
    <x v="3"/>
    <x v="0"/>
    <d v="2022-08-01T00:00:00"/>
    <n v="9"/>
    <x v="0"/>
  </r>
  <r>
    <n v="5374"/>
    <x v="1"/>
    <x v="184"/>
    <x v="652"/>
    <x v="3"/>
    <x v="0"/>
    <d v="2021-11-22T00:00:00"/>
    <n v="1"/>
    <x v="1"/>
  </r>
  <r>
    <n v="5375"/>
    <x v="1"/>
    <x v="184"/>
    <x v="119"/>
    <x v="3"/>
    <x v="0"/>
    <d v="2022-03-31T00:00:00"/>
    <n v="5"/>
    <x v="0"/>
  </r>
  <r>
    <n v="5376"/>
    <x v="1"/>
    <x v="184"/>
    <x v="10"/>
    <x v="0"/>
    <x v="1"/>
    <d v="2023-07-13T00:00:00"/>
    <n v="20"/>
    <x v="3"/>
  </r>
  <r>
    <n v="5377"/>
    <x v="1"/>
    <x v="358"/>
    <x v="653"/>
    <x v="3"/>
    <x v="0"/>
    <d v="2022-01-17T00:00:00"/>
    <n v="2"/>
    <x v="1"/>
  </r>
  <r>
    <n v="5378"/>
    <x v="1"/>
    <x v="358"/>
    <x v="10"/>
    <x v="3"/>
    <x v="1"/>
    <d v="2023-07-13T00:00:00"/>
    <n v="20"/>
    <x v="3"/>
  </r>
  <r>
    <n v="5379"/>
    <x v="0"/>
    <x v="358"/>
    <x v="288"/>
    <x v="3"/>
    <x v="0"/>
    <d v="2022-10-14T00:00:00"/>
    <n v="11"/>
    <x v="0"/>
  </r>
  <r>
    <n v="5381"/>
    <x v="0"/>
    <x v="19"/>
    <x v="164"/>
    <x v="3"/>
    <x v="0"/>
    <d v="2022-05-12T00:00:00"/>
    <n v="6"/>
    <x v="0"/>
  </r>
  <r>
    <n v="5382"/>
    <x v="1"/>
    <x v="15"/>
    <x v="654"/>
    <x v="3"/>
    <x v="0"/>
    <d v="2021-12-08T00:00:00"/>
    <n v="1"/>
    <x v="1"/>
  </r>
  <r>
    <n v="5383"/>
    <x v="1"/>
    <x v="15"/>
    <x v="652"/>
    <x v="3"/>
    <x v="0"/>
    <d v="2021-11-22T00:00:00"/>
    <n v="0"/>
    <x v="1"/>
  </r>
  <r>
    <n v="5384"/>
    <x v="1"/>
    <x v="19"/>
    <x v="10"/>
    <x v="3"/>
    <x v="1"/>
    <d v="2023-07-13T00:00:00"/>
    <n v="20"/>
    <x v="3"/>
  </r>
  <r>
    <n v="5385"/>
    <x v="1"/>
    <x v="19"/>
    <x v="655"/>
    <x v="3"/>
    <x v="0"/>
    <d v="2022-01-25T00:00:00"/>
    <n v="2"/>
    <x v="1"/>
  </r>
  <r>
    <n v="5386"/>
    <x v="0"/>
    <x v="19"/>
    <x v="58"/>
    <x v="3"/>
    <x v="0"/>
    <d v="2022-04-30T00:00:00"/>
    <n v="5"/>
    <x v="0"/>
  </r>
  <r>
    <n v="5387"/>
    <x v="1"/>
    <x v="359"/>
    <x v="169"/>
    <x v="3"/>
    <x v="0"/>
    <d v="2023-10-31T00:00:00"/>
    <n v="23"/>
    <x v="3"/>
  </r>
  <r>
    <n v="5389"/>
    <x v="1"/>
    <x v="206"/>
    <x v="656"/>
    <x v="3"/>
    <x v="0"/>
    <d v="2022-01-07T00:00:00"/>
    <n v="1"/>
    <x v="1"/>
  </r>
  <r>
    <n v="5390"/>
    <x v="0"/>
    <x v="206"/>
    <x v="10"/>
    <x v="3"/>
    <x v="1"/>
    <d v="2023-07-13T00:00:00"/>
    <n v="19"/>
    <x v="3"/>
  </r>
  <r>
    <n v="5391"/>
    <x v="1"/>
    <x v="206"/>
    <x v="657"/>
    <x v="3"/>
    <x v="0"/>
    <d v="2021-12-20T00:00:00"/>
    <n v="0"/>
    <x v="1"/>
  </r>
  <r>
    <n v="5392"/>
    <x v="1"/>
    <x v="360"/>
    <x v="658"/>
    <x v="3"/>
    <x v="0"/>
    <d v="2022-01-10T00:00:00"/>
    <n v="1"/>
    <x v="1"/>
  </r>
  <r>
    <n v="5393"/>
    <x v="1"/>
    <x v="360"/>
    <x v="659"/>
    <x v="3"/>
    <x v="0"/>
    <d v="2022-01-21T00:00:00"/>
    <n v="1"/>
    <x v="1"/>
  </r>
  <r>
    <n v="5394"/>
    <x v="1"/>
    <x v="361"/>
    <x v="660"/>
    <x v="3"/>
    <x v="0"/>
    <d v="2022-02-09T00:00:00"/>
    <n v="2"/>
    <x v="1"/>
  </r>
  <r>
    <n v="5395"/>
    <x v="1"/>
    <x v="361"/>
    <x v="634"/>
    <x v="3"/>
    <x v="0"/>
    <d v="2022-01-14T00:00:00"/>
    <n v="1"/>
    <x v="1"/>
  </r>
  <r>
    <n v="5396"/>
    <x v="1"/>
    <x v="361"/>
    <x v="654"/>
    <x v="2"/>
    <x v="0"/>
    <d v="2021-12-08T00:00:00"/>
    <n v="0"/>
    <x v="1"/>
  </r>
  <r>
    <n v="5397"/>
    <x v="0"/>
    <x v="361"/>
    <x v="78"/>
    <x v="0"/>
    <x v="0"/>
    <d v="2022-11-30T00:00:00"/>
    <n v="11"/>
    <x v="0"/>
  </r>
  <r>
    <n v="5398"/>
    <x v="0"/>
    <x v="362"/>
    <x v="407"/>
    <x v="3"/>
    <x v="0"/>
    <d v="2021-12-31T00:00:00"/>
    <n v="0"/>
    <x v="1"/>
  </r>
  <r>
    <n v="5399"/>
    <x v="0"/>
    <x v="362"/>
    <x v="147"/>
    <x v="2"/>
    <x v="0"/>
    <d v="2023-11-30T00:00:00"/>
    <n v="23"/>
    <x v="3"/>
  </r>
  <r>
    <n v="5400"/>
    <x v="0"/>
    <x v="363"/>
    <x v="634"/>
    <x v="3"/>
    <x v="0"/>
    <d v="2022-01-14T00:00:00"/>
    <n v="1"/>
    <x v="1"/>
  </r>
  <r>
    <n v="5401"/>
    <x v="1"/>
    <x v="362"/>
    <x v="661"/>
    <x v="3"/>
    <x v="0"/>
    <d v="2021-12-21T00:00:00"/>
    <n v="0"/>
    <x v="1"/>
  </r>
  <r>
    <n v="5402"/>
    <x v="0"/>
    <x v="362"/>
    <x v="662"/>
    <x v="3"/>
    <x v="0"/>
    <d v="2022-03-04T00:00:00"/>
    <n v="2"/>
    <x v="1"/>
  </r>
  <r>
    <n v="5403"/>
    <x v="1"/>
    <x v="363"/>
    <x v="119"/>
    <x v="3"/>
    <x v="0"/>
    <d v="2022-03-31T00:00:00"/>
    <n v="3"/>
    <x v="0"/>
  </r>
  <r>
    <n v="5404"/>
    <x v="1"/>
    <x v="363"/>
    <x v="663"/>
    <x v="3"/>
    <x v="0"/>
    <d v="2022-02-23T00:00:00"/>
    <n v="2"/>
    <x v="1"/>
  </r>
  <r>
    <n v="5405"/>
    <x v="1"/>
    <x v="363"/>
    <x v="119"/>
    <x v="3"/>
    <x v="0"/>
    <d v="2022-03-31T00:00:00"/>
    <n v="3"/>
    <x v="0"/>
  </r>
  <r>
    <n v="5406"/>
    <x v="1"/>
    <x v="363"/>
    <x v="664"/>
    <x v="3"/>
    <x v="0"/>
    <d v="2022-01-11T00:00:00"/>
    <n v="0"/>
    <x v="1"/>
  </r>
  <r>
    <n v="5407"/>
    <x v="1"/>
    <x v="363"/>
    <x v="665"/>
    <x v="3"/>
    <x v="0"/>
    <d v="2022-03-17T00:00:00"/>
    <n v="3"/>
    <x v="0"/>
  </r>
  <r>
    <n v="5408"/>
    <x v="1"/>
    <x v="364"/>
    <x v="119"/>
    <x v="2"/>
    <x v="0"/>
    <d v="2022-03-31T00:00:00"/>
    <n v="2"/>
    <x v="1"/>
  </r>
  <r>
    <n v="5409"/>
    <x v="0"/>
    <x v="29"/>
    <x v="10"/>
    <x v="3"/>
    <x v="1"/>
    <d v="2023-07-13T00:00:00"/>
    <n v="18"/>
    <x v="3"/>
  </r>
  <r>
    <n v="5410"/>
    <x v="1"/>
    <x v="364"/>
    <x v="10"/>
    <x v="0"/>
    <x v="1"/>
    <d v="2023-07-13T00:00:00"/>
    <n v="18"/>
    <x v="3"/>
  </r>
  <r>
    <n v="5411"/>
    <x v="1"/>
    <x v="29"/>
    <x v="10"/>
    <x v="3"/>
    <x v="1"/>
    <d v="2023-07-13T00:00:00"/>
    <n v="18"/>
    <x v="3"/>
  </r>
  <r>
    <n v="5412"/>
    <x v="1"/>
    <x v="365"/>
    <x v="666"/>
    <x v="3"/>
    <x v="0"/>
    <d v="2022-04-19T00:00:00"/>
    <n v="3"/>
    <x v="0"/>
  </r>
  <r>
    <n v="5413"/>
    <x v="1"/>
    <x v="29"/>
    <x v="119"/>
    <x v="3"/>
    <x v="0"/>
    <d v="2022-03-31T00:00:00"/>
    <n v="2"/>
    <x v="1"/>
  </r>
  <r>
    <n v="5414"/>
    <x v="1"/>
    <x v="366"/>
    <x v="10"/>
    <x v="0"/>
    <x v="1"/>
    <d v="2023-07-13T00:00:00"/>
    <n v="18"/>
    <x v="3"/>
  </r>
  <r>
    <n v="5415"/>
    <x v="1"/>
    <x v="367"/>
    <x v="51"/>
    <x v="0"/>
    <x v="0"/>
    <d v="2022-08-31T00:00:00"/>
    <n v="7"/>
    <x v="0"/>
  </r>
  <r>
    <n v="5416"/>
    <x v="0"/>
    <x v="365"/>
    <x v="251"/>
    <x v="0"/>
    <x v="0"/>
    <d v="2024-01-31T00:00:00"/>
    <n v="24"/>
    <x v="3"/>
  </r>
  <r>
    <n v="5417"/>
    <x v="0"/>
    <x v="365"/>
    <x v="78"/>
    <x v="3"/>
    <x v="0"/>
    <d v="2022-11-30T00:00:00"/>
    <n v="10"/>
    <x v="0"/>
  </r>
  <r>
    <n v="5418"/>
    <x v="1"/>
    <x v="365"/>
    <x v="667"/>
    <x v="3"/>
    <x v="0"/>
    <d v="2022-10-11T00:00:00"/>
    <n v="8"/>
    <x v="0"/>
  </r>
  <r>
    <n v="5419"/>
    <x v="0"/>
    <x v="365"/>
    <x v="10"/>
    <x v="0"/>
    <x v="1"/>
    <d v="2023-07-13T00:00:00"/>
    <n v="17"/>
    <x v="3"/>
  </r>
  <r>
    <n v="5420"/>
    <x v="1"/>
    <x v="365"/>
    <x v="10"/>
    <x v="2"/>
    <x v="1"/>
    <d v="2023-07-13T00:00:00"/>
    <n v="17"/>
    <x v="3"/>
  </r>
  <r>
    <n v="5421"/>
    <x v="1"/>
    <x v="368"/>
    <x v="668"/>
    <x v="3"/>
    <x v="0"/>
    <d v="2022-03-08T00:00:00"/>
    <n v="1"/>
    <x v="1"/>
  </r>
  <r>
    <n v="5422"/>
    <x v="0"/>
    <x v="368"/>
    <x v="669"/>
    <x v="2"/>
    <x v="0"/>
    <d v="2022-01-27T00:00:00"/>
    <n v="0"/>
    <x v="1"/>
  </r>
  <r>
    <n v="5423"/>
    <x v="1"/>
    <x v="196"/>
    <x v="670"/>
    <x v="3"/>
    <x v="0"/>
    <d v="2022-02-17T00:00:00"/>
    <n v="0"/>
    <x v="1"/>
  </r>
  <r>
    <n v="5424"/>
    <x v="1"/>
    <x v="196"/>
    <x v="671"/>
    <x v="3"/>
    <x v="0"/>
    <d v="2022-02-14T00:00:00"/>
    <n v="0"/>
    <x v="1"/>
  </r>
  <r>
    <n v="5425"/>
    <x v="1"/>
    <x v="196"/>
    <x v="251"/>
    <x v="3"/>
    <x v="0"/>
    <d v="2024-01-31T00:00:00"/>
    <n v="24"/>
    <x v="3"/>
  </r>
  <r>
    <n v="5427"/>
    <x v="1"/>
    <x v="369"/>
    <x v="672"/>
    <x v="3"/>
    <x v="0"/>
    <d v="2022-03-02T00:00:00"/>
    <n v="0"/>
    <x v="1"/>
  </r>
  <r>
    <n v="5428"/>
    <x v="0"/>
    <x v="370"/>
    <x v="673"/>
    <x v="3"/>
    <x v="0"/>
    <d v="2022-03-22T00:00:00"/>
    <n v="1"/>
    <x v="1"/>
  </r>
  <r>
    <n v="5429"/>
    <x v="0"/>
    <x v="31"/>
    <x v="29"/>
    <x v="3"/>
    <x v="0"/>
    <d v="2023-02-28T00:00:00"/>
    <n v="11"/>
    <x v="0"/>
  </r>
  <r>
    <n v="5430"/>
    <x v="0"/>
    <x v="370"/>
    <x v="10"/>
    <x v="3"/>
    <x v="1"/>
    <d v="2023-07-13T00:00:00"/>
    <n v="16"/>
    <x v="3"/>
  </r>
  <r>
    <n v="5431"/>
    <x v="1"/>
    <x v="370"/>
    <x v="10"/>
    <x v="2"/>
    <x v="1"/>
    <d v="2023-07-13T00:00:00"/>
    <n v="16"/>
    <x v="3"/>
  </r>
  <r>
    <n v="5432"/>
    <x v="1"/>
    <x v="371"/>
    <x v="674"/>
    <x v="3"/>
    <x v="0"/>
    <d v="2022-04-21T00:00:00"/>
    <n v="2"/>
    <x v="1"/>
  </r>
  <r>
    <n v="5433"/>
    <x v="1"/>
    <x v="371"/>
    <x v="675"/>
    <x v="3"/>
    <x v="0"/>
    <d v="2022-12-30T00:00:00"/>
    <n v="10"/>
    <x v="0"/>
  </r>
  <r>
    <n v="5434"/>
    <x v="1"/>
    <x v="31"/>
    <x v="104"/>
    <x v="3"/>
    <x v="0"/>
    <d v="2022-10-31T00:00:00"/>
    <n v="7"/>
    <x v="0"/>
  </r>
  <r>
    <n v="5435"/>
    <x v="1"/>
    <x v="31"/>
    <x v="676"/>
    <x v="3"/>
    <x v="0"/>
    <d v="2022-05-06T00:00:00"/>
    <n v="1"/>
    <x v="1"/>
  </r>
  <r>
    <n v="5437"/>
    <x v="0"/>
    <x v="31"/>
    <x v="677"/>
    <x v="3"/>
    <x v="0"/>
    <d v="2022-04-26T00:00:00"/>
    <n v="1"/>
    <x v="1"/>
  </r>
  <r>
    <n v="5438"/>
    <x v="0"/>
    <x v="31"/>
    <x v="566"/>
    <x v="2"/>
    <x v="0"/>
    <d v="2022-04-27T00:00:00"/>
    <n v="1"/>
    <x v="1"/>
  </r>
  <r>
    <n v="5439"/>
    <x v="1"/>
    <x v="268"/>
    <x v="410"/>
    <x v="3"/>
    <x v="0"/>
    <d v="2023-03-31T00:00:00"/>
    <n v="12"/>
    <x v="3"/>
  </r>
  <r>
    <n v="5440"/>
    <x v="1"/>
    <x v="268"/>
    <x v="678"/>
    <x v="3"/>
    <x v="0"/>
    <d v="2022-03-16T00:00:00"/>
    <n v="0"/>
    <x v="1"/>
  </r>
  <r>
    <n v="5441"/>
    <x v="1"/>
    <x v="268"/>
    <x v="119"/>
    <x v="3"/>
    <x v="0"/>
    <d v="2022-03-31T00:00:00"/>
    <n v="0"/>
    <x v="1"/>
  </r>
  <r>
    <n v="5442"/>
    <x v="1"/>
    <x v="372"/>
    <x v="410"/>
    <x v="3"/>
    <x v="0"/>
    <d v="2023-03-31T00:00:00"/>
    <n v="12"/>
    <x v="3"/>
  </r>
  <r>
    <n v="5443"/>
    <x v="1"/>
    <x v="372"/>
    <x v="572"/>
    <x v="3"/>
    <x v="0"/>
    <d v="2022-03-30T00:00:00"/>
    <n v="0"/>
    <x v="1"/>
  </r>
  <r>
    <n v="5444"/>
    <x v="0"/>
    <x v="373"/>
    <x v="410"/>
    <x v="0"/>
    <x v="0"/>
    <d v="2023-03-31T00:00:00"/>
    <n v="11"/>
    <x v="0"/>
  </r>
  <r>
    <n v="5445"/>
    <x v="0"/>
    <x v="373"/>
    <x v="410"/>
    <x v="3"/>
    <x v="0"/>
    <d v="2023-03-31T00:00:00"/>
    <n v="11"/>
    <x v="0"/>
  </r>
  <r>
    <n v="5446"/>
    <x v="1"/>
    <x v="373"/>
    <x v="674"/>
    <x v="3"/>
    <x v="0"/>
    <d v="2022-04-21T00:00:00"/>
    <n v="0"/>
    <x v="1"/>
  </r>
  <r>
    <n v="5447"/>
    <x v="1"/>
    <x v="373"/>
    <x v="410"/>
    <x v="3"/>
    <x v="0"/>
    <d v="2023-03-31T00:00:00"/>
    <n v="11"/>
    <x v="0"/>
  </r>
  <r>
    <n v="5448"/>
    <x v="1"/>
    <x v="373"/>
    <x v="410"/>
    <x v="3"/>
    <x v="0"/>
    <d v="2023-03-31T00:00:00"/>
    <n v="11"/>
    <x v="0"/>
  </r>
  <r>
    <n v="5449"/>
    <x v="1"/>
    <x v="373"/>
    <x v="410"/>
    <x v="0"/>
    <x v="0"/>
    <d v="2023-03-31T00:00:00"/>
    <n v="11"/>
    <x v="0"/>
  </r>
  <r>
    <n v="5450"/>
    <x v="1"/>
    <x v="374"/>
    <x v="679"/>
    <x v="2"/>
    <x v="0"/>
    <d v="2022-04-12T00:00:00"/>
    <n v="0"/>
    <x v="1"/>
  </r>
  <r>
    <n v="5451"/>
    <x v="0"/>
    <x v="375"/>
    <x v="186"/>
    <x v="3"/>
    <x v="0"/>
    <d v="2023-04-30T00:00:00"/>
    <n v="12"/>
    <x v="3"/>
  </r>
  <r>
    <n v="5452"/>
    <x v="0"/>
    <x v="376"/>
    <x v="680"/>
    <x v="3"/>
    <x v="0"/>
    <d v="2022-07-01T00:00:00"/>
    <n v="2"/>
    <x v="1"/>
  </r>
  <r>
    <n v="5454"/>
    <x v="0"/>
    <x v="376"/>
    <x v="186"/>
    <x v="3"/>
    <x v="0"/>
    <d v="2023-04-30T00:00:00"/>
    <n v="12"/>
    <x v="3"/>
  </r>
  <r>
    <n v="5455"/>
    <x v="0"/>
    <x v="346"/>
    <x v="4"/>
    <x v="3"/>
    <x v="0"/>
    <d v="2022-09-30T00:00:00"/>
    <n v="4"/>
    <x v="0"/>
  </r>
  <r>
    <n v="5456"/>
    <x v="1"/>
    <x v="377"/>
    <x v="532"/>
    <x v="0"/>
    <x v="0"/>
    <d v="2023-05-31T00:00:00"/>
    <n v="12"/>
    <x v="3"/>
  </r>
  <r>
    <n v="5457"/>
    <x v="0"/>
    <x v="327"/>
    <x v="681"/>
    <x v="3"/>
    <x v="0"/>
    <d v="2022-06-17T00:00:00"/>
    <n v="0"/>
    <x v="1"/>
  </r>
  <r>
    <n v="5458"/>
    <x v="1"/>
    <x v="327"/>
    <x v="532"/>
    <x v="0"/>
    <x v="0"/>
    <d v="2023-05-31T00:00:00"/>
    <n v="12"/>
    <x v="3"/>
  </r>
  <r>
    <n v="5459"/>
    <x v="0"/>
    <x v="327"/>
    <x v="532"/>
    <x v="3"/>
    <x v="0"/>
    <d v="2023-05-31T00:00:00"/>
    <n v="12"/>
    <x v="3"/>
  </r>
  <r>
    <n v="5461"/>
    <x v="1"/>
    <x v="378"/>
    <x v="682"/>
    <x v="2"/>
    <x v="0"/>
    <d v="2022-07-07T00:00:00"/>
    <n v="0"/>
    <x v="1"/>
  </r>
  <r>
    <n v="5462"/>
    <x v="1"/>
    <x v="378"/>
    <x v="683"/>
    <x v="2"/>
    <x v="0"/>
    <d v="2022-06-15T00:00:00"/>
    <n v="0"/>
    <x v="1"/>
  </r>
  <r>
    <n v="5463"/>
    <x v="1"/>
    <x v="378"/>
    <x v="42"/>
    <x v="0"/>
    <x v="0"/>
    <d v="2023-06-30T00:00:00"/>
    <n v="12"/>
    <x v="3"/>
  </r>
  <r>
    <n v="5464"/>
    <x v="0"/>
    <x v="45"/>
    <x v="684"/>
    <x v="3"/>
    <x v="0"/>
    <d v="2022-08-12T00:00:00"/>
    <n v="1"/>
    <x v="1"/>
  </r>
  <r>
    <n v="5465"/>
    <x v="1"/>
    <x v="45"/>
    <x v="685"/>
    <x v="3"/>
    <x v="0"/>
    <d v="2022-09-19T00:00:00"/>
    <n v="2"/>
    <x v="1"/>
  </r>
  <r>
    <n v="5466"/>
    <x v="0"/>
    <x v="379"/>
    <x v="686"/>
    <x v="3"/>
    <x v="0"/>
    <d v="2023-08-31T00:00:00"/>
    <n v="12"/>
    <x v="3"/>
  </r>
  <r>
    <n v="5467"/>
    <x v="1"/>
    <x v="380"/>
    <x v="686"/>
    <x v="3"/>
    <x v="0"/>
    <d v="2023-08-31T00:00:00"/>
    <n v="12"/>
    <x v="3"/>
  </r>
  <r>
    <n v="5468"/>
    <x v="1"/>
    <x v="380"/>
    <x v="687"/>
    <x v="3"/>
    <x v="0"/>
    <d v="2022-10-03T00:00:00"/>
    <n v="1"/>
    <x v="1"/>
  </r>
  <r>
    <n v="5469"/>
    <x v="0"/>
    <x v="380"/>
    <x v="686"/>
    <x v="3"/>
    <x v="0"/>
    <d v="2023-08-31T00:00:00"/>
    <n v="12"/>
    <x v="3"/>
  </r>
  <r>
    <n v="5470"/>
    <x v="1"/>
    <x v="381"/>
    <x v="630"/>
    <x v="0"/>
    <x v="0"/>
    <d v="2023-07-31T00:00:00"/>
    <n v="12"/>
    <x v="3"/>
  </r>
  <r>
    <n v="5471"/>
    <x v="1"/>
    <x v="380"/>
    <x v="688"/>
    <x v="2"/>
    <x v="0"/>
    <d v="2022-09-16T00:00:00"/>
    <n v="0"/>
    <x v="1"/>
  </r>
  <r>
    <n v="5472"/>
    <x v="0"/>
    <x v="380"/>
    <x v="686"/>
    <x v="3"/>
    <x v="0"/>
    <d v="2023-08-31T00:00:00"/>
    <n v="12"/>
    <x v="3"/>
  </r>
  <r>
    <n v="5473"/>
    <x v="0"/>
    <x v="380"/>
    <x v="686"/>
    <x v="3"/>
    <x v="0"/>
    <d v="2023-08-31T00:00:00"/>
    <n v="12"/>
    <x v="3"/>
  </r>
  <r>
    <n v="5474"/>
    <x v="1"/>
    <x v="380"/>
    <x v="689"/>
    <x v="3"/>
    <x v="0"/>
    <d v="2022-08-22T00:00:00"/>
    <n v="0"/>
    <x v="1"/>
  </r>
  <r>
    <n v="5475"/>
    <x v="1"/>
    <x v="379"/>
    <x v="690"/>
    <x v="2"/>
    <x v="0"/>
    <d v="2022-10-17T00:00:00"/>
    <n v="1"/>
    <x v="1"/>
  </r>
  <r>
    <n v="5476"/>
    <x v="1"/>
    <x v="382"/>
    <x v="686"/>
    <x v="0"/>
    <x v="0"/>
    <d v="2023-08-31T00:00:00"/>
    <n v="11"/>
    <x v="0"/>
  </r>
  <r>
    <n v="5477"/>
    <x v="1"/>
    <x v="379"/>
    <x v="686"/>
    <x v="0"/>
    <x v="0"/>
    <d v="2023-08-31T00:00:00"/>
    <n v="12"/>
    <x v="3"/>
  </r>
  <r>
    <n v="5478"/>
    <x v="0"/>
    <x v="379"/>
    <x v="78"/>
    <x v="3"/>
    <x v="0"/>
    <d v="2022-11-30T00:00:00"/>
    <n v="2"/>
    <x v="1"/>
  </r>
  <r>
    <n v="5479"/>
    <x v="1"/>
    <x v="379"/>
    <x v="691"/>
    <x v="2"/>
    <x v="0"/>
    <d v="2022-10-04T00:00:00"/>
    <n v="1"/>
    <x v="1"/>
  </r>
  <r>
    <n v="5480"/>
    <x v="0"/>
    <x v="379"/>
    <x v="686"/>
    <x v="3"/>
    <x v="0"/>
    <d v="2023-08-31T00:00:00"/>
    <n v="12"/>
    <x v="3"/>
  </r>
  <r>
    <n v="5481"/>
    <x v="0"/>
    <x v="379"/>
    <x v="692"/>
    <x v="3"/>
    <x v="0"/>
    <d v="2022-10-13T00:00:00"/>
    <n v="1"/>
    <x v="1"/>
  </r>
  <r>
    <n v="5482"/>
    <x v="1"/>
    <x v="382"/>
    <x v="686"/>
    <x v="2"/>
    <x v="0"/>
    <d v="2023-08-31T00:00:00"/>
    <n v="11"/>
    <x v="0"/>
  </r>
  <r>
    <n v="5483"/>
    <x v="1"/>
    <x v="382"/>
    <x v="686"/>
    <x v="3"/>
    <x v="0"/>
    <d v="2023-08-31T00:00:00"/>
    <n v="11"/>
    <x v="0"/>
  </r>
  <r>
    <n v="5484"/>
    <x v="0"/>
    <x v="383"/>
    <x v="650"/>
    <x v="3"/>
    <x v="0"/>
    <d v="2023-09-30T00:00:00"/>
    <n v="11"/>
    <x v="0"/>
  </r>
  <r>
    <n v="5485"/>
    <x v="1"/>
    <x v="384"/>
    <x v="693"/>
    <x v="3"/>
    <x v="0"/>
    <d v="2022-09-27T00:00:00"/>
    <n v="0"/>
    <x v="1"/>
  </r>
  <r>
    <n v="5486"/>
    <x v="1"/>
    <x v="384"/>
    <x v="694"/>
    <x v="2"/>
    <x v="0"/>
    <d v="2022-11-11T00:00:00"/>
    <n v="1"/>
    <x v="1"/>
  </r>
  <r>
    <n v="5487"/>
    <x v="0"/>
    <x v="385"/>
    <x v="695"/>
    <x v="3"/>
    <x v="0"/>
    <d v="2022-12-02T00:00:00"/>
    <n v="2"/>
    <x v="1"/>
  </r>
  <r>
    <n v="5488"/>
    <x v="0"/>
    <x v="386"/>
    <x v="650"/>
    <x v="0"/>
    <x v="0"/>
    <d v="2023-09-30T00:00:00"/>
    <n v="11"/>
    <x v="0"/>
  </r>
  <r>
    <n v="5489"/>
    <x v="0"/>
    <x v="383"/>
    <x v="650"/>
    <x v="2"/>
    <x v="0"/>
    <d v="2023-09-30T00:00:00"/>
    <n v="11"/>
    <x v="0"/>
  </r>
  <r>
    <n v="5490"/>
    <x v="0"/>
    <x v="383"/>
    <x v="650"/>
    <x v="3"/>
    <x v="0"/>
    <d v="2023-09-30T00:00:00"/>
    <n v="11"/>
    <x v="0"/>
  </r>
  <r>
    <n v="5491"/>
    <x v="1"/>
    <x v="383"/>
    <x v="696"/>
    <x v="3"/>
    <x v="0"/>
    <d v="2022-11-22T00:00:00"/>
    <n v="1"/>
    <x v="1"/>
  </r>
  <r>
    <n v="5492"/>
    <x v="1"/>
    <x v="383"/>
    <x v="697"/>
    <x v="3"/>
    <x v="0"/>
    <d v="2022-11-08T00:00:00"/>
    <n v="1"/>
    <x v="1"/>
  </r>
  <r>
    <n v="5493"/>
    <x v="0"/>
    <x v="383"/>
    <x v="650"/>
    <x v="3"/>
    <x v="0"/>
    <d v="2023-09-30T00:00:00"/>
    <n v="11"/>
    <x v="0"/>
  </r>
  <r>
    <n v="5494"/>
    <x v="1"/>
    <x v="383"/>
    <x v="650"/>
    <x v="3"/>
    <x v="0"/>
    <d v="2023-09-30T00:00:00"/>
    <n v="11"/>
    <x v="0"/>
  </r>
  <r>
    <n v="5495"/>
    <x v="1"/>
    <x v="387"/>
    <x v="169"/>
    <x v="0"/>
    <x v="0"/>
    <d v="2023-10-31T00:00:00"/>
    <n v="12"/>
    <x v="3"/>
  </r>
  <r>
    <n v="5496"/>
    <x v="1"/>
    <x v="387"/>
    <x v="169"/>
    <x v="2"/>
    <x v="0"/>
    <d v="2023-10-31T00:00:00"/>
    <n v="12"/>
    <x v="3"/>
  </r>
  <r>
    <n v="5497"/>
    <x v="0"/>
    <x v="148"/>
    <x v="169"/>
    <x v="3"/>
    <x v="0"/>
    <d v="2023-10-31T00:00:00"/>
    <n v="12"/>
    <x v="3"/>
  </r>
  <r>
    <n v="5498"/>
    <x v="0"/>
    <x v="388"/>
    <x v="169"/>
    <x v="3"/>
    <x v="0"/>
    <d v="2023-10-31T00:00:00"/>
    <n v="12"/>
    <x v="3"/>
  </r>
  <r>
    <n v="5499"/>
    <x v="0"/>
    <x v="388"/>
    <x v="696"/>
    <x v="3"/>
    <x v="0"/>
    <d v="2022-11-22T00:00:00"/>
    <n v="0"/>
    <x v="1"/>
  </r>
  <r>
    <n v="5500"/>
    <x v="1"/>
    <x v="388"/>
    <x v="169"/>
    <x v="0"/>
    <x v="0"/>
    <d v="2023-10-31T00:00:00"/>
    <n v="12"/>
    <x v="3"/>
  </r>
  <r>
    <n v="5504"/>
    <x v="0"/>
    <x v="389"/>
    <x v="169"/>
    <x v="3"/>
    <x v="0"/>
    <d v="2023-10-31T00:00:00"/>
    <n v="11"/>
    <x v="0"/>
  </r>
  <r>
    <n v="5505"/>
    <x v="1"/>
    <x v="390"/>
    <x v="169"/>
    <x v="0"/>
    <x v="0"/>
    <d v="2023-10-31T00:00:00"/>
    <n v="11"/>
    <x v="0"/>
  </r>
  <r>
    <n v="5507"/>
    <x v="0"/>
    <x v="389"/>
    <x v="698"/>
    <x v="3"/>
    <x v="0"/>
    <d v="2022-11-07T00:00:00"/>
    <n v="0"/>
    <x v="1"/>
  </r>
  <r>
    <n v="5508"/>
    <x v="0"/>
    <x v="390"/>
    <x v="169"/>
    <x v="3"/>
    <x v="0"/>
    <d v="2023-10-31T00:00:00"/>
    <n v="11"/>
    <x v="0"/>
  </r>
  <r>
    <n v="5509"/>
    <x v="1"/>
    <x v="390"/>
    <x v="699"/>
    <x v="2"/>
    <x v="0"/>
    <d v="2022-11-24T00:00:00"/>
    <n v="0"/>
    <x v="1"/>
  </r>
  <r>
    <n v="5510"/>
    <x v="1"/>
    <x v="390"/>
    <x v="700"/>
    <x v="2"/>
    <x v="0"/>
    <d v="2022-11-15T00:00:00"/>
    <n v="0"/>
    <x v="1"/>
  </r>
  <r>
    <n v="5511"/>
    <x v="1"/>
    <x v="204"/>
    <x v="147"/>
    <x v="3"/>
    <x v="0"/>
    <d v="2023-11-30T00:00:00"/>
    <n v="12"/>
    <x v="3"/>
  </r>
  <r>
    <n v="5512"/>
    <x v="1"/>
    <x v="391"/>
    <x v="147"/>
    <x v="2"/>
    <x v="0"/>
    <d v="2023-11-30T00:00:00"/>
    <n v="12"/>
    <x v="3"/>
  </r>
  <r>
    <n v="5513"/>
    <x v="0"/>
    <x v="391"/>
    <x v="147"/>
    <x v="2"/>
    <x v="0"/>
    <d v="2023-11-30T00:00:00"/>
    <n v="12"/>
    <x v="3"/>
  </r>
  <r>
    <n v="5514"/>
    <x v="0"/>
    <x v="391"/>
    <x v="147"/>
    <x v="2"/>
    <x v="0"/>
    <d v="2023-11-30T00:00:00"/>
    <n v="12"/>
    <x v="3"/>
  </r>
  <r>
    <n v="5515"/>
    <x v="0"/>
    <x v="392"/>
    <x v="147"/>
    <x v="3"/>
    <x v="0"/>
    <d v="2023-11-30T00:00:00"/>
    <n v="11"/>
    <x v="0"/>
  </r>
  <r>
    <n v="5516"/>
    <x v="1"/>
    <x v="392"/>
    <x v="147"/>
    <x v="3"/>
    <x v="0"/>
    <d v="2023-11-30T00:00:00"/>
    <n v="11"/>
    <x v="0"/>
  </r>
  <r>
    <n v="5517"/>
    <x v="0"/>
    <x v="392"/>
    <x v="147"/>
    <x v="3"/>
    <x v="0"/>
    <d v="2023-11-30T00:00:00"/>
    <n v="11"/>
    <x v="0"/>
  </r>
  <r>
    <n v="5518"/>
    <x v="1"/>
    <x v="392"/>
    <x v="147"/>
    <x v="2"/>
    <x v="0"/>
    <d v="2023-11-30T00:00:00"/>
    <n v="11"/>
    <x v="0"/>
  </r>
  <r>
    <n v="5519"/>
    <x v="1"/>
    <x v="392"/>
    <x v="147"/>
    <x v="2"/>
    <x v="0"/>
    <d v="2023-11-30T00:00:00"/>
    <n v="11"/>
    <x v="0"/>
  </r>
  <r>
    <n v="6555"/>
    <x v="0"/>
    <x v="297"/>
    <x v="701"/>
    <x v="3"/>
    <x v="0"/>
    <d v="2021-09-16T00:00:00"/>
    <n v="52"/>
    <x v="2"/>
  </r>
  <r>
    <n v="6555"/>
    <x v="0"/>
    <x v="393"/>
    <x v="702"/>
    <x v="3"/>
    <x v="0"/>
    <d v="2023-12-31T00:00:00"/>
    <n v="24"/>
    <x v="3"/>
  </r>
  <r>
    <n v="6556"/>
    <x v="0"/>
    <x v="297"/>
    <x v="10"/>
    <x v="3"/>
    <x v="1"/>
    <d v="2023-07-13T00:00:00"/>
    <n v="74"/>
    <x v="4"/>
  </r>
  <r>
    <n v="6557"/>
    <x v="0"/>
    <x v="297"/>
    <x v="205"/>
    <x v="3"/>
    <x v="0"/>
    <d v="2019-11-30T00:00:00"/>
    <n v="31"/>
    <x v="3"/>
  </r>
  <r>
    <n v="6558"/>
    <x v="0"/>
    <x v="297"/>
    <x v="10"/>
    <x v="3"/>
    <x v="1"/>
    <d v="2023-07-13T00:00:00"/>
    <n v="74"/>
    <x v="4"/>
  </r>
  <r>
    <n v="6559"/>
    <x v="0"/>
    <x v="297"/>
    <x v="10"/>
    <x v="3"/>
    <x v="1"/>
    <d v="2023-07-13T00:00:00"/>
    <n v="74"/>
    <x v="4"/>
  </r>
  <r>
    <n v="6560"/>
    <x v="0"/>
    <x v="58"/>
    <x v="120"/>
    <x v="3"/>
    <x v="0"/>
    <d v="2022-05-31T00:00:00"/>
    <n v="59"/>
    <x v="2"/>
  </r>
  <r>
    <n v="6561"/>
    <x v="0"/>
    <x v="58"/>
    <x v="10"/>
    <x v="3"/>
    <x v="1"/>
    <d v="2023-07-13T00:00:00"/>
    <n v="73"/>
    <x v="4"/>
  </r>
  <r>
    <n v="6562"/>
    <x v="0"/>
    <x v="58"/>
    <x v="10"/>
    <x v="3"/>
    <x v="1"/>
    <d v="2023-07-13T00:00:00"/>
    <n v="73"/>
    <x v="4"/>
  </r>
  <r>
    <n v="6563"/>
    <x v="0"/>
    <x v="58"/>
    <x v="625"/>
    <x v="3"/>
    <x v="0"/>
    <d v="2022-07-31T00:00:00"/>
    <n v="61"/>
    <x v="4"/>
  </r>
  <r>
    <n v="6564"/>
    <x v="1"/>
    <x v="58"/>
    <x v="10"/>
    <x v="3"/>
    <x v="1"/>
    <d v="2023-07-13T00:00:00"/>
    <n v="73"/>
    <x v="4"/>
  </r>
  <r>
    <n v="6565"/>
    <x v="0"/>
    <x v="58"/>
    <x v="10"/>
    <x v="3"/>
    <x v="1"/>
    <d v="2023-07-13T00:00:00"/>
    <n v="73"/>
    <x v="4"/>
  </r>
  <r>
    <n v="6566"/>
    <x v="1"/>
    <x v="58"/>
    <x v="703"/>
    <x v="3"/>
    <x v="0"/>
    <d v="2022-05-09T00:00:00"/>
    <n v="59"/>
    <x v="2"/>
  </r>
  <r>
    <n v="6567"/>
    <x v="1"/>
    <x v="58"/>
    <x v="62"/>
    <x v="3"/>
    <x v="0"/>
    <d v="2018-09-30T00:00:00"/>
    <n v="15"/>
    <x v="3"/>
  </r>
  <r>
    <n v="6568"/>
    <x v="0"/>
    <x v="58"/>
    <x v="10"/>
    <x v="3"/>
    <x v="1"/>
    <d v="2023-07-13T00:00:00"/>
    <n v="73"/>
    <x v="4"/>
  </r>
  <r>
    <n v="6569"/>
    <x v="0"/>
    <x v="58"/>
    <x v="10"/>
    <x v="3"/>
    <x v="1"/>
    <d v="2023-07-13T00:00:00"/>
    <n v="73"/>
    <x v="4"/>
  </r>
  <r>
    <n v="6570"/>
    <x v="0"/>
    <x v="394"/>
    <x v="62"/>
    <x v="3"/>
    <x v="0"/>
    <d v="2018-09-30T00:00:00"/>
    <n v="15"/>
    <x v="3"/>
  </r>
  <r>
    <n v="6571"/>
    <x v="0"/>
    <x v="395"/>
    <x v="10"/>
    <x v="3"/>
    <x v="1"/>
    <d v="2023-07-13T00:00:00"/>
    <n v="72"/>
    <x v="4"/>
  </r>
  <r>
    <n v="6572"/>
    <x v="0"/>
    <x v="394"/>
    <x v="10"/>
    <x v="3"/>
    <x v="1"/>
    <d v="2023-07-13T00:00:00"/>
    <n v="72"/>
    <x v="4"/>
  </r>
  <r>
    <n v="6573"/>
    <x v="1"/>
    <x v="394"/>
    <x v="363"/>
    <x v="3"/>
    <x v="0"/>
    <d v="2019-07-31T00:00:00"/>
    <n v="25"/>
    <x v="3"/>
  </r>
  <r>
    <n v="6574"/>
    <x v="0"/>
    <x v="394"/>
    <x v="10"/>
    <x v="3"/>
    <x v="1"/>
    <d v="2023-07-13T00:00:00"/>
    <n v="72"/>
    <x v="4"/>
  </r>
  <r>
    <n v="6575"/>
    <x v="0"/>
    <x v="394"/>
    <x v="69"/>
    <x v="3"/>
    <x v="0"/>
    <d v="2022-02-28T00:00:00"/>
    <n v="56"/>
    <x v="2"/>
  </r>
  <r>
    <n v="6576"/>
    <x v="0"/>
    <x v="395"/>
    <x v="57"/>
    <x v="3"/>
    <x v="0"/>
    <d v="2019-05-31T00:00:00"/>
    <n v="23"/>
    <x v="3"/>
  </r>
  <r>
    <n v="6577"/>
    <x v="0"/>
    <x v="396"/>
    <x v="10"/>
    <x v="3"/>
    <x v="1"/>
    <d v="2023-07-13T00:00:00"/>
    <n v="72"/>
    <x v="4"/>
  </r>
  <r>
    <n v="6578"/>
    <x v="0"/>
    <x v="396"/>
    <x v="297"/>
    <x v="3"/>
    <x v="0"/>
    <d v="2017-12-31T00:00:00"/>
    <n v="6"/>
    <x v="0"/>
  </r>
  <r>
    <n v="6579"/>
    <x v="1"/>
    <x v="397"/>
    <x v="704"/>
    <x v="3"/>
    <x v="0"/>
    <d v="2017-11-09T00:00:00"/>
    <n v="2"/>
    <x v="1"/>
  </r>
  <r>
    <n v="6580"/>
    <x v="0"/>
    <x v="397"/>
    <x v="704"/>
    <x v="3"/>
    <x v="0"/>
    <d v="2017-11-09T00:00:00"/>
    <n v="2"/>
    <x v="1"/>
  </r>
  <r>
    <n v="6581"/>
    <x v="0"/>
    <x v="397"/>
    <x v="10"/>
    <x v="3"/>
    <x v="1"/>
    <d v="2023-07-13T00:00:00"/>
    <n v="70"/>
    <x v="4"/>
  </r>
  <r>
    <n v="6582"/>
    <x v="0"/>
    <x v="397"/>
    <x v="145"/>
    <x v="3"/>
    <x v="0"/>
    <d v="2020-08-31T00:00:00"/>
    <n v="36"/>
    <x v="2"/>
  </r>
  <r>
    <n v="6583"/>
    <x v="1"/>
    <x v="397"/>
    <x v="89"/>
    <x v="3"/>
    <x v="0"/>
    <d v="2019-08-31T00:00:00"/>
    <n v="24"/>
    <x v="3"/>
  </r>
  <r>
    <n v="6584"/>
    <x v="1"/>
    <x v="397"/>
    <x v="10"/>
    <x v="3"/>
    <x v="1"/>
    <d v="2023-07-13T00:00:00"/>
    <n v="70"/>
    <x v="4"/>
  </r>
  <r>
    <n v="6585"/>
    <x v="0"/>
    <x v="397"/>
    <x v="145"/>
    <x v="3"/>
    <x v="0"/>
    <d v="2020-08-31T00:00:00"/>
    <n v="36"/>
    <x v="2"/>
  </r>
  <r>
    <n v="6586"/>
    <x v="0"/>
    <x v="397"/>
    <x v="10"/>
    <x v="3"/>
    <x v="1"/>
    <d v="2023-07-13T00:00:00"/>
    <n v="70"/>
    <x v="4"/>
  </r>
  <r>
    <n v="6587"/>
    <x v="1"/>
    <x v="397"/>
    <x v="705"/>
    <x v="3"/>
    <x v="0"/>
    <d v="2021-06-15T00:00:00"/>
    <n v="45"/>
    <x v="2"/>
  </r>
  <r>
    <n v="6588"/>
    <x v="0"/>
    <x v="397"/>
    <x v="194"/>
    <x v="3"/>
    <x v="0"/>
    <d v="2019-03-31T00:00:00"/>
    <n v="19"/>
    <x v="3"/>
  </r>
  <r>
    <n v="6589"/>
    <x v="0"/>
    <x v="398"/>
    <x v="706"/>
    <x v="3"/>
    <x v="0"/>
    <d v="2017-09-25T00:00:00"/>
    <n v="0"/>
    <x v="1"/>
  </r>
  <r>
    <n v="6590"/>
    <x v="1"/>
    <x v="398"/>
    <x v="706"/>
    <x v="3"/>
    <x v="0"/>
    <d v="2017-09-25T00:00:00"/>
    <n v="0"/>
    <x v="1"/>
  </r>
  <r>
    <n v="6591"/>
    <x v="1"/>
    <x v="398"/>
    <x v="706"/>
    <x v="3"/>
    <x v="0"/>
    <d v="2017-09-25T00:00:00"/>
    <n v="0"/>
    <x v="1"/>
  </r>
  <r>
    <n v="6592"/>
    <x v="0"/>
    <x v="398"/>
    <x v="706"/>
    <x v="3"/>
    <x v="0"/>
    <d v="2017-09-25T00:00:00"/>
    <n v="0"/>
    <x v="1"/>
  </r>
  <r>
    <n v="6593"/>
    <x v="0"/>
    <x v="398"/>
    <x v="706"/>
    <x v="3"/>
    <x v="0"/>
    <d v="2017-09-25T00:00:00"/>
    <n v="0"/>
    <x v="1"/>
  </r>
  <r>
    <n v="6594"/>
    <x v="0"/>
    <x v="398"/>
    <x v="706"/>
    <x v="3"/>
    <x v="0"/>
    <d v="2017-09-25T00:00:00"/>
    <n v="0"/>
    <x v="1"/>
  </r>
  <r>
    <n v="6595"/>
    <x v="0"/>
    <x v="398"/>
    <x v="706"/>
    <x v="3"/>
    <x v="0"/>
    <d v="2017-09-25T00:00:00"/>
    <n v="0"/>
    <x v="1"/>
  </r>
  <r>
    <n v="6596"/>
    <x v="0"/>
    <x v="398"/>
    <x v="706"/>
    <x v="3"/>
    <x v="0"/>
    <d v="2017-09-25T00:00:00"/>
    <n v="0"/>
    <x v="1"/>
  </r>
  <r>
    <n v="6597"/>
    <x v="0"/>
    <x v="398"/>
    <x v="706"/>
    <x v="3"/>
    <x v="0"/>
    <d v="2017-09-25T00:00:00"/>
    <n v="0"/>
    <x v="1"/>
  </r>
  <r>
    <n v="6598"/>
    <x v="1"/>
    <x v="399"/>
    <x v="707"/>
    <x v="3"/>
    <x v="0"/>
    <d v="2018-05-24T00:00:00"/>
    <n v="7"/>
    <x v="0"/>
  </r>
  <r>
    <n v="6599"/>
    <x v="1"/>
    <x v="399"/>
    <x v="708"/>
    <x v="3"/>
    <x v="0"/>
    <d v="2017-12-22T00:00:00"/>
    <n v="2"/>
    <x v="1"/>
  </r>
  <r>
    <n v="6600"/>
    <x v="0"/>
    <x v="399"/>
    <x v="707"/>
    <x v="3"/>
    <x v="0"/>
    <d v="2018-05-24T00:00:00"/>
    <n v="7"/>
    <x v="0"/>
  </r>
  <r>
    <n v="6601"/>
    <x v="0"/>
    <x v="399"/>
    <x v="708"/>
    <x v="3"/>
    <x v="0"/>
    <d v="2017-12-22T00:00:00"/>
    <n v="2"/>
    <x v="1"/>
  </r>
  <r>
    <n v="6602"/>
    <x v="1"/>
    <x v="400"/>
    <x v="709"/>
    <x v="3"/>
    <x v="0"/>
    <d v="2018-02-03T00:00:00"/>
    <n v="2"/>
    <x v="1"/>
  </r>
  <r>
    <n v="6602"/>
    <x v="1"/>
    <x v="401"/>
    <x v="89"/>
    <x v="3"/>
    <x v="0"/>
    <d v="2019-08-31T00:00:00"/>
    <n v="16"/>
    <x v="3"/>
  </r>
  <r>
    <n v="6603"/>
    <x v="0"/>
    <x v="400"/>
    <x v="709"/>
    <x v="3"/>
    <x v="0"/>
    <d v="2018-02-03T00:00:00"/>
    <n v="2"/>
    <x v="1"/>
  </r>
  <r>
    <n v="6603"/>
    <x v="0"/>
    <x v="402"/>
    <x v="236"/>
    <x v="3"/>
    <x v="0"/>
    <d v="2021-06-30T00:00:00"/>
    <n v="39"/>
    <x v="2"/>
  </r>
  <r>
    <n v="6604"/>
    <x v="0"/>
    <x v="400"/>
    <x v="709"/>
    <x v="3"/>
    <x v="0"/>
    <d v="2018-02-03T00:00:00"/>
    <n v="2"/>
    <x v="1"/>
  </r>
  <r>
    <n v="6604"/>
    <x v="0"/>
    <x v="403"/>
    <x v="10"/>
    <x v="3"/>
    <x v="1"/>
    <d v="2023-07-13T00:00:00"/>
    <n v="63"/>
    <x v="4"/>
  </r>
  <r>
    <n v="6605"/>
    <x v="0"/>
    <x v="400"/>
    <x v="710"/>
    <x v="3"/>
    <x v="0"/>
    <d v="2018-01-29T00:00:00"/>
    <n v="2"/>
    <x v="1"/>
  </r>
  <r>
    <n v="6606"/>
    <x v="0"/>
    <x v="400"/>
    <x v="710"/>
    <x v="3"/>
    <x v="0"/>
    <d v="2018-01-29T00:00:00"/>
    <n v="2"/>
    <x v="1"/>
  </r>
  <r>
    <n v="6606"/>
    <x v="0"/>
    <x v="404"/>
    <x v="10"/>
    <x v="3"/>
    <x v="1"/>
    <d v="2023-07-13T00:00:00"/>
    <n v="62"/>
    <x v="4"/>
  </r>
  <r>
    <n v="6607"/>
    <x v="1"/>
    <x v="400"/>
    <x v="710"/>
    <x v="3"/>
    <x v="0"/>
    <d v="2018-01-29T00:00:00"/>
    <n v="2"/>
    <x v="1"/>
  </r>
  <r>
    <n v="6607"/>
    <x v="1"/>
    <x v="403"/>
    <x v="268"/>
    <x v="3"/>
    <x v="0"/>
    <d v="2020-12-31T00:00:00"/>
    <n v="33"/>
    <x v="3"/>
  </r>
  <r>
    <n v="6608"/>
    <x v="0"/>
    <x v="400"/>
    <x v="710"/>
    <x v="3"/>
    <x v="0"/>
    <d v="2018-01-29T00:00:00"/>
    <n v="2"/>
    <x v="1"/>
  </r>
  <r>
    <n v="6608"/>
    <x v="0"/>
    <x v="403"/>
    <x v="268"/>
    <x v="3"/>
    <x v="0"/>
    <d v="2020-12-31T00:00:00"/>
    <n v="33"/>
    <x v="3"/>
  </r>
  <r>
    <n v="6609"/>
    <x v="0"/>
    <x v="400"/>
    <x v="709"/>
    <x v="3"/>
    <x v="0"/>
    <d v="2018-02-03T00:00:00"/>
    <n v="2"/>
    <x v="1"/>
  </r>
  <r>
    <n v="6609"/>
    <x v="0"/>
    <x v="402"/>
    <x v="144"/>
    <x v="3"/>
    <x v="0"/>
    <d v="2019-10-31T00:00:00"/>
    <n v="19"/>
    <x v="3"/>
  </r>
  <r>
    <n v="6609"/>
    <x v="0"/>
    <x v="105"/>
    <x v="10"/>
    <x v="3"/>
    <x v="1"/>
    <d v="2023-07-13T00:00:00"/>
    <n v="40"/>
    <x v="2"/>
  </r>
  <r>
    <n v="6610"/>
    <x v="1"/>
    <x v="400"/>
    <x v="710"/>
    <x v="3"/>
    <x v="0"/>
    <d v="2018-01-29T00:00:00"/>
    <n v="2"/>
    <x v="1"/>
  </r>
  <r>
    <n v="6610"/>
    <x v="1"/>
    <x v="403"/>
    <x v="4"/>
    <x v="0"/>
    <x v="0"/>
    <d v="2022-09-30T00:00:00"/>
    <n v="54"/>
    <x v="2"/>
  </r>
  <r>
    <n v="6611"/>
    <x v="0"/>
    <x v="400"/>
    <x v="710"/>
    <x v="3"/>
    <x v="0"/>
    <d v="2018-01-29T00:00:00"/>
    <n v="2"/>
    <x v="1"/>
  </r>
  <r>
    <n v="6611"/>
    <x v="0"/>
    <x v="403"/>
    <x v="4"/>
    <x v="3"/>
    <x v="0"/>
    <d v="2022-09-30T00:00:00"/>
    <n v="54"/>
    <x v="2"/>
  </r>
  <r>
    <n v="6612"/>
    <x v="0"/>
    <x v="400"/>
    <x v="710"/>
    <x v="3"/>
    <x v="0"/>
    <d v="2018-01-29T00:00:00"/>
    <n v="2"/>
    <x v="1"/>
  </r>
  <r>
    <n v="6613"/>
    <x v="1"/>
    <x v="400"/>
    <x v="710"/>
    <x v="3"/>
    <x v="0"/>
    <d v="2018-01-29T00:00:00"/>
    <n v="2"/>
    <x v="1"/>
  </r>
  <r>
    <n v="6613"/>
    <x v="1"/>
    <x v="403"/>
    <x v="144"/>
    <x v="3"/>
    <x v="0"/>
    <d v="2019-10-31T00:00:00"/>
    <n v="19"/>
    <x v="3"/>
  </r>
  <r>
    <n v="6614"/>
    <x v="0"/>
    <x v="400"/>
    <x v="710"/>
    <x v="3"/>
    <x v="0"/>
    <d v="2018-01-29T00:00:00"/>
    <n v="2"/>
    <x v="1"/>
  </r>
  <r>
    <n v="6614"/>
    <x v="0"/>
    <x v="403"/>
    <x v="144"/>
    <x v="3"/>
    <x v="0"/>
    <d v="2019-10-31T00:00:00"/>
    <n v="19"/>
    <x v="3"/>
  </r>
  <r>
    <n v="6615"/>
    <x v="0"/>
    <x v="400"/>
    <x v="710"/>
    <x v="3"/>
    <x v="0"/>
    <d v="2018-01-29T00:00:00"/>
    <n v="2"/>
    <x v="1"/>
  </r>
  <r>
    <n v="6615"/>
    <x v="0"/>
    <x v="405"/>
    <x v="711"/>
    <x v="3"/>
    <x v="0"/>
    <d v="2024-04-30T00:00:00"/>
    <n v="72"/>
    <x v="4"/>
  </r>
  <r>
    <n v="6616"/>
    <x v="0"/>
    <x v="406"/>
    <x v="712"/>
    <x v="3"/>
    <x v="0"/>
    <d v="2018-03-11T00:00:00"/>
    <n v="2"/>
    <x v="1"/>
  </r>
  <r>
    <n v="6616"/>
    <x v="0"/>
    <x v="407"/>
    <x v="10"/>
    <x v="3"/>
    <x v="1"/>
    <d v="2023-07-13T00:00:00"/>
    <n v="62"/>
    <x v="4"/>
  </r>
  <r>
    <n v="6617"/>
    <x v="1"/>
    <x v="406"/>
    <x v="712"/>
    <x v="3"/>
    <x v="0"/>
    <d v="2018-03-11T00:00:00"/>
    <n v="2"/>
    <x v="1"/>
  </r>
  <r>
    <n v="6617"/>
    <x v="1"/>
    <x v="408"/>
    <x v="10"/>
    <x v="3"/>
    <x v="1"/>
    <d v="2023-07-13T00:00:00"/>
    <n v="62"/>
    <x v="4"/>
  </r>
  <r>
    <n v="6618"/>
    <x v="0"/>
    <x v="406"/>
    <x v="712"/>
    <x v="3"/>
    <x v="0"/>
    <d v="2018-03-11T00:00:00"/>
    <n v="2"/>
    <x v="1"/>
  </r>
  <r>
    <n v="6618"/>
    <x v="0"/>
    <x v="407"/>
    <x v="10"/>
    <x v="3"/>
    <x v="1"/>
    <d v="2023-07-13T00:00:00"/>
    <n v="62"/>
    <x v="4"/>
  </r>
  <r>
    <n v="6619"/>
    <x v="0"/>
    <x v="406"/>
    <x v="712"/>
    <x v="3"/>
    <x v="0"/>
    <d v="2018-03-11T00:00:00"/>
    <n v="2"/>
    <x v="1"/>
  </r>
  <r>
    <n v="6619"/>
    <x v="0"/>
    <x v="409"/>
    <x v="12"/>
    <x v="3"/>
    <x v="0"/>
    <d v="2019-01-31T00:00:00"/>
    <n v="8"/>
    <x v="0"/>
  </r>
  <r>
    <n v="6620"/>
    <x v="1"/>
    <x v="406"/>
    <x v="712"/>
    <x v="3"/>
    <x v="0"/>
    <d v="2018-03-11T00:00:00"/>
    <n v="2"/>
    <x v="1"/>
  </r>
  <r>
    <n v="6620"/>
    <x v="1"/>
    <x v="410"/>
    <x v="713"/>
    <x v="3"/>
    <x v="0"/>
    <d v="2022-02-21T00:00:00"/>
    <n v="44"/>
    <x v="2"/>
  </r>
  <r>
    <n v="6621"/>
    <x v="0"/>
    <x v="406"/>
    <x v="712"/>
    <x v="3"/>
    <x v="0"/>
    <d v="2018-03-11T00:00:00"/>
    <n v="2"/>
    <x v="1"/>
  </r>
  <r>
    <n v="6621"/>
    <x v="0"/>
    <x v="411"/>
    <x v="10"/>
    <x v="3"/>
    <x v="1"/>
    <d v="2023-07-13T00:00:00"/>
    <n v="61"/>
    <x v="4"/>
  </r>
  <r>
    <n v="6622"/>
    <x v="1"/>
    <x v="406"/>
    <x v="712"/>
    <x v="3"/>
    <x v="0"/>
    <d v="2018-03-11T00:00:00"/>
    <n v="2"/>
    <x v="1"/>
  </r>
  <r>
    <n v="6622"/>
    <x v="1"/>
    <x v="409"/>
    <x v="10"/>
    <x v="3"/>
    <x v="1"/>
    <d v="2023-07-13T00:00:00"/>
    <n v="62"/>
    <x v="4"/>
  </r>
  <r>
    <n v="6623"/>
    <x v="0"/>
    <x v="406"/>
    <x v="712"/>
    <x v="3"/>
    <x v="0"/>
    <d v="2018-03-11T00:00:00"/>
    <n v="2"/>
    <x v="1"/>
  </r>
  <r>
    <n v="6623"/>
    <x v="0"/>
    <x v="303"/>
    <x v="714"/>
    <x v="3"/>
    <x v="0"/>
    <d v="2018-09-08T00:00:00"/>
    <n v="1"/>
    <x v="1"/>
  </r>
  <r>
    <n v="6623"/>
    <x v="0"/>
    <x v="329"/>
    <x v="10"/>
    <x v="3"/>
    <x v="1"/>
    <d v="2023-07-13T00:00:00"/>
    <n v="58"/>
    <x v="2"/>
  </r>
  <r>
    <n v="6624"/>
    <x v="0"/>
    <x v="406"/>
    <x v="712"/>
    <x v="3"/>
    <x v="0"/>
    <d v="2018-03-11T00:00:00"/>
    <n v="2"/>
    <x v="1"/>
  </r>
  <r>
    <n v="6624"/>
    <x v="0"/>
    <x v="408"/>
    <x v="10"/>
    <x v="3"/>
    <x v="1"/>
    <d v="2023-07-13T00:00:00"/>
    <n v="62"/>
    <x v="4"/>
  </r>
  <r>
    <n v="6625"/>
    <x v="0"/>
    <x v="406"/>
    <x v="712"/>
    <x v="3"/>
    <x v="0"/>
    <d v="2018-03-11T00:00:00"/>
    <n v="2"/>
    <x v="1"/>
  </r>
  <r>
    <n v="6625"/>
    <x v="0"/>
    <x v="410"/>
    <x v="10"/>
    <x v="3"/>
    <x v="1"/>
    <d v="2023-07-13T00:00:00"/>
    <n v="61"/>
    <x v="4"/>
  </r>
  <r>
    <n v="6626"/>
    <x v="1"/>
    <x v="406"/>
    <x v="712"/>
    <x v="3"/>
    <x v="0"/>
    <d v="2018-03-11T00:00:00"/>
    <n v="2"/>
    <x v="1"/>
  </r>
  <r>
    <n v="6626"/>
    <x v="1"/>
    <x v="411"/>
    <x v="10"/>
    <x v="3"/>
    <x v="1"/>
    <d v="2023-07-13T00:00:00"/>
    <n v="61"/>
    <x v="4"/>
  </r>
  <r>
    <n v="6627"/>
    <x v="1"/>
    <x v="412"/>
    <x v="10"/>
    <x v="3"/>
    <x v="1"/>
    <d v="2023-07-13T00:00:00"/>
    <n v="66"/>
    <x v="4"/>
  </r>
  <r>
    <n v="6628"/>
    <x v="1"/>
    <x v="413"/>
    <x v="10"/>
    <x v="3"/>
    <x v="1"/>
    <d v="2023-07-13T00:00:00"/>
    <n v="64"/>
    <x v="4"/>
  </r>
  <r>
    <n v="6629"/>
    <x v="0"/>
    <x v="413"/>
    <x v="10"/>
    <x v="3"/>
    <x v="1"/>
    <d v="2023-07-13T00:00:00"/>
    <n v="64"/>
    <x v="4"/>
  </r>
  <r>
    <n v="6630"/>
    <x v="0"/>
    <x v="413"/>
    <x v="98"/>
    <x v="3"/>
    <x v="0"/>
    <d v="2019-02-28T00:00:00"/>
    <n v="12"/>
    <x v="3"/>
  </r>
  <r>
    <n v="6631"/>
    <x v="0"/>
    <x v="414"/>
    <x v="715"/>
    <x v="3"/>
    <x v="0"/>
    <d v="2018-05-25T00:00:00"/>
    <n v="2"/>
    <x v="1"/>
  </r>
  <r>
    <n v="6632"/>
    <x v="0"/>
    <x v="414"/>
    <x v="715"/>
    <x v="3"/>
    <x v="0"/>
    <d v="2018-05-25T00:00:00"/>
    <n v="2"/>
    <x v="1"/>
  </r>
  <r>
    <n v="6633"/>
    <x v="0"/>
    <x v="414"/>
    <x v="337"/>
    <x v="3"/>
    <x v="0"/>
    <d v="2020-07-31T00:00:00"/>
    <n v="28"/>
    <x v="3"/>
  </r>
  <r>
    <n v="6634"/>
    <x v="1"/>
    <x v="414"/>
    <x v="10"/>
    <x v="2"/>
    <x v="1"/>
    <d v="2023-07-13T00:00:00"/>
    <n v="64"/>
    <x v="4"/>
  </r>
  <r>
    <n v="6635"/>
    <x v="0"/>
    <x v="414"/>
    <x v="715"/>
    <x v="2"/>
    <x v="0"/>
    <d v="2018-05-25T00:00:00"/>
    <n v="2"/>
    <x v="1"/>
  </r>
  <r>
    <n v="6636"/>
    <x v="0"/>
    <x v="414"/>
    <x v="10"/>
    <x v="2"/>
    <x v="1"/>
    <d v="2023-07-13T00:00:00"/>
    <n v="64"/>
    <x v="4"/>
  </r>
  <r>
    <n v="6637"/>
    <x v="0"/>
    <x v="414"/>
    <x v="715"/>
    <x v="3"/>
    <x v="0"/>
    <d v="2018-05-25T00:00:00"/>
    <n v="2"/>
    <x v="1"/>
  </r>
  <r>
    <n v="6638"/>
    <x v="0"/>
    <x v="414"/>
    <x v="10"/>
    <x v="3"/>
    <x v="1"/>
    <d v="2023-07-13T00:00:00"/>
    <n v="64"/>
    <x v="4"/>
  </r>
  <r>
    <n v="6639"/>
    <x v="1"/>
    <x v="414"/>
    <x v="10"/>
    <x v="3"/>
    <x v="1"/>
    <d v="2023-07-13T00:00:00"/>
    <n v="64"/>
    <x v="4"/>
  </r>
  <r>
    <n v="6640"/>
    <x v="0"/>
    <x v="414"/>
    <x v="10"/>
    <x v="3"/>
    <x v="1"/>
    <d v="2023-07-13T00:00:00"/>
    <n v="64"/>
    <x v="4"/>
  </r>
  <r>
    <n v="6641"/>
    <x v="0"/>
    <x v="414"/>
    <x v="715"/>
    <x v="2"/>
    <x v="0"/>
    <d v="2018-05-25T00:00:00"/>
    <n v="2"/>
    <x v="1"/>
  </r>
  <r>
    <n v="6642"/>
    <x v="1"/>
    <x v="414"/>
    <x v="10"/>
    <x v="3"/>
    <x v="1"/>
    <d v="2023-07-13T00:00:00"/>
    <n v="64"/>
    <x v="4"/>
  </r>
  <r>
    <n v="6643"/>
    <x v="0"/>
    <x v="415"/>
    <x v="10"/>
    <x v="3"/>
    <x v="1"/>
    <d v="2023-07-13T00:00:00"/>
    <n v="63"/>
    <x v="4"/>
  </r>
  <r>
    <n v="6644"/>
    <x v="0"/>
    <x v="415"/>
    <x v="10"/>
    <x v="3"/>
    <x v="1"/>
    <d v="2023-07-13T00:00:00"/>
    <n v="63"/>
    <x v="4"/>
  </r>
  <r>
    <n v="6645"/>
    <x v="0"/>
    <x v="415"/>
    <x v="205"/>
    <x v="3"/>
    <x v="0"/>
    <d v="2019-11-30T00:00:00"/>
    <n v="19"/>
    <x v="3"/>
  </r>
  <r>
    <n v="6646"/>
    <x v="1"/>
    <x v="415"/>
    <x v="205"/>
    <x v="3"/>
    <x v="0"/>
    <d v="2019-11-30T00:00:00"/>
    <n v="19"/>
    <x v="3"/>
  </r>
  <r>
    <n v="6647"/>
    <x v="0"/>
    <x v="415"/>
    <x v="205"/>
    <x v="3"/>
    <x v="0"/>
    <d v="2019-11-30T00:00:00"/>
    <n v="19"/>
    <x v="3"/>
  </r>
  <r>
    <n v="6648"/>
    <x v="1"/>
    <x v="405"/>
    <x v="716"/>
    <x v="3"/>
    <x v="0"/>
    <d v="2021-03-13T00:00:00"/>
    <n v="35"/>
    <x v="3"/>
  </r>
  <r>
    <n v="6649"/>
    <x v="0"/>
    <x v="405"/>
    <x v="10"/>
    <x v="3"/>
    <x v="1"/>
    <d v="2023-07-13T00:00:00"/>
    <n v="63"/>
    <x v="4"/>
  </r>
  <r>
    <n v="6650"/>
    <x v="0"/>
    <x v="415"/>
    <x v="10"/>
    <x v="3"/>
    <x v="1"/>
    <d v="2023-07-13T00:00:00"/>
    <n v="63"/>
    <x v="4"/>
  </r>
  <r>
    <n v="6651"/>
    <x v="0"/>
    <x v="405"/>
    <x v="10"/>
    <x v="3"/>
    <x v="1"/>
    <d v="2023-07-13T00:00:00"/>
    <n v="63"/>
    <x v="4"/>
  </r>
  <r>
    <n v="6652"/>
    <x v="0"/>
    <x v="405"/>
    <x v="10"/>
    <x v="3"/>
    <x v="1"/>
    <d v="2023-07-13T00:00:00"/>
    <n v="63"/>
    <x v="4"/>
  </r>
  <r>
    <n v="6653"/>
    <x v="0"/>
    <x v="415"/>
    <x v="10"/>
    <x v="3"/>
    <x v="1"/>
    <d v="2023-07-13T00:00:00"/>
    <n v="63"/>
    <x v="4"/>
  </r>
  <r>
    <n v="6654"/>
    <x v="0"/>
    <x v="415"/>
    <x v="10"/>
    <x v="3"/>
    <x v="1"/>
    <d v="2023-07-13T00:00:00"/>
    <n v="63"/>
    <x v="4"/>
  </r>
  <r>
    <n v="6655"/>
    <x v="0"/>
    <x v="416"/>
    <x v="10"/>
    <x v="3"/>
    <x v="1"/>
    <d v="2023-07-13T00:00:00"/>
    <n v="62"/>
    <x v="4"/>
  </r>
  <r>
    <n v="6656"/>
    <x v="1"/>
    <x v="417"/>
    <x v="10"/>
    <x v="3"/>
    <x v="1"/>
    <d v="2023-07-13T00:00:00"/>
    <n v="61"/>
    <x v="4"/>
  </r>
  <r>
    <n v="6657"/>
    <x v="0"/>
    <x v="417"/>
    <x v="119"/>
    <x v="2"/>
    <x v="0"/>
    <d v="2022-03-31T00:00:00"/>
    <n v="46"/>
    <x v="2"/>
  </r>
  <r>
    <n v="6658"/>
    <x v="1"/>
    <x v="418"/>
    <x v="10"/>
    <x v="2"/>
    <x v="1"/>
    <d v="2023-07-13T00:00:00"/>
    <n v="61"/>
    <x v="4"/>
  </r>
  <r>
    <n v="6659"/>
    <x v="0"/>
    <x v="418"/>
    <x v="10"/>
    <x v="2"/>
    <x v="1"/>
    <d v="2023-07-13T00:00:00"/>
    <n v="61"/>
    <x v="4"/>
  </r>
  <r>
    <n v="6660"/>
    <x v="0"/>
    <x v="410"/>
    <x v="10"/>
    <x v="3"/>
    <x v="1"/>
    <d v="2023-07-13T00:00:00"/>
    <n v="61"/>
    <x v="4"/>
  </r>
  <r>
    <n v="6661"/>
    <x v="1"/>
    <x v="410"/>
    <x v="10"/>
    <x v="3"/>
    <x v="1"/>
    <d v="2023-07-13T00:00:00"/>
    <n v="61"/>
    <x v="4"/>
  </r>
  <r>
    <n v="6662"/>
    <x v="0"/>
    <x v="419"/>
    <x v="92"/>
    <x v="3"/>
    <x v="0"/>
    <d v="2021-07-31T00:00:00"/>
    <n v="38"/>
    <x v="2"/>
  </r>
  <r>
    <n v="6663"/>
    <x v="1"/>
    <x v="419"/>
    <x v="10"/>
    <x v="3"/>
    <x v="1"/>
    <d v="2023-07-13T00:00:00"/>
    <n v="61"/>
    <x v="4"/>
  </r>
  <r>
    <n v="6664"/>
    <x v="0"/>
    <x v="420"/>
    <x v="10"/>
    <x v="3"/>
    <x v="1"/>
    <d v="2023-07-13T00:00:00"/>
    <n v="61"/>
    <x v="4"/>
  </r>
  <r>
    <n v="6665"/>
    <x v="1"/>
    <x v="420"/>
    <x v="10"/>
    <x v="2"/>
    <x v="1"/>
    <d v="2023-07-13T00:00:00"/>
    <n v="61"/>
    <x v="4"/>
  </r>
  <r>
    <n v="6666"/>
    <x v="1"/>
    <x v="420"/>
    <x v="10"/>
    <x v="3"/>
    <x v="1"/>
    <d v="2023-07-13T00:00:00"/>
    <n v="61"/>
    <x v="4"/>
  </r>
  <r>
    <n v="6667"/>
    <x v="0"/>
    <x v="420"/>
    <x v="265"/>
    <x v="3"/>
    <x v="0"/>
    <d v="2019-09-02T00:00:00"/>
    <n v="14"/>
    <x v="3"/>
  </r>
  <r>
    <n v="6668"/>
    <x v="0"/>
    <x v="419"/>
    <x v="10"/>
    <x v="3"/>
    <x v="1"/>
    <d v="2023-07-13T00:00:00"/>
    <n v="61"/>
    <x v="4"/>
  </r>
  <r>
    <n v="6669"/>
    <x v="1"/>
    <x v="421"/>
    <x v="625"/>
    <x v="3"/>
    <x v="0"/>
    <d v="2022-07-31T00:00:00"/>
    <n v="45"/>
    <x v="2"/>
  </r>
  <r>
    <n v="6670"/>
    <x v="1"/>
    <x v="12"/>
    <x v="185"/>
    <x v="3"/>
    <x v="0"/>
    <d v="2021-04-30T00:00:00"/>
    <n v="29"/>
    <x v="3"/>
  </r>
  <r>
    <n v="6671"/>
    <x v="0"/>
    <x v="44"/>
    <x v="4"/>
    <x v="3"/>
    <x v="0"/>
    <d v="2022-09-30T00:00:00"/>
    <n v="33"/>
    <x v="3"/>
  </r>
  <r>
    <n v="6672"/>
    <x v="1"/>
    <x v="192"/>
    <x v="10"/>
    <x v="3"/>
    <x v="1"/>
    <d v="2023-07-13T00:00:00"/>
    <n v="53"/>
    <x v="2"/>
  </r>
  <r>
    <n v="6673"/>
    <x v="0"/>
    <x v="192"/>
    <x v="10"/>
    <x v="3"/>
    <x v="1"/>
    <d v="2023-07-13T00:00:00"/>
    <n v="53"/>
    <x v="2"/>
  </r>
  <r>
    <n v="6674"/>
    <x v="1"/>
    <x v="192"/>
    <x v="10"/>
    <x v="2"/>
    <x v="1"/>
    <d v="2023-07-13T00:00:00"/>
    <n v="53"/>
    <x v="2"/>
  </r>
  <r>
    <n v="6675"/>
    <x v="0"/>
    <x v="192"/>
    <x v="69"/>
    <x v="3"/>
    <x v="0"/>
    <d v="2022-02-28T00:00:00"/>
    <n v="37"/>
    <x v="2"/>
  </r>
  <r>
    <n v="6676"/>
    <x v="1"/>
    <x v="192"/>
    <x v="69"/>
    <x v="3"/>
    <x v="0"/>
    <d v="2022-02-28T00:00:00"/>
    <n v="37"/>
    <x v="2"/>
  </r>
  <r>
    <n v="6677"/>
    <x v="0"/>
    <x v="192"/>
    <x v="144"/>
    <x v="3"/>
    <x v="0"/>
    <d v="2019-10-31T00:00:00"/>
    <n v="9"/>
    <x v="0"/>
  </r>
  <r>
    <n v="6678"/>
    <x v="1"/>
    <x v="192"/>
    <x v="10"/>
    <x v="3"/>
    <x v="1"/>
    <d v="2023-07-13T00:00:00"/>
    <n v="53"/>
    <x v="2"/>
  </r>
  <r>
    <n v="6679"/>
    <x v="0"/>
    <x v="192"/>
    <x v="10"/>
    <x v="3"/>
    <x v="1"/>
    <d v="2023-07-13T00:00:00"/>
    <n v="53"/>
    <x v="2"/>
  </r>
  <r>
    <n v="6680"/>
    <x v="1"/>
    <x v="192"/>
    <x v="4"/>
    <x v="2"/>
    <x v="0"/>
    <d v="2022-09-30T00:00:00"/>
    <n v="44"/>
    <x v="2"/>
  </r>
  <r>
    <n v="6681"/>
    <x v="1"/>
    <x v="192"/>
    <x v="10"/>
    <x v="3"/>
    <x v="1"/>
    <d v="2023-07-13T00:00:00"/>
    <n v="53"/>
    <x v="2"/>
  </r>
  <r>
    <n v="6682"/>
    <x v="1"/>
    <x v="422"/>
    <x v="84"/>
    <x v="3"/>
    <x v="0"/>
    <d v="2019-12-31T00:00:00"/>
    <n v="10"/>
    <x v="0"/>
  </r>
  <r>
    <n v="6683"/>
    <x v="0"/>
    <x v="422"/>
    <x v="84"/>
    <x v="3"/>
    <x v="0"/>
    <d v="2019-12-31T00:00:00"/>
    <n v="10"/>
    <x v="0"/>
  </r>
  <r>
    <n v="6684"/>
    <x v="1"/>
    <x v="422"/>
    <x v="10"/>
    <x v="2"/>
    <x v="1"/>
    <d v="2023-07-13T00:00:00"/>
    <n v="53"/>
    <x v="2"/>
  </r>
  <r>
    <n v="6685"/>
    <x v="0"/>
    <x v="422"/>
    <x v="10"/>
    <x v="2"/>
    <x v="1"/>
    <d v="2023-07-13T00:00:00"/>
    <n v="53"/>
    <x v="2"/>
  </r>
  <r>
    <n v="6686"/>
    <x v="1"/>
    <x v="61"/>
    <x v="717"/>
    <x v="3"/>
    <x v="0"/>
    <d v="2019-04-15T00:00:00"/>
    <n v="1"/>
    <x v="1"/>
  </r>
  <r>
    <n v="6687"/>
    <x v="0"/>
    <x v="61"/>
    <x v="10"/>
    <x v="3"/>
    <x v="1"/>
    <d v="2023-07-13T00:00:00"/>
    <n v="52"/>
    <x v="2"/>
  </r>
  <r>
    <n v="6688"/>
    <x v="0"/>
    <x v="61"/>
    <x v="51"/>
    <x v="3"/>
    <x v="0"/>
    <d v="2022-08-31T00:00:00"/>
    <n v="42"/>
    <x v="2"/>
  </r>
  <r>
    <n v="6689"/>
    <x v="1"/>
    <x v="61"/>
    <x v="51"/>
    <x v="3"/>
    <x v="0"/>
    <d v="2022-08-31T00:00:00"/>
    <n v="42"/>
    <x v="2"/>
  </r>
  <r>
    <n v="6690"/>
    <x v="0"/>
    <x v="61"/>
    <x v="10"/>
    <x v="3"/>
    <x v="1"/>
    <d v="2023-07-13T00:00:00"/>
    <n v="52"/>
    <x v="2"/>
  </r>
  <r>
    <n v="6691"/>
    <x v="0"/>
    <x v="423"/>
    <x v="138"/>
    <x v="3"/>
    <x v="0"/>
    <d v="2020-03-31T00:00:00"/>
    <n v="2"/>
    <x v="1"/>
  </r>
  <r>
    <n v="6692"/>
    <x v="0"/>
    <x v="61"/>
    <x v="145"/>
    <x v="3"/>
    <x v="0"/>
    <d v="2020-08-31T00:00:00"/>
    <n v="18"/>
    <x v="3"/>
  </r>
  <r>
    <n v="6693"/>
    <x v="0"/>
    <x v="61"/>
    <x v="10"/>
    <x v="3"/>
    <x v="1"/>
    <d v="2023-07-13T00:00:00"/>
    <n v="52"/>
    <x v="2"/>
  </r>
  <r>
    <n v="6694"/>
    <x v="0"/>
    <x v="61"/>
    <x v="10"/>
    <x v="3"/>
    <x v="1"/>
    <d v="2023-07-13T00:00:00"/>
    <n v="52"/>
    <x v="2"/>
  </r>
  <r>
    <n v="6695"/>
    <x v="1"/>
    <x v="61"/>
    <x v="10"/>
    <x v="2"/>
    <x v="1"/>
    <d v="2023-07-13T00:00:00"/>
    <n v="52"/>
    <x v="2"/>
  </r>
  <r>
    <n v="6696"/>
    <x v="1"/>
    <x v="61"/>
    <x v="138"/>
    <x v="3"/>
    <x v="0"/>
    <d v="2020-03-31T00:00:00"/>
    <n v="13"/>
    <x v="3"/>
  </r>
  <r>
    <n v="6697"/>
    <x v="1"/>
    <x v="424"/>
    <x v="221"/>
    <x v="3"/>
    <x v="0"/>
    <d v="2021-11-30T00:00:00"/>
    <n v="32"/>
    <x v="3"/>
  </r>
  <r>
    <n v="6698"/>
    <x v="0"/>
    <x v="424"/>
    <x v="10"/>
    <x v="2"/>
    <x v="1"/>
    <d v="2023-07-13T00:00:00"/>
    <n v="52"/>
    <x v="2"/>
  </r>
  <r>
    <n v="6699"/>
    <x v="1"/>
    <x v="424"/>
    <x v="10"/>
    <x v="2"/>
    <x v="1"/>
    <d v="2023-07-13T00:00:00"/>
    <n v="52"/>
    <x v="2"/>
  </r>
  <r>
    <n v="6700"/>
    <x v="1"/>
    <x v="424"/>
    <x v="10"/>
    <x v="3"/>
    <x v="1"/>
    <d v="2023-07-13T00:00:00"/>
    <n v="52"/>
    <x v="2"/>
  </r>
  <r>
    <n v="6701"/>
    <x v="0"/>
    <x v="424"/>
    <x v="10"/>
    <x v="3"/>
    <x v="1"/>
    <d v="2023-07-13T00:00:00"/>
    <n v="52"/>
    <x v="2"/>
  </r>
  <r>
    <n v="6702"/>
    <x v="0"/>
    <x v="424"/>
    <x v="10"/>
    <x v="3"/>
    <x v="1"/>
    <d v="2023-07-13T00:00:00"/>
    <n v="52"/>
    <x v="2"/>
  </r>
  <r>
    <n v="6703"/>
    <x v="1"/>
    <x v="424"/>
    <x v="277"/>
    <x v="3"/>
    <x v="0"/>
    <d v="2021-02-28T00:00:00"/>
    <n v="23"/>
    <x v="3"/>
  </r>
  <r>
    <n v="6704"/>
    <x v="0"/>
    <x v="424"/>
    <x v="10"/>
    <x v="3"/>
    <x v="1"/>
    <d v="2023-07-13T00:00:00"/>
    <n v="52"/>
    <x v="2"/>
  </r>
  <r>
    <n v="6705"/>
    <x v="1"/>
    <x v="424"/>
    <x v="277"/>
    <x v="3"/>
    <x v="0"/>
    <d v="2021-02-28T00:00:00"/>
    <n v="23"/>
    <x v="3"/>
  </r>
  <r>
    <n v="6706"/>
    <x v="1"/>
    <x v="425"/>
    <x v="718"/>
    <x v="3"/>
    <x v="0"/>
    <d v="2021-02-03T00:00:00"/>
    <n v="23"/>
    <x v="3"/>
  </r>
  <r>
    <n v="6707"/>
    <x v="1"/>
    <x v="426"/>
    <x v="10"/>
    <x v="3"/>
    <x v="1"/>
    <d v="2023-07-13T00:00:00"/>
    <n v="52"/>
    <x v="2"/>
  </r>
  <r>
    <n v="6708"/>
    <x v="0"/>
    <x v="426"/>
    <x v="10"/>
    <x v="3"/>
    <x v="1"/>
    <d v="2023-07-13T00:00:00"/>
    <n v="52"/>
    <x v="2"/>
  </r>
  <r>
    <n v="6709"/>
    <x v="0"/>
    <x v="426"/>
    <x v="719"/>
    <x v="3"/>
    <x v="0"/>
    <d v="2020-04-10T00:00:00"/>
    <n v="13"/>
    <x v="3"/>
  </r>
  <r>
    <n v="6710"/>
    <x v="1"/>
    <x v="426"/>
    <x v="145"/>
    <x v="3"/>
    <x v="0"/>
    <d v="2020-08-31T00:00:00"/>
    <n v="17"/>
    <x v="3"/>
  </r>
  <r>
    <n v="6711"/>
    <x v="1"/>
    <x v="426"/>
    <x v="10"/>
    <x v="3"/>
    <x v="1"/>
    <d v="2023-07-13T00:00:00"/>
    <n v="52"/>
    <x v="2"/>
  </r>
  <r>
    <n v="6712"/>
    <x v="0"/>
    <x v="426"/>
    <x v="10"/>
    <x v="3"/>
    <x v="1"/>
    <d v="2023-07-13T00:00:00"/>
    <n v="52"/>
    <x v="2"/>
  </r>
  <r>
    <n v="6713"/>
    <x v="0"/>
    <x v="426"/>
    <x v="10"/>
    <x v="3"/>
    <x v="1"/>
    <d v="2023-07-13T00:00:00"/>
    <n v="52"/>
    <x v="2"/>
  </r>
  <r>
    <n v="6714"/>
    <x v="1"/>
    <x v="426"/>
    <x v="10"/>
    <x v="3"/>
    <x v="1"/>
    <d v="2023-07-13T00:00:00"/>
    <n v="52"/>
    <x v="2"/>
  </r>
  <r>
    <n v="6715"/>
    <x v="1"/>
    <x v="139"/>
    <x v="625"/>
    <x v="3"/>
    <x v="0"/>
    <d v="2022-07-31T00:00:00"/>
    <n v="39"/>
    <x v="2"/>
  </r>
  <r>
    <n v="6716"/>
    <x v="0"/>
    <x v="139"/>
    <x v="557"/>
    <x v="3"/>
    <x v="0"/>
    <d v="2022-01-31T00:00:00"/>
    <n v="33"/>
    <x v="3"/>
  </r>
  <r>
    <n v="6717"/>
    <x v="0"/>
    <x v="139"/>
    <x v="184"/>
    <x v="3"/>
    <x v="0"/>
    <d v="2022-12-31T00:00:00"/>
    <n v="44"/>
    <x v="2"/>
  </r>
  <r>
    <n v="6718"/>
    <x v="1"/>
    <x v="139"/>
    <x v="78"/>
    <x v="3"/>
    <x v="0"/>
    <d v="2022-11-30T00:00:00"/>
    <n v="43"/>
    <x v="2"/>
  </r>
  <r>
    <n v="6719"/>
    <x v="1"/>
    <x v="44"/>
    <x v="10"/>
    <x v="3"/>
    <x v="1"/>
    <d v="2023-07-13T00:00:00"/>
    <n v="43"/>
    <x v="2"/>
  </r>
  <r>
    <n v="6720"/>
    <x v="0"/>
    <x v="139"/>
    <x v="720"/>
    <x v="3"/>
    <x v="0"/>
    <d v="2019-12-19T00:00:00"/>
    <n v="8"/>
    <x v="0"/>
  </r>
  <r>
    <n v="6721"/>
    <x v="0"/>
    <x v="427"/>
    <x v="92"/>
    <x v="3"/>
    <x v="0"/>
    <d v="2021-07-31T00:00:00"/>
    <n v="27"/>
    <x v="3"/>
  </r>
  <r>
    <n v="6722"/>
    <x v="1"/>
    <x v="428"/>
    <x v="10"/>
    <x v="3"/>
    <x v="1"/>
    <d v="2023-07-13T00:00:00"/>
    <n v="50"/>
    <x v="2"/>
  </r>
  <r>
    <n v="6723"/>
    <x v="0"/>
    <x v="428"/>
    <x v="106"/>
    <x v="3"/>
    <x v="0"/>
    <d v="2021-05-31T00:00:00"/>
    <n v="24"/>
    <x v="3"/>
  </r>
  <r>
    <n v="6724"/>
    <x v="0"/>
    <x v="429"/>
    <x v="721"/>
    <x v="3"/>
    <x v="0"/>
    <d v="2019-12-17T00:00:00"/>
    <n v="2"/>
    <x v="1"/>
  </r>
  <r>
    <n v="6724"/>
    <x v="0"/>
    <x v="333"/>
    <x v="10"/>
    <x v="3"/>
    <x v="1"/>
    <d v="2023-07-13T00:00:00"/>
    <n v="42"/>
    <x v="2"/>
  </r>
  <r>
    <n v="6725"/>
    <x v="0"/>
    <x v="429"/>
    <x v="722"/>
    <x v="3"/>
    <x v="0"/>
    <d v="2019-12-02T00:00:00"/>
    <n v="2"/>
    <x v="1"/>
  </r>
  <r>
    <n v="6725"/>
    <x v="0"/>
    <x v="430"/>
    <x v="10"/>
    <x v="3"/>
    <x v="1"/>
    <d v="2023-07-13T00:00:00"/>
    <n v="43"/>
    <x v="2"/>
  </r>
  <r>
    <n v="6726"/>
    <x v="0"/>
    <x v="429"/>
    <x v="721"/>
    <x v="3"/>
    <x v="0"/>
    <d v="2019-12-17T00:00:00"/>
    <n v="2"/>
    <x v="1"/>
  </r>
  <r>
    <n v="6726"/>
    <x v="0"/>
    <x v="431"/>
    <x v="10"/>
    <x v="2"/>
    <x v="1"/>
    <d v="2023-07-13T00:00:00"/>
    <n v="42"/>
    <x v="2"/>
  </r>
  <r>
    <n v="6727"/>
    <x v="0"/>
    <x v="429"/>
    <x v="723"/>
    <x v="3"/>
    <x v="0"/>
    <d v="2019-11-28T00:00:00"/>
    <n v="2"/>
    <x v="1"/>
  </r>
  <r>
    <n v="6727"/>
    <x v="0"/>
    <x v="432"/>
    <x v="10"/>
    <x v="3"/>
    <x v="1"/>
    <d v="2023-07-13T00:00:00"/>
    <n v="43"/>
    <x v="2"/>
  </r>
  <r>
    <n v="6728"/>
    <x v="1"/>
    <x v="429"/>
    <x v="721"/>
    <x v="3"/>
    <x v="0"/>
    <d v="2019-12-17T00:00:00"/>
    <n v="2"/>
    <x v="1"/>
  </r>
  <r>
    <n v="6728"/>
    <x v="1"/>
    <x v="433"/>
    <x v="268"/>
    <x v="3"/>
    <x v="0"/>
    <d v="2020-12-31T00:00:00"/>
    <n v="12"/>
    <x v="3"/>
  </r>
  <r>
    <n v="6729"/>
    <x v="0"/>
    <x v="429"/>
    <x v="722"/>
    <x v="3"/>
    <x v="0"/>
    <d v="2019-12-02T00:00:00"/>
    <n v="2"/>
    <x v="1"/>
  </r>
  <r>
    <n v="6729"/>
    <x v="0"/>
    <x v="430"/>
    <x v="272"/>
    <x v="3"/>
    <x v="0"/>
    <d v="2023-01-31T00:00:00"/>
    <n v="37"/>
    <x v="2"/>
  </r>
  <r>
    <n v="6730"/>
    <x v="1"/>
    <x v="429"/>
    <x v="723"/>
    <x v="3"/>
    <x v="0"/>
    <d v="2019-11-28T00:00:00"/>
    <n v="2"/>
    <x v="1"/>
  </r>
  <r>
    <n v="6730"/>
    <x v="1"/>
    <x v="432"/>
    <x v="10"/>
    <x v="3"/>
    <x v="1"/>
    <d v="2023-07-13T00:00:00"/>
    <n v="43"/>
    <x v="2"/>
  </r>
  <r>
    <n v="6731"/>
    <x v="0"/>
    <x v="429"/>
    <x v="723"/>
    <x v="3"/>
    <x v="0"/>
    <d v="2019-11-28T00:00:00"/>
    <n v="2"/>
    <x v="1"/>
  </r>
  <r>
    <n v="6731"/>
    <x v="0"/>
    <x v="432"/>
    <x v="69"/>
    <x v="3"/>
    <x v="0"/>
    <d v="2022-02-28T00:00:00"/>
    <n v="26"/>
    <x v="3"/>
  </r>
  <r>
    <n v="6732"/>
    <x v="0"/>
    <x v="429"/>
    <x v="723"/>
    <x v="3"/>
    <x v="0"/>
    <d v="2019-11-28T00:00:00"/>
    <n v="2"/>
    <x v="1"/>
  </r>
  <r>
    <n v="6732"/>
    <x v="0"/>
    <x v="432"/>
    <x v="104"/>
    <x v="3"/>
    <x v="0"/>
    <d v="2022-10-31T00:00:00"/>
    <n v="35"/>
    <x v="3"/>
  </r>
  <r>
    <n v="6733"/>
    <x v="1"/>
    <x v="429"/>
    <x v="721"/>
    <x v="3"/>
    <x v="0"/>
    <d v="2019-12-17T00:00:00"/>
    <n v="2"/>
    <x v="1"/>
  </r>
  <r>
    <n v="6733"/>
    <x v="1"/>
    <x v="434"/>
    <x v="104"/>
    <x v="3"/>
    <x v="0"/>
    <d v="2022-10-31T00:00:00"/>
    <n v="25"/>
    <x v="3"/>
  </r>
  <r>
    <n v="6734"/>
    <x v="0"/>
    <x v="429"/>
    <x v="721"/>
    <x v="3"/>
    <x v="0"/>
    <d v="2019-12-17T00:00:00"/>
    <n v="2"/>
    <x v="1"/>
  </r>
  <r>
    <n v="6734"/>
    <x v="0"/>
    <x v="127"/>
    <x v="58"/>
    <x v="3"/>
    <x v="0"/>
    <d v="2022-04-30T00:00:00"/>
    <n v="20"/>
    <x v="3"/>
  </r>
  <r>
    <n v="6735"/>
    <x v="0"/>
    <x v="423"/>
    <x v="138"/>
    <x v="3"/>
    <x v="0"/>
    <d v="2020-03-31T00:00:00"/>
    <n v="2"/>
    <x v="1"/>
  </r>
  <r>
    <n v="6736"/>
    <x v="1"/>
    <x v="429"/>
    <x v="722"/>
    <x v="3"/>
    <x v="0"/>
    <d v="2019-12-02T00:00:00"/>
    <n v="2"/>
    <x v="1"/>
  </r>
  <r>
    <n v="6736"/>
    <x v="1"/>
    <x v="430"/>
    <x v="277"/>
    <x v="3"/>
    <x v="0"/>
    <d v="2021-02-28T00:00:00"/>
    <n v="14"/>
    <x v="3"/>
  </r>
  <r>
    <n v="6737"/>
    <x v="0"/>
    <x v="429"/>
    <x v="724"/>
    <x v="3"/>
    <x v="0"/>
    <d v="2019-11-19T00:00:00"/>
    <n v="2"/>
    <x v="1"/>
  </r>
  <r>
    <n v="6737"/>
    <x v="0"/>
    <x v="435"/>
    <x v="10"/>
    <x v="3"/>
    <x v="1"/>
    <d v="2023-07-13T00:00:00"/>
    <n v="43"/>
    <x v="2"/>
  </r>
  <r>
    <n v="6738"/>
    <x v="1"/>
    <x v="436"/>
    <x v="722"/>
    <x v="3"/>
    <x v="0"/>
    <d v="2019-12-02T00:00:00"/>
    <n v="2"/>
    <x v="1"/>
  </r>
  <r>
    <n v="6738"/>
    <x v="1"/>
    <x v="430"/>
    <x v="69"/>
    <x v="3"/>
    <x v="0"/>
    <d v="2022-02-28T00:00:00"/>
    <n v="26"/>
    <x v="3"/>
  </r>
  <r>
    <n v="6739"/>
    <x v="0"/>
    <x v="437"/>
    <x v="138"/>
    <x v="3"/>
    <x v="0"/>
    <d v="2020-03-31T00:00:00"/>
    <n v="2"/>
    <x v="1"/>
  </r>
  <r>
    <n v="6740"/>
    <x v="1"/>
    <x v="437"/>
    <x v="138"/>
    <x v="3"/>
    <x v="0"/>
    <d v="2020-03-31T00:00:00"/>
    <n v="2"/>
    <x v="1"/>
  </r>
  <r>
    <n v="6741"/>
    <x v="1"/>
    <x v="437"/>
    <x v="138"/>
    <x v="3"/>
    <x v="0"/>
    <d v="2020-03-31T00:00:00"/>
    <n v="2"/>
    <x v="1"/>
  </r>
  <r>
    <n v="6742"/>
    <x v="0"/>
    <x v="437"/>
    <x v="138"/>
    <x v="3"/>
    <x v="0"/>
    <d v="2020-03-31T00:00:00"/>
    <n v="2"/>
    <x v="1"/>
  </r>
  <r>
    <n v="6742"/>
    <x v="0"/>
    <x v="69"/>
    <x v="10"/>
    <x v="3"/>
    <x v="1"/>
    <d v="2023-07-13T00:00:00"/>
    <n v="33"/>
    <x v="3"/>
  </r>
  <r>
    <n v="6743"/>
    <x v="1"/>
    <x v="437"/>
    <x v="138"/>
    <x v="3"/>
    <x v="0"/>
    <d v="2020-03-31T00:00:00"/>
    <n v="2"/>
    <x v="1"/>
  </r>
  <r>
    <n v="6743"/>
    <x v="1"/>
    <x v="349"/>
    <x v="10"/>
    <x v="3"/>
    <x v="1"/>
    <d v="2023-07-13T00:00:00"/>
    <n v="26"/>
    <x v="3"/>
  </r>
  <r>
    <n v="6744"/>
    <x v="0"/>
    <x v="437"/>
    <x v="138"/>
    <x v="3"/>
    <x v="0"/>
    <d v="2020-03-31T00:00:00"/>
    <n v="2"/>
    <x v="1"/>
  </r>
  <r>
    <n v="6744"/>
    <x v="0"/>
    <x v="185"/>
    <x v="10"/>
    <x v="3"/>
    <x v="1"/>
    <d v="2023-07-13T00:00:00"/>
    <n v="34"/>
    <x v="3"/>
  </r>
  <r>
    <n v="6745"/>
    <x v="0"/>
    <x v="438"/>
    <x v="138"/>
    <x v="3"/>
    <x v="0"/>
    <d v="2020-03-31T00:00:00"/>
    <n v="2"/>
    <x v="1"/>
  </r>
  <r>
    <n v="6745"/>
    <x v="0"/>
    <x v="42"/>
    <x v="10"/>
    <x v="3"/>
    <x v="1"/>
    <d v="2023-07-13T00:00:00"/>
    <n v="32"/>
    <x v="3"/>
  </r>
  <r>
    <n v="6746"/>
    <x v="0"/>
    <x v="423"/>
    <x v="725"/>
    <x v="3"/>
    <x v="0"/>
    <d v="2020-02-18T00:00:00"/>
    <n v="1"/>
    <x v="1"/>
  </r>
  <r>
    <n v="6747"/>
    <x v="0"/>
    <x v="423"/>
    <x v="138"/>
    <x v="3"/>
    <x v="0"/>
    <d v="2020-03-31T00:00:00"/>
    <n v="2"/>
    <x v="1"/>
  </r>
  <r>
    <n v="6748"/>
    <x v="1"/>
    <x v="57"/>
    <x v="272"/>
    <x v="3"/>
    <x v="0"/>
    <d v="2023-01-31T00:00:00"/>
    <n v="28"/>
    <x v="3"/>
  </r>
  <r>
    <n v="6749"/>
    <x v="0"/>
    <x v="57"/>
    <x v="10"/>
    <x v="3"/>
    <x v="1"/>
    <d v="2023-07-13T00:00:00"/>
    <n v="33"/>
    <x v="3"/>
  </r>
  <r>
    <n v="6750"/>
    <x v="0"/>
    <x v="438"/>
    <x v="138"/>
    <x v="3"/>
    <x v="0"/>
    <d v="2020-03-31T00:00:00"/>
    <n v="2"/>
    <x v="1"/>
  </r>
  <r>
    <n v="6751"/>
    <x v="0"/>
    <x v="185"/>
    <x v="10"/>
    <x v="3"/>
    <x v="1"/>
    <d v="2023-07-13T00:00:00"/>
    <n v="34"/>
    <x v="3"/>
  </r>
  <r>
    <n v="6752"/>
    <x v="0"/>
    <x v="438"/>
    <x v="138"/>
    <x v="3"/>
    <x v="0"/>
    <d v="2020-03-31T00:00:00"/>
    <n v="2"/>
    <x v="1"/>
  </r>
  <r>
    <n v="6752"/>
    <x v="0"/>
    <x v="9"/>
    <x v="10"/>
    <x v="3"/>
    <x v="1"/>
    <d v="2023-07-13T00:00:00"/>
    <n v="34"/>
    <x v="3"/>
  </r>
  <r>
    <n v="6753"/>
    <x v="1"/>
    <x v="57"/>
    <x v="726"/>
    <x v="3"/>
    <x v="0"/>
    <d v="2020-10-09T00:00:00"/>
    <n v="0"/>
    <x v="1"/>
  </r>
  <r>
    <n v="6753"/>
    <x v="1"/>
    <x v="362"/>
    <x v="147"/>
    <x v="2"/>
    <x v="0"/>
    <d v="2023-11-30T00:00:00"/>
    <n v="23"/>
    <x v="3"/>
  </r>
  <r>
    <n v="6754"/>
    <x v="0"/>
    <x v="438"/>
    <x v="138"/>
    <x v="3"/>
    <x v="0"/>
    <d v="2020-03-31T00:00:00"/>
    <n v="2"/>
    <x v="1"/>
  </r>
  <r>
    <n v="6755"/>
    <x v="0"/>
    <x v="438"/>
    <x v="138"/>
    <x v="3"/>
    <x v="0"/>
    <d v="2020-03-31T00:00:00"/>
    <n v="2"/>
    <x v="1"/>
  </r>
  <r>
    <n v="6756"/>
    <x v="1"/>
    <x v="438"/>
    <x v="138"/>
    <x v="3"/>
    <x v="0"/>
    <d v="2020-03-31T00:00:00"/>
    <n v="2"/>
    <x v="1"/>
  </r>
  <r>
    <n v="6757"/>
    <x v="1"/>
    <x v="438"/>
    <x v="138"/>
    <x v="3"/>
    <x v="0"/>
    <d v="2020-03-31T00:00:00"/>
    <n v="2"/>
    <x v="1"/>
  </r>
  <r>
    <n v="6758"/>
    <x v="1"/>
    <x v="438"/>
    <x v="138"/>
    <x v="3"/>
    <x v="0"/>
    <d v="2020-03-31T00:00:00"/>
    <n v="2"/>
    <x v="1"/>
  </r>
  <r>
    <n v="6759"/>
    <x v="0"/>
    <x v="438"/>
    <x v="138"/>
    <x v="3"/>
    <x v="0"/>
    <d v="2020-03-31T00:00:00"/>
    <n v="2"/>
    <x v="1"/>
  </r>
  <r>
    <n v="6760"/>
    <x v="1"/>
    <x v="438"/>
    <x v="138"/>
    <x v="3"/>
    <x v="0"/>
    <d v="2020-03-31T00:00:00"/>
    <n v="2"/>
    <x v="1"/>
  </r>
  <r>
    <n v="6762"/>
    <x v="0"/>
    <x v="438"/>
    <x v="138"/>
    <x v="3"/>
    <x v="0"/>
    <d v="2020-03-31T00:00:00"/>
    <n v="2"/>
    <x v="1"/>
  </r>
  <r>
    <n v="6763"/>
    <x v="0"/>
    <x v="439"/>
    <x v="201"/>
    <x v="3"/>
    <x v="0"/>
    <d v="2020-04-30T00:00:00"/>
    <n v="2"/>
    <x v="1"/>
  </r>
  <r>
    <n v="6764"/>
    <x v="0"/>
    <x v="439"/>
    <x v="10"/>
    <x v="3"/>
    <x v="1"/>
    <d v="2023-07-13T00:00:00"/>
    <n v="41"/>
    <x v="2"/>
  </r>
  <r>
    <n v="6765"/>
    <x v="0"/>
    <x v="439"/>
    <x v="365"/>
    <x v="3"/>
    <x v="0"/>
    <d v="2020-06-30T00:00:00"/>
    <n v="4"/>
    <x v="0"/>
  </r>
  <r>
    <n v="6766"/>
    <x v="0"/>
    <x v="439"/>
    <x v="201"/>
    <x v="3"/>
    <x v="0"/>
    <d v="2020-04-30T00:00:00"/>
    <n v="2"/>
    <x v="1"/>
  </r>
  <r>
    <n v="6767"/>
    <x v="0"/>
    <x v="439"/>
    <x v="625"/>
    <x v="3"/>
    <x v="0"/>
    <d v="2022-07-31T00:00:00"/>
    <n v="29"/>
    <x v="3"/>
  </r>
  <r>
    <n v="6768"/>
    <x v="0"/>
    <x v="57"/>
    <x v="10"/>
    <x v="3"/>
    <x v="1"/>
    <d v="2023-07-13T00:00:00"/>
    <n v="33"/>
    <x v="3"/>
  </r>
  <r>
    <n v="6769"/>
    <x v="0"/>
    <x v="7"/>
    <x v="10"/>
    <x v="3"/>
    <x v="1"/>
    <d v="2023-07-13T00:00:00"/>
    <n v="33"/>
    <x v="3"/>
  </r>
  <r>
    <n v="6770"/>
    <x v="1"/>
    <x v="7"/>
    <x v="10"/>
    <x v="3"/>
    <x v="1"/>
    <d v="2023-07-13T00:00:00"/>
    <n v="33"/>
    <x v="3"/>
  </r>
  <r>
    <n v="6771"/>
    <x v="0"/>
    <x v="7"/>
    <x v="727"/>
    <x v="3"/>
    <x v="0"/>
    <d v="2021-02-08T00:00:00"/>
    <n v="4"/>
    <x v="0"/>
  </r>
  <r>
    <n v="6772"/>
    <x v="0"/>
    <x v="7"/>
    <x v="10"/>
    <x v="3"/>
    <x v="1"/>
    <d v="2023-07-13T00:00:00"/>
    <n v="33"/>
    <x v="3"/>
  </r>
  <r>
    <n v="6773"/>
    <x v="1"/>
    <x v="7"/>
    <x v="10"/>
    <x v="3"/>
    <x v="1"/>
    <d v="2023-07-13T00:00:00"/>
    <n v="33"/>
    <x v="3"/>
  </r>
  <r>
    <n v="6774"/>
    <x v="1"/>
    <x v="337"/>
    <x v="120"/>
    <x v="3"/>
    <x v="0"/>
    <d v="2022-05-31T00:00:00"/>
    <n v="18"/>
    <x v="3"/>
  </r>
  <r>
    <n v="6775"/>
    <x v="0"/>
    <x v="337"/>
    <x v="78"/>
    <x v="3"/>
    <x v="0"/>
    <d v="2022-11-30T00:00:00"/>
    <n v="24"/>
    <x v="3"/>
  </r>
  <r>
    <n v="6776"/>
    <x v="0"/>
    <x v="337"/>
    <x v="10"/>
    <x v="3"/>
    <x v="1"/>
    <d v="2023-07-13T00:00:00"/>
    <n v="32"/>
    <x v="3"/>
  </r>
  <r>
    <n v="6777"/>
    <x v="1"/>
    <x v="337"/>
    <x v="10"/>
    <x v="3"/>
    <x v="1"/>
    <d v="2023-07-13T00:00:00"/>
    <n v="32"/>
    <x v="3"/>
  </r>
  <r>
    <n v="6778"/>
    <x v="0"/>
    <x v="337"/>
    <x v="58"/>
    <x v="3"/>
    <x v="0"/>
    <d v="2022-04-30T00:00:00"/>
    <n v="17"/>
    <x v="3"/>
  </r>
  <r>
    <n v="6779"/>
    <x v="0"/>
    <x v="291"/>
    <x v="728"/>
    <x v="3"/>
    <x v="0"/>
    <d v="2024-11-30T00:00:00"/>
    <n v="24"/>
    <x v="3"/>
  </r>
  <r>
    <n v="6780"/>
    <x v="0"/>
    <x v="337"/>
    <x v="10"/>
    <x v="3"/>
    <x v="1"/>
    <d v="2023-07-13T00:00:00"/>
    <n v="32"/>
    <x v="3"/>
  </r>
  <r>
    <n v="6781"/>
    <x v="0"/>
    <x v="337"/>
    <x v="729"/>
    <x v="3"/>
    <x v="0"/>
    <d v="2022-06-16T00:00:00"/>
    <n v="19"/>
    <x v="3"/>
  </r>
  <r>
    <n v="6782"/>
    <x v="0"/>
    <x v="42"/>
    <x v="10"/>
    <x v="3"/>
    <x v="1"/>
    <d v="2023-07-13T00:00:00"/>
    <n v="32"/>
    <x v="3"/>
  </r>
  <r>
    <n v="6783"/>
    <x v="1"/>
    <x v="59"/>
    <x v="10"/>
    <x v="3"/>
    <x v="1"/>
    <d v="2023-07-13T00:00:00"/>
    <n v="31"/>
    <x v="3"/>
  </r>
  <r>
    <n v="6784"/>
    <x v="1"/>
    <x v="59"/>
    <x v="35"/>
    <x v="3"/>
    <x v="0"/>
    <d v="2021-10-31T00:00:00"/>
    <n v="10"/>
    <x v="0"/>
  </r>
  <r>
    <n v="6785"/>
    <x v="0"/>
    <x v="59"/>
    <x v="184"/>
    <x v="3"/>
    <x v="0"/>
    <d v="2022-12-31T00:00:00"/>
    <n v="24"/>
    <x v="3"/>
  </r>
  <r>
    <n v="6786"/>
    <x v="0"/>
    <x v="59"/>
    <x v="10"/>
    <x v="3"/>
    <x v="1"/>
    <d v="2023-07-13T00:00:00"/>
    <n v="31"/>
    <x v="3"/>
  </r>
  <r>
    <n v="6787"/>
    <x v="1"/>
    <x v="59"/>
    <x v="10"/>
    <x v="3"/>
    <x v="1"/>
    <d v="2023-07-13T00:00:00"/>
    <n v="31"/>
    <x v="3"/>
  </r>
  <r>
    <n v="6788"/>
    <x v="1"/>
    <x v="59"/>
    <x v="51"/>
    <x v="3"/>
    <x v="0"/>
    <d v="2022-08-31T00:00:00"/>
    <n v="20"/>
    <x v="3"/>
  </r>
  <r>
    <n v="6789"/>
    <x v="1"/>
    <x v="59"/>
    <x v="730"/>
    <x v="3"/>
    <x v="0"/>
    <d v="2021-02-05T00:00:00"/>
    <n v="1"/>
    <x v="1"/>
  </r>
  <r>
    <n v="6790"/>
    <x v="1"/>
    <x v="198"/>
    <x v="10"/>
    <x v="3"/>
    <x v="1"/>
    <d v="2023-07-13T00:00:00"/>
    <n v="30"/>
    <x v="3"/>
  </r>
  <r>
    <n v="6791"/>
    <x v="1"/>
    <x v="198"/>
    <x v="69"/>
    <x v="3"/>
    <x v="0"/>
    <d v="2022-02-28T00:00:00"/>
    <n v="13"/>
    <x v="3"/>
  </r>
  <r>
    <n v="6792"/>
    <x v="1"/>
    <x v="198"/>
    <x v="10"/>
    <x v="3"/>
    <x v="1"/>
    <d v="2023-07-13T00:00:00"/>
    <n v="30"/>
    <x v="3"/>
  </r>
  <r>
    <n v="6793"/>
    <x v="1"/>
    <x v="198"/>
    <x v="689"/>
    <x v="3"/>
    <x v="0"/>
    <d v="2022-08-22T00:00:00"/>
    <n v="19"/>
    <x v="3"/>
  </r>
  <r>
    <n v="6794"/>
    <x v="1"/>
    <x v="342"/>
    <x v="29"/>
    <x v="3"/>
    <x v="0"/>
    <d v="2023-02-28T00:00:00"/>
    <n v="24"/>
    <x v="3"/>
  </r>
  <r>
    <n v="6795"/>
    <x v="0"/>
    <x v="342"/>
    <x v="10"/>
    <x v="3"/>
    <x v="1"/>
    <d v="2023-07-13T00:00:00"/>
    <n v="29"/>
    <x v="3"/>
  </r>
  <r>
    <n v="6796"/>
    <x v="1"/>
    <x v="342"/>
    <x v="402"/>
    <x v="3"/>
    <x v="0"/>
    <d v="2021-04-19T00:00:00"/>
    <n v="2"/>
    <x v="1"/>
  </r>
  <r>
    <n v="6797"/>
    <x v="0"/>
    <x v="342"/>
    <x v="199"/>
    <x v="3"/>
    <x v="0"/>
    <d v="2021-09-30T00:00:00"/>
    <n v="7"/>
    <x v="0"/>
  </r>
  <r>
    <n v="6798"/>
    <x v="1"/>
    <x v="342"/>
    <x v="69"/>
    <x v="3"/>
    <x v="0"/>
    <d v="2022-02-28T00:00:00"/>
    <n v="12"/>
    <x v="3"/>
  </r>
  <r>
    <n v="6799"/>
    <x v="0"/>
    <x v="342"/>
    <x v="51"/>
    <x v="3"/>
    <x v="0"/>
    <d v="2022-08-31T00:00:00"/>
    <n v="18"/>
    <x v="3"/>
  </r>
  <r>
    <n v="6800"/>
    <x v="1"/>
    <x v="342"/>
    <x v="625"/>
    <x v="3"/>
    <x v="0"/>
    <d v="2022-07-31T00:00:00"/>
    <n v="17"/>
    <x v="3"/>
  </r>
  <r>
    <n v="6801"/>
    <x v="1"/>
    <x v="342"/>
    <x v="731"/>
    <x v="3"/>
    <x v="0"/>
    <d v="2021-04-28T00:00:00"/>
    <n v="2"/>
    <x v="1"/>
  </r>
  <r>
    <n v="6802"/>
    <x v="1"/>
    <x v="94"/>
    <x v="92"/>
    <x v="3"/>
    <x v="0"/>
    <d v="2021-07-31T00:00:00"/>
    <n v="5"/>
    <x v="0"/>
  </r>
  <r>
    <n v="6803"/>
    <x v="1"/>
    <x v="94"/>
    <x v="694"/>
    <x v="3"/>
    <x v="0"/>
    <d v="2022-11-11T00:00:00"/>
    <n v="21"/>
    <x v="3"/>
  </r>
  <r>
    <n v="6804"/>
    <x v="0"/>
    <x v="126"/>
    <x v="10"/>
    <x v="3"/>
    <x v="1"/>
    <d v="2023-07-13T00:00:00"/>
    <n v="28"/>
    <x v="3"/>
  </r>
  <r>
    <n v="6805"/>
    <x v="0"/>
    <x v="341"/>
    <x v="410"/>
    <x v="3"/>
    <x v="0"/>
    <d v="2023-03-31T00:00:00"/>
    <n v="24"/>
    <x v="3"/>
  </r>
  <r>
    <n v="6806"/>
    <x v="1"/>
    <x v="341"/>
    <x v="119"/>
    <x v="3"/>
    <x v="0"/>
    <d v="2022-03-31T00:00:00"/>
    <n v="12"/>
    <x v="3"/>
  </r>
  <r>
    <n v="6807"/>
    <x v="0"/>
    <x v="341"/>
    <x v="410"/>
    <x v="3"/>
    <x v="0"/>
    <d v="2023-03-31T00:00:00"/>
    <n v="24"/>
    <x v="3"/>
  </r>
  <r>
    <n v="6808"/>
    <x v="0"/>
    <x v="274"/>
    <x v="119"/>
    <x v="3"/>
    <x v="0"/>
    <d v="2022-03-31T00:00:00"/>
    <n v="12"/>
    <x v="3"/>
  </r>
  <r>
    <n v="6809"/>
    <x v="1"/>
    <x v="90"/>
    <x v="119"/>
    <x v="3"/>
    <x v="0"/>
    <d v="2022-03-31T00:00:00"/>
    <n v="12"/>
    <x v="3"/>
  </r>
  <r>
    <n v="6810"/>
    <x v="0"/>
    <x v="344"/>
    <x v="186"/>
    <x v="3"/>
    <x v="0"/>
    <d v="2023-04-30T00:00:00"/>
    <n v="24"/>
    <x v="3"/>
  </r>
  <r>
    <n v="6811"/>
    <x v="0"/>
    <x v="344"/>
    <x v="186"/>
    <x v="3"/>
    <x v="0"/>
    <d v="2023-04-30T00:00:00"/>
    <n v="24"/>
    <x v="3"/>
  </r>
  <r>
    <n v="6812"/>
    <x v="1"/>
    <x v="347"/>
    <x v="119"/>
    <x v="3"/>
    <x v="0"/>
    <d v="2022-03-31T00:00:00"/>
    <n v="10"/>
    <x v="0"/>
  </r>
  <r>
    <n v="6813"/>
    <x v="1"/>
    <x v="347"/>
    <x v="186"/>
    <x v="3"/>
    <x v="0"/>
    <d v="2023-04-30T00:00:00"/>
    <n v="23"/>
    <x v="3"/>
  </r>
  <r>
    <n v="6814"/>
    <x v="0"/>
    <x v="347"/>
    <x v="186"/>
    <x v="3"/>
    <x v="0"/>
    <d v="2023-04-30T00:00:00"/>
    <n v="23"/>
    <x v="3"/>
  </r>
  <r>
    <n v="6815"/>
    <x v="1"/>
    <x v="352"/>
    <x v="557"/>
    <x v="3"/>
    <x v="0"/>
    <d v="2022-01-31T00:00:00"/>
    <n v="7"/>
    <x v="0"/>
  </r>
  <r>
    <n v="6816"/>
    <x v="1"/>
    <x v="87"/>
    <x v="617"/>
    <x v="3"/>
    <x v="0"/>
    <d v="2021-06-21T00:00:00"/>
    <n v="0"/>
    <x v="1"/>
  </r>
  <r>
    <n v="6816"/>
    <x v="1"/>
    <x v="257"/>
    <x v="630"/>
    <x v="3"/>
    <x v="0"/>
    <d v="2023-07-31T00:00:00"/>
    <n v="24"/>
    <x v="3"/>
  </r>
  <r>
    <n v="6817"/>
    <x v="1"/>
    <x v="440"/>
    <x v="119"/>
    <x v="3"/>
    <x v="0"/>
    <d v="2022-03-31T00:00:00"/>
    <n v="7"/>
    <x v="0"/>
  </r>
  <r>
    <n v="6818"/>
    <x v="0"/>
    <x v="355"/>
    <x v="686"/>
    <x v="3"/>
    <x v="0"/>
    <d v="2023-08-31T00:00:00"/>
    <n v="24"/>
    <x v="3"/>
  </r>
  <r>
    <n v="6819"/>
    <x v="0"/>
    <x v="355"/>
    <x v="686"/>
    <x v="3"/>
    <x v="0"/>
    <d v="2023-08-31T00:00:00"/>
    <n v="24"/>
    <x v="3"/>
  </r>
  <r>
    <n v="6820"/>
    <x v="1"/>
    <x v="357"/>
    <x v="650"/>
    <x v="3"/>
    <x v="0"/>
    <d v="2023-09-30T00:00:00"/>
    <n v="23"/>
    <x v="3"/>
  </r>
  <r>
    <n v="6821"/>
    <x v="1"/>
    <x v="357"/>
    <x v="4"/>
    <x v="3"/>
    <x v="0"/>
    <d v="2022-09-30T00:00:00"/>
    <n v="11"/>
    <x v="0"/>
  </r>
  <r>
    <n v="6822"/>
    <x v="1"/>
    <x v="357"/>
    <x v="650"/>
    <x v="3"/>
    <x v="0"/>
    <d v="2023-09-30T00:00:00"/>
    <n v="23"/>
    <x v="3"/>
  </r>
  <r>
    <n v="6823"/>
    <x v="0"/>
    <x v="184"/>
    <x v="732"/>
    <x v="3"/>
    <x v="0"/>
    <d v="2023-10-30T00:00:00"/>
    <n v="24"/>
    <x v="3"/>
  </r>
  <r>
    <n v="6824"/>
    <x v="1"/>
    <x v="19"/>
    <x v="58"/>
    <x v="3"/>
    <x v="0"/>
    <d v="2022-04-30T00:00:00"/>
    <n v="5"/>
    <x v="0"/>
  </r>
  <r>
    <n v="6825"/>
    <x v="0"/>
    <x v="19"/>
    <x v="58"/>
    <x v="3"/>
    <x v="0"/>
    <d v="2022-04-30T00:00:00"/>
    <n v="5"/>
    <x v="0"/>
  </r>
  <r>
    <n v="6826"/>
    <x v="0"/>
    <x v="359"/>
    <x v="169"/>
    <x v="3"/>
    <x v="0"/>
    <d v="2023-10-31T00:00:00"/>
    <n v="23"/>
    <x v="3"/>
  </r>
  <r>
    <n v="6827"/>
    <x v="1"/>
    <x v="359"/>
    <x v="169"/>
    <x v="3"/>
    <x v="0"/>
    <d v="2023-10-31T00:00:00"/>
    <n v="23"/>
    <x v="3"/>
  </r>
  <r>
    <n v="6828"/>
    <x v="1"/>
    <x v="359"/>
    <x v="169"/>
    <x v="3"/>
    <x v="0"/>
    <d v="2023-10-31T00:00:00"/>
    <n v="23"/>
    <x v="3"/>
  </r>
  <r>
    <n v="6829"/>
    <x v="0"/>
    <x v="359"/>
    <x v="169"/>
    <x v="3"/>
    <x v="0"/>
    <d v="2023-10-31T00:00:00"/>
    <n v="23"/>
    <x v="3"/>
  </r>
  <r>
    <n v="6830"/>
    <x v="0"/>
    <x v="359"/>
    <x v="169"/>
    <x v="3"/>
    <x v="0"/>
    <d v="2023-10-31T00:00:00"/>
    <n v="23"/>
    <x v="3"/>
  </r>
  <r>
    <n v="6831"/>
    <x v="1"/>
    <x v="359"/>
    <x v="169"/>
    <x v="3"/>
    <x v="0"/>
    <d v="2023-10-31T00:00:00"/>
    <n v="23"/>
    <x v="3"/>
  </r>
  <r>
    <n v="6832"/>
    <x v="0"/>
    <x v="359"/>
    <x v="169"/>
    <x v="3"/>
    <x v="0"/>
    <d v="2023-10-31T00:00:00"/>
    <n v="23"/>
    <x v="3"/>
  </r>
  <r>
    <n v="6833"/>
    <x v="0"/>
    <x v="359"/>
    <x v="733"/>
    <x v="3"/>
    <x v="0"/>
    <d v="2021-11-15T00:00:00"/>
    <n v="0"/>
    <x v="1"/>
  </r>
  <r>
    <n v="6834"/>
    <x v="0"/>
    <x v="360"/>
    <x v="147"/>
    <x v="3"/>
    <x v="0"/>
    <d v="2023-11-30T00:00:00"/>
    <n v="24"/>
    <x v="3"/>
  </r>
  <r>
    <n v="6835"/>
    <x v="0"/>
    <x v="360"/>
    <x v="147"/>
    <x v="3"/>
    <x v="0"/>
    <d v="2023-11-30T00:00:00"/>
    <n v="24"/>
    <x v="3"/>
  </r>
  <r>
    <n v="6836"/>
    <x v="1"/>
    <x v="360"/>
    <x v="147"/>
    <x v="3"/>
    <x v="0"/>
    <d v="2023-11-30T00:00:00"/>
    <n v="24"/>
    <x v="3"/>
  </r>
  <r>
    <n v="6837"/>
    <x v="0"/>
    <x v="360"/>
    <x v="677"/>
    <x v="3"/>
    <x v="0"/>
    <d v="2022-04-26T00:00:00"/>
    <n v="5"/>
    <x v="0"/>
  </r>
  <r>
    <n v="6838"/>
    <x v="1"/>
    <x v="360"/>
    <x v="147"/>
    <x v="3"/>
    <x v="0"/>
    <d v="2023-11-30T00:00:00"/>
    <n v="24"/>
    <x v="3"/>
  </r>
  <r>
    <n v="6839"/>
    <x v="1"/>
    <x v="360"/>
    <x v="147"/>
    <x v="3"/>
    <x v="0"/>
    <d v="2023-11-30T00:00:00"/>
    <n v="24"/>
    <x v="3"/>
  </r>
  <r>
    <n v="6840"/>
    <x v="0"/>
    <x v="360"/>
    <x v="625"/>
    <x v="3"/>
    <x v="0"/>
    <d v="2022-07-31T00:00:00"/>
    <n v="8"/>
    <x v="0"/>
  </r>
  <r>
    <n v="6841"/>
    <x v="0"/>
    <x v="360"/>
    <x v="147"/>
    <x v="3"/>
    <x v="0"/>
    <d v="2023-11-30T00:00:00"/>
    <n v="24"/>
    <x v="3"/>
  </r>
  <r>
    <n v="6842"/>
    <x v="0"/>
    <x v="360"/>
    <x v="147"/>
    <x v="3"/>
    <x v="0"/>
    <d v="2023-11-30T00:00:00"/>
    <n v="24"/>
    <x v="3"/>
  </r>
  <r>
    <n v="6843"/>
    <x v="1"/>
    <x v="360"/>
    <x v="147"/>
    <x v="3"/>
    <x v="0"/>
    <d v="2023-11-30T00:00:00"/>
    <n v="24"/>
    <x v="3"/>
  </r>
  <r>
    <n v="6844"/>
    <x v="1"/>
    <x v="360"/>
    <x v="147"/>
    <x v="3"/>
    <x v="0"/>
    <d v="2023-11-30T00:00:00"/>
    <n v="24"/>
    <x v="3"/>
  </r>
  <r>
    <n v="6845"/>
    <x v="1"/>
    <x v="362"/>
    <x v="4"/>
    <x v="3"/>
    <x v="0"/>
    <d v="2022-09-30T00:00:00"/>
    <n v="9"/>
    <x v="0"/>
  </r>
  <r>
    <n v="6846"/>
    <x v="1"/>
    <x v="362"/>
    <x v="147"/>
    <x v="3"/>
    <x v="0"/>
    <d v="2023-11-30T00:00:00"/>
    <n v="23"/>
    <x v="3"/>
  </r>
  <r>
    <n v="6847"/>
    <x v="0"/>
    <x v="363"/>
    <x v="702"/>
    <x v="3"/>
    <x v="0"/>
    <d v="2023-12-31T00:00:00"/>
    <n v="24"/>
    <x v="3"/>
  </r>
  <r>
    <n v="6848"/>
    <x v="1"/>
    <x v="393"/>
    <x v="702"/>
    <x v="3"/>
    <x v="0"/>
    <d v="2023-12-31T00:00:00"/>
    <n v="24"/>
    <x v="3"/>
  </r>
  <r>
    <n v="6849"/>
    <x v="0"/>
    <x v="393"/>
    <x v="702"/>
    <x v="3"/>
    <x v="0"/>
    <d v="2023-12-31T00:00:00"/>
    <n v="24"/>
    <x v="3"/>
  </r>
  <r>
    <n v="6850"/>
    <x v="0"/>
    <x v="393"/>
    <x v="702"/>
    <x v="3"/>
    <x v="0"/>
    <d v="2023-12-31T00:00:00"/>
    <n v="24"/>
    <x v="3"/>
  </r>
  <r>
    <n v="6851"/>
    <x v="0"/>
    <x v="393"/>
    <x v="702"/>
    <x v="3"/>
    <x v="0"/>
    <d v="2023-12-31T00:00:00"/>
    <n v="24"/>
    <x v="3"/>
  </r>
  <r>
    <n v="6852"/>
    <x v="0"/>
    <x v="393"/>
    <x v="734"/>
    <x v="3"/>
    <x v="0"/>
    <d v="2022-06-24T00:00:00"/>
    <n v="6"/>
    <x v="0"/>
  </r>
  <r>
    <n v="6853"/>
    <x v="0"/>
    <x v="393"/>
    <x v="702"/>
    <x v="3"/>
    <x v="0"/>
    <d v="2023-12-31T00:00:00"/>
    <n v="24"/>
    <x v="3"/>
  </r>
  <r>
    <n v="6854"/>
    <x v="0"/>
    <x v="393"/>
    <x v="296"/>
    <x v="3"/>
    <x v="0"/>
    <d v="2022-06-30T00:00:00"/>
    <n v="6"/>
    <x v="0"/>
  </r>
  <r>
    <n v="6855"/>
    <x v="1"/>
    <x v="393"/>
    <x v="702"/>
    <x v="3"/>
    <x v="0"/>
    <d v="2023-12-31T00:00:00"/>
    <n v="24"/>
    <x v="3"/>
  </r>
  <r>
    <n v="6856"/>
    <x v="0"/>
    <x v="393"/>
    <x v="702"/>
    <x v="3"/>
    <x v="0"/>
    <d v="2023-12-31T00:00:00"/>
    <n v="24"/>
    <x v="3"/>
  </r>
  <r>
    <n v="6857"/>
    <x v="0"/>
    <x v="393"/>
    <x v="272"/>
    <x v="3"/>
    <x v="0"/>
    <d v="2023-01-31T00:00:00"/>
    <n v="13"/>
    <x v="3"/>
  </r>
  <r>
    <n v="6858"/>
    <x v="0"/>
    <x v="29"/>
    <x v="702"/>
    <x v="3"/>
    <x v="0"/>
    <d v="2023-12-31T00:00:00"/>
    <n v="23"/>
    <x v="3"/>
  </r>
  <r>
    <n v="6859"/>
    <x v="0"/>
    <x v="29"/>
    <x v="322"/>
    <x v="3"/>
    <x v="0"/>
    <d v="2022-04-25T00:00:00"/>
    <n v="3"/>
    <x v="0"/>
  </r>
  <r>
    <n v="6860"/>
    <x v="0"/>
    <x v="29"/>
    <x v="283"/>
    <x v="3"/>
    <x v="0"/>
    <d v="2022-05-02T00:00:00"/>
    <n v="3"/>
    <x v="0"/>
  </r>
  <r>
    <n v="6861"/>
    <x v="1"/>
    <x v="367"/>
    <x v="296"/>
    <x v="3"/>
    <x v="0"/>
    <d v="2022-06-30T00:00:00"/>
    <n v="5"/>
    <x v="0"/>
  </r>
  <r>
    <n v="6862"/>
    <x v="0"/>
    <x v="367"/>
    <x v="702"/>
    <x v="3"/>
    <x v="0"/>
    <d v="2023-12-31T00:00:00"/>
    <n v="23"/>
    <x v="3"/>
  </r>
  <r>
    <n v="6863"/>
    <x v="0"/>
    <x v="368"/>
    <x v="251"/>
    <x v="3"/>
    <x v="0"/>
    <d v="2024-01-31T00:00:00"/>
    <n v="24"/>
    <x v="3"/>
  </r>
  <r>
    <n v="6864"/>
    <x v="1"/>
    <x v="370"/>
    <x v="251"/>
    <x v="3"/>
    <x v="0"/>
    <d v="2024-01-31T00:00:00"/>
    <n v="23"/>
    <x v="3"/>
  </r>
  <r>
    <n v="6865"/>
    <x v="1"/>
    <x v="441"/>
    <x v="735"/>
    <x v="3"/>
    <x v="0"/>
    <d v="2024-02-28T00:00:00"/>
    <n v="23"/>
    <x v="3"/>
  </r>
  <r>
    <n v="6866"/>
    <x v="0"/>
    <x v="442"/>
    <x v="736"/>
    <x v="3"/>
    <x v="0"/>
    <d v="2024-03-31T00:00:00"/>
    <n v="24"/>
    <x v="3"/>
  </r>
  <r>
    <n v="6867"/>
    <x v="0"/>
    <x v="374"/>
    <x v="736"/>
    <x v="3"/>
    <x v="0"/>
    <d v="2024-03-31T00:00:00"/>
    <n v="23"/>
    <x v="3"/>
  </r>
  <r>
    <n v="6868"/>
    <x v="1"/>
    <x v="374"/>
    <x v="736"/>
    <x v="3"/>
    <x v="0"/>
    <d v="2024-03-31T00:00:00"/>
    <n v="23"/>
    <x v="3"/>
  </r>
  <r>
    <n v="6869"/>
    <x v="0"/>
    <x v="376"/>
    <x v="711"/>
    <x v="3"/>
    <x v="0"/>
    <d v="2024-04-30T00:00:00"/>
    <n v="24"/>
    <x v="3"/>
  </r>
  <r>
    <n v="6870"/>
    <x v="1"/>
    <x v="376"/>
    <x v="711"/>
    <x v="3"/>
    <x v="0"/>
    <d v="2024-04-30T00:00:00"/>
    <n v="24"/>
    <x v="3"/>
  </r>
  <r>
    <n v="6871"/>
    <x v="0"/>
    <x v="32"/>
    <x v="711"/>
    <x v="3"/>
    <x v="0"/>
    <d v="2024-04-30T00:00:00"/>
    <n v="23"/>
    <x v="3"/>
  </r>
  <r>
    <n v="6872"/>
    <x v="0"/>
    <x v="327"/>
    <x v="603"/>
    <x v="3"/>
    <x v="0"/>
    <d v="2024-05-31T00:00:00"/>
    <n v="24"/>
    <x v="3"/>
  </r>
  <r>
    <n v="6873"/>
    <x v="1"/>
    <x v="327"/>
    <x v="737"/>
    <x v="3"/>
    <x v="0"/>
    <d v="2022-06-02T00:00:00"/>
    <n v="0"/>
    <x v="1"/>
  </r>
  <r>
    <n v="6874"/>
    <x v="1"/>
    <x v="378"/>
    <x v="603"/>
    <x v="3"/>
    <x v="0"/>
    <d v="2024-05-31T00:00:00"/>
    <n v="23"/>
    <x v="3"/>
  </r>
  <r>
    <n v="6875"/>
    <x v="1"/>
    <x v="45"/>
    <x v="738"/>
    <x v="3"/>
    <x v="0"/>
    <d v="2024-06-30T00:00:00"/>
    <n v="24"/>
    <x v="3"/>
  </r>
  <r>
    <n v="6876"/>
    <x v="1"/>
    <x v="443"/>
    <x v="739"/>
    <x v="0"/>
    <x v="0"/>
    <d v="2024-07-31T00:00:00"/>
    <n v="24"/>
    <x v="3"/>
  </r>
  <r>
    <n v="6877"/>
    <x v="0"/>
    <x v="443"/>
    <x v="739"/>
    <x v="3"/>
    <x v="0"/>
    <d v="2024-07-31T00:00:00"/>
    <n v="24"/>
    <x v="3"/>
  </r>
  <r>
    <n v="6878"/>
    <x v="0"/>
    <x v="380"/>
    <x v="740"/>
    <x v="3"/>
    <x v="0"/>
    <d v="2024-08-31T00:00:00"/>
    <n v="24"/>
    <x v="3"/>
  </r>
  <r>
    <n v="6879"/>
    <x v="0"/>
    <x v="380"/>
    <x v="741"/>
    <x v="3"/>
    <x v="0"/>
    <d v="2022-10-24T00:00:00"/>
    <n v="2"/>
    <x v="1"/>
  </r>
  <r>
    <n v="6880"/>
    <x v="0"/>
    <x v="385"/>
    <x v="91"/>
    <x v="3"/>
    <x v="0"/>
    <d v="2024-09-30T00:00:00"/>
    <n v="24"/>
    <x v="3"/>
  </r>
  <r>
    <n v="6881"/>
    <x v="0"/>
    <x v="148"/>
    <x v="742"/>
    <x v="3"/>
    <x v="0"/>
    <d v="2024-10-31T00:00:00"/>
    <n v="24"/>
    <x v="3"/>
  </r>
  <r>
    <n v="8555"/>
    <x v="0"/>
    <x v="372"/>
    <x v="272"/>
    <x v="3"/>
    <x v="0"/>
    <d v="2023-01-31T00:00:00"/>
    <n v="10"/>
    <x v="0"/>
  </r>
  <r>
    <n v="8556"/>
    <x v="0"/>
    <x v="372"/>
    <x v="743"/>
    <x v="3"/>
    <x v="0"/>
    <d v="2022-06-23T00:00:00"/>
    <n v="2"/>
    <x v="1"/>
  </r>
  <r>
    <n v="8557"/>
    <x v="0"/>
    <x v="372"/>
    <x v="694"/>
    <x v="3"/>
    <x v="0"/>
    <d v="2022-11-11T00:00:00"/>
    <n v="7"/>
    <x v="0"/>
  </r>
  <r>
    <n v="8558"/>
    <x v="0"/>
    <x v="372"/>
    <x v="744"/>
    <x v="3"/>
    <x v="0"/>
    <d v="2022-04-04T00:00:00"/>
    <n v="0"/>
    <x v="1"/>
  </r>
  <r>
    <n v="8559"/>
    <x v="0"/>
    <x v="372"/>
    <x v="119"/>
    <x v="3"/>
    <x v="0"/>
    <d v="2022-03-31T00:00:00"/>
    <n v="0"/>
    <x v="1"/>
  </r>
  <r>
    <n v="8560"/>
    <x v="0"/>
    <x v="372"/>
    <x v="119"/>
    <x v="3"/>
    <x v="0"/>
    <d v="2022-03-31T00:00:00"/>
    <n v="0"/>
    <x v="1"/>
  </r>
  <r>
    <n v="8561"/>
    <x v="0"/>
    <x v="372"/>
    <x v="29"/>
    <x v="3"/>
    <x v="0"/>
    <d v="2023-02-28T00:00:00"/>
    <n v="11"/>
    <x v="0"/>
  </r>
  <r>
    <n v="8562"/>
    <x v="0"/>
    <x v="372"/>
    <x v="29"/>
    <x v="3"/>
    <x v="0"/>
    <d v="2023-02-28T00:00:00"/>
    <n v="11"/>
    <x v="0"/>
  </r>
  <r>
    <n v="8563"/>
    <x v="0"/>
    <x v="373"/>
    <x v="403"/>
    <x v="3"/>
    <x v="0"/>
    <d v="2022-04-29T00:00:00"/>
    <n v="0"/>
    <x v="1"/>
  </r>
  <r>
    <n v="8564"/>
    <x v="0"/>
    <x v="373"/>
    <x v="666"/>
    <x v="3"/>
    <x v="0"/>
    <d v="2022-04-19T00:00:00"/>
    <n v="0"/>
    <x v="1"/>
  </r>
  <r>
    <n v="8565"/>
    <x v="0"/>
    <x v="373"/>
    <x v="29"/>
    <x v="3"/>
    <x v="0"/>
    <d v="2023-02-28T00:00:00"/>
    <n v="10"/>
    <x v="0"/>
  </r>
  <r>
    <n v="8566"/>
    <x v="0"/>
    <x v="373"/>
    <x v="296"/>
    <x v="3"/>
    <x v="0"/>
    <d v="2022-06-30T00:00:00"/>
    <n v="2"/>
    <x v="1"/>
  </r>
  <r>
    <n v="8567"/>
    <x v="0"/>
    <x v="373"/>
    <x v="403"/>
    <x v="3"/>
    <x v="0"/>
    <d v="2022-04-29T00:00:00"/>
    <n v="0"/>
    <x v="1"/>
  </r>
  <r>
    <n v="8568"/>
    <x v="0"/>
    <x v="373"/>
    <x v="403"/>
    <x v="3"/>
    <x v="0"/>
    <d v="2022-04-29T00:00:00"/>
    <n v="0"/>
    <x v="1"/>
  </r>
  <r>
    <n v="8569"/>
    <x v="0"/>
    <x v="374"/>
    <x v="29"/>
    <x v="3"/>
    <x v="0"/>
    <d v="2023-02-28T00:00:00"/>
    <n v="10"/>
    <x v="0"/>
  </r>
  <r>
    <n v="8570"/>
    <x v="0"/>
    <x v="374"/>
    <x v="29"/>
    <x v="3"/>
    <x v="0"/>
    <d v="2023-02-28T00:00:00"/>
    <n v="10"/>
    <x v="0"/>
  </r>
  <r>
    <n v="8571"/>
    <x v="0"/>
    <x v="374"/>
    <x v="565"/>
    <x v="3"/>
    <x v="0"/>
    <d v="2022-07-08T00:00:00"/>
    <n v="2"/>
    <x v="1"/>
  </r>
  <r>
    <n v="8572"/>
    <x v="0"/>
    <x v="374"/>
    <x v="745"/>
    <x v="3"/>
    <x v="0"/>
    <d v="2022-05-10T00:00:00"/>
    <n v="0"/>
    <x v="1"/>
  </r>
  <r>
    <n v="8573"/>
    <x v="0"/>
    <x v="374"/>
    <x v="29"/>
    <x v="3"/>
    <x v="0"/>
    <d v="2023-02-28T00:00:00"/>
    <n v="10"/>
    <x v="0"/>
  </r>
  <r>
    <n v="8574"/>
    <x v="0"/>
    <x v="374"/>
    <x v="29"/>
    <x v="3"/>
    <x v="0"/>
    <d v="2023-02-28T00:00:00"/>
    <n v="10"/>
    <x v="0"/>
  </r>
  <r>
    <n v="8575"/>
    <x v="0"/>
    <x v="374"/>
    <x v="104"/>
    <x v="3"/>
    <x v="0"/>
    <d v="2022-10-31T00:00:00"/>
    <n v="6"/>
    <x v="0"/>
  </r>
  <r>
    <n v="8576"/>
    <x v="0"/>
    <x v="374"/>
    <x v="29"/>
    <x v="3"/>
    <x v="0"/>
    <d v="2023-02-28T00:00:00"/>
    <n v="10"/>
    <x v="0"/>
  </r>
  <r>
    <n v="8577"/>
    <x v="0"/>
    <x v="374"/>
    <x v="29"/>
    <x v="3"/>
    <x v="0"/>
    <d v="2023-02-28T00:00:00"/>
    <n v="10"/>
    <x v="0"/>
  </r>
  <r>
    <n v="8578"/>
    <x v="0"/>
    <x v="171"/>
    <x v="746"/>
    <x v="3"/>
    <x v="0"/>
    <d v="2022-04-22T00:00:00"/>
    <n v="0"/>
    <x v="1"/>
  </r>
  <r>
    <n v="8579"/>
    <x v="0"/>
    <x v="171"/>
    <x v="697"/>
    <x v="3"/>
    <x v="0"/>
    <d v="2022-11-08T00:00:00"/>
    <n v="6"/>
    <x v="0"/>
  </r>
  <r>
    <n v="8580"/>
    <x v="0"/>
    <x v="171"/>
    <x v="746"/>
    <x v="3"/>
    <x v="0"/>
    <d v="2022-04-22T00:00:00"/>
    <n v="0"/>
    <x v="1"/>
  </r>
  <r>
    <n v="8581"/>
    <x v="0"/>
    <x v="375"/>
    <x v="29"/>
    <x v="3"/>
    <x v="0"/>
    <d v="2023-02-28T00:00:00"/>
    <n v="10"/>
    <x v="0"/>
  </r>
  <r>
    <n v="8582"/>
    <x v="1"/>
    <x v="375"/>
    <x v="29"/>
    <x v="3"/>
    <x v="0"/>
    <d v="2023-02-28T00:00:00"/>
    <n v="10"/>
    <x v="0"/>
  </r>
  <r>
    <n v="8583"/>
    <x v="0"/>
    <x v="171"/>
    <x v="746"/>
    <x v="3"/>
    <x v="0"/>
    <d v="2022-04-22T00:00:00"/>
    <n v="0"/>
    <x v="1"/>
  </r>
  <r>
    <n v="8584"/>
    <x v="0"/>
    <x v="171"/>
    <x v="29"/>
    <x v="3"/>
    <x v="0"/>
    <d v="2023-02-28T00:00:00"/>
    <n v="10"/>
    <x v="0"/>
  </r>
  <r>
    <n v="8586"/>
    <x v="0"/>
    <x v="171"/>
    <x v="746"/>
    <x v="3"/>
    <x v="0"/>
    <d v="2022-04-22T00:00:00"/>
    <n v="0"/>
    <x v="1"/>
  </r>
  <r>
    <n v="8587"/>
    <x v="0"/>
    <x v="171"/>
    <x v="29"/>
    <x v="3"/>
    <x v="0"/>
    <d v="2023-02-28T00:00:00"/>
    <n v="10"/>
    <x v="0"/>
  </r>
  <r>
    <n v="8588"/>
    <x v="1"/>
    <x v="375"/>
    <x v="104"/>
    <x v="3"/>
    <x v="0"/>
    <d v="2022-10-31T00:00:00"/>
    <n v="6"/>
    <x v="0"/>
  </r>
  <r>
    <n v="8589"/>
    <x v="0"/>
    <x v="375"/>
    <x v="104"/>
    <x v="3"/>
    <x v="0"/>
    <d v="2022-10-31T00:00:00"/>
    <n v="6"/>
    <x v="0"/>
  </r>
  <r>
    <n v="8596"/>
    <x v="1"/>
    <x v="375"/>
    <x v="29"/>
    <x v="3"/>
    <x v="0"/>
    <d v="2023-02-28T00:00:00"/>
    <n v="10"/>
    <x v="0"/>
  </r>
  <r>
    <n v="8597"/>
    <x v="0"/>
    <x v="375"/>
    <x v="29"/>
    <x v="3"/>
    <x v="0"/>
    <d v="2023-02-28T00:00:00"/>
    <n v="10"/>
    <x v="0"/>
  </r>
  <r>
    <n v="8598"/>
    <x v="0"/>
    <x v="376"/>
    <x v="29"/>
    <x v="3"/>
    <x v="0"/>
    <d v="2023-02-28T00:00:00"/>
    <n v="10"/>
    <x v="0"/>
  </r>
  <r>
    <n v="8599"/>
    <x v="0"/>
    <x v="376"/>
    <x v="29"/>
    <x v="3"/>
    <x v="0"/>
    <d v="2023-02-28T00:00:00"/>
    <n v="10"/>
    <x v="0"/>
  </r>
  <r>
    <n v="8600"/>
    <x v="0"/>
    <x v="376"/>
    <x v="640"/>
    <x v="3"/>
    <x v="0"/>
    <d v="2022-10-25T00:00:00"/>
    <n v="5"/>
    <x v="0"/>
  </r>
  <r>
    <n v="8601"/>
    <x v="0"/>
    <x v="376"/>
    <x v="747"/>
    <x v="3"/>
    <x v="0"/>
    <d v="2022-07-27T00:00:00"/>
    <n v="2"/>
    <x v="1"/>
  </r>
  <r>
    <n v="8602"/>
    <x v="0"/>
    <x v="376"/>
    <x v="747"/>
    <x v="3"/>
    <x v="0"/>
    <d v="2022-07-27T00:00:00"/>
    <n v="2"/>
    <x v="1"/>
  </r>
  <r>
    <n v="8603"/>
    <x v="0"/>
    <x v="32"/>
    <x v="29"/>
    <x v="3"/>
    <x v="0"/>
    <d v="2023-02-28T00:00:00"/>
    <n v="9"/>
    <x v="0"/>
  </r>
  <r>
    <n v="8604"/>
    <x v="0"/>
    <x v="32"/>
    <x v="29"/>
    <x v="3"/>
    <x v="0"/>
    <d v="2023-02-28T00:00:00"/>
    <n v="9"/>
    <x v="0"/>
  </r>
  <r>
    <n v="8605"/>
    <x v="0"/>
    <x v="32"/>
    <x v="748"/>
    <x v="3"/>
    <x v="0"/>
    <d v="2022-08-16T00:00:00"/>
    <n v="3"/>
    <x v="0"/>
  </r>
  <r>
    <n v="8606"/>
    <x v="0"/>
    <x v="32"/>
    <x v="164"/>
    <x v="3"/>
    <x v="0"/>
    <d v="2022-05-12T00:00:00"/>
    <n v="0"/>
    <x v="1"/>
  </r>
  <r>
    <n v="8607"/>
    <x v="0"/>
    <x v="32"/>
    <x v="164"/>
    <x v="3"/>
    <x v="0"/>
    <d v="2022-05-12T00:00:00"/>
    <n v="0"/>
    <x v="1"/>
  </r>
  <r>
    <n v="8608"/>
    <x v="0"/>
    <x v="32"/>
    <x v="29"/>
    <x v="3"/>
    <x v="0"/>
    <d v="2023-02-28T00:00:00"/>
    <n v="9"/>
    <x v="0"/>
  </r>
  <r>
    <n v="8609"/>
    <x v="0"/>
    <x v="32"/>
    <x v="748"/>
    <x v="3"/>
    <x v="0"/>
    <d v="2022-08-16T00:00:00"/>
    <n v="3"/>
    <x v="0"/>
  </r>
  <r>
    <n v="8610"/>
    <x v="0"/>
    <x v="32"/>
    <x v="296"/>
    <x v="3"/>
    <x v="0"/>
    <d v="2022-06-30T00:00:00"/>
    <n v="1"/>
    <x v="1"/>
  </r>
  <r>
    <n v="8611"/>
    <x v="0"/>
    <x v="32"/>
    <x v="29"/>
    <x v="3"/>
    <x v="0"/>
    <d v="2023-02-28T00:00:00"/>
    <n v="9"/>
    <x v="0"/>
  </r>
  <r>
    <n v="8613"/>
    <x v="0"/>
    <x v="346"/>
    <x v="29"/>
    <x v="3"/>
    <x v="0"/>
    <d v="2023-02-28T00:00:00"/>
    <n v="9"/>
    <x v="0"/>
  </r>
  <r>
    <n v="8614"/>
    <x v="0"/>
    <x v="346"/>
    <x v="29"/>
    <x v="3"/>
    <x v="0"/>
    <d v="2023-02-28T00:00:00"/>
    <n v="9"/>
    <x v="0"/>
  </r>
  <r>
    <n v="8615"/>
    <x v="0"/>
    <x v="346"/>
    <x v="29"/>
    <x v="3"/>
    <x v="0"/>
    <d v="2023-02-28T00:00:00"/>
    <n v="9"/>
    <x v="0"/>
  </r>
  <r>
    <n v="8616"/>
    <x v="0"/>
    <x v="346"/>
    <x v="749"/>
    <x v="3"/>
    <x v="0"/>
    <d v="2022-08-30T00:00:00"/>
    <n v="3"/>
    <x v="0"/>
  </r>
  <r>
    <n v="8617"/>
    <x v="0"/>
    <x v="346"/>
    <x v="696"/>
    <x v="3"/>
    <x v="0"/>
    <d v="2022-11-22T00:00:00"/>
    <n v="6"/>
    <x v="0"/>
  </r>
  <r>
    <n v="8618"/>
    <x v="0"/>
    <x v="327"/>
    <x v="750"/>
    <x v="3"/>
    <x v="0"/>
    <d v="2022-06-13T00:00:00"/>
    <n v="0"/>
    <x v="1"/>
  </r>
  <r>
    <n v="8619"/>
    <x v="0"/>
    <x v="327"/>
    <x v="734"/>
    <x v="3"/>
    <x v="0"/>
    <d v="2022-06-24T00:00:00"/>
    <n v="0"/>
    <x v="1"/>
  </r>
  <r>
    <n v="8620"/>
    <x v="0"/>
    <x v="327"/>
    <x v="29"/>
    <x v="3"/>
    <x v="0"/>
    <d v="2023-02-28T00:00:00"/>
    <n v="8"/>
    <x v="0"/>
  </r>
  <r>
    <n v="8621"/>
    <x v="0"/>
    <x v="378"/>
    <x v="29"/>
    <x v="3"/>
    <x v="0"/>
    <d v="2023-02-28T00:00:00"/>
    <n v="8"/>
    <x v="0"/>
  </r>
  <r>
    <n v="8622"/>
    <x v="0"/>
    <x v="378"/>
    <x v="29"/>
    <x v="3"/>
    <x v="0"/>
    <d v="2023-02-28T00:00:00"/>
    <n v="8"/>
    <x v="0"/>
  </r>
  <r>
    <n v="8623"/>
    <x v="0"/>
    <x v="378"/>
    <x v="29"/>
    <x v="3"/>
    <x v="0"/>
    <d v="2023-02-28T00:00:00"/>
    <n v="8"/>
    <x v="0"/>
  </r>
  <r>
    <n v="8624"/>
    <x v="0"/>
    <x v="45"/>
    <x v="29"/>
    <x v="3"/>
    <x v="0"/>
    <d v="2023-02-28T00:00:00"/>
    <n v="8"/>
    <x v="0"/>
  </r>
  <r>
    <n v="8625"/>
    <x v="0"/>
    <x v="45"/>
    <x v="29"/>
    <x v="3"/>
    <x v="0"/>
    <d v="2023-02-28T00:00:00"/>
    <n v="8"/>
    <x v="0"/>
  </r>
  <r>
    <n v="8626"/>
    <x v="0"/>
    <x v="45"/>
    <x v="4"/>
    <x v="3"/>
    <x v="0"/>
    <d v="2022-09-30T00:00:00"/>
    <n v="3"/>
    <x v="0"/>
  </r>
  <r>
    <n v="8627"/>
    <x v="0"/>
    <x v="45"/>
    <x v="29"/>
    <x v="3"/>
    <x v="0"/>
    <d v="2023-02-28T00:00:00"/>
    <n v="8"/>
    <x v="0"/>
  </r>
  <r>
    <n v="8628"/>
    <x v="0"/>
    <x v="45"/>
    <x v="272"/>
    <x v="3"/>
    <x v="0"/>
    <d v="2023-01-31T00:00:00"/>
    <n v="7"/>
    <x v="0"/>
  </r>
  <r>
    <n v="8629"/>
    <x v="0"/>
    <x v="45"/>
    <x v="751"/>
    <x v="3"/>
    <x v="0"/>
    <d v="2022-09-21T00:00:00"/>
    <n v="2"/>
    <x v="1"/>
  </r>
  <r>
    <n v="8630"/>
    <x v="0"/>
    <x v="443"/>
    <x v="752"/>
    <x v="3"/>
    <x v="0"/>
    <d v="2022-07-29T00:00:00"/>
    <n v="0"/>
    <x v="1"/>
  </r>
  <r>
    <n v="8631"/>
    <x v="0"/>
    <x v="443"/>
    <x v="753"/>
    <x v="3"/>
    <x v="0"/>
    <d v="2022-07-26T00:00:00"/>
    <n v="0"/>
    <x v="1"/>
  </r>
  <r>
    <n v="8632"/>
    <x v="0"/>
    <x v="380"/>
    <x v="700"/>
    <x v="3"/>
    <x v="0"/>
    <d v="2022-11-15T00:00:00"/>
    <n v="2"/>
    <x v="1"/>
  </r>
  <r>
    <n v="8633"/>
    <x v="1"/>
    <x v="379"/>
    <x v="754"/>
    <x v="3"/>
    <x v="0"/>
    <d v="2022-09-05T00:00:00"/>
    <n v="0"/>
    <x v="1"/>
  </r>
  <r>
    <n v="8634"/>
    <x v="0"/>
    <x v="384"/>
    <x v="29"/>
    <x v="3"/>
    <x v="0"/>
    <d v="2023-02-28T00:00:00"/>
    <n v="5"/>
    <x v="0"/>
  </r>
  <r>
    <n v="8635"/>
    <x v="0"/>
    <x v="384"/>
    <x v="29"/>
    <x v="3"/>
    <x v="0"/>
    <d v="2023-02-28T00:00:00"/>
    <n v="5"/>
    <x v="0"/>
  </r>
  <r>
    <n v="8636"/>
    <x v="0"/>
    <x v="384"/>
    <x v="29"/>
    <x v="3"/>
    <x v="0"/>
    <d v="2023-02-28T00:00:00"/>
    <n v="5"/>
    <x v="0"/>
  </r>
  <r>
    <n v="8637"/>
    <x v="0"/>
    <x v="384"/>
    <x v="29"/>
    <x v="3"/>
    <x v="0"/>
    <d v="2023-02-28T00:00:00"/>
    <n v="5"/>
    <x v="0"/>
  </r>
  <r>
    <n v="8638"/>
    <x v="0"/>
    <x v="385"/>
    <x v="29"/>
    <x v="3"/>
    <x v="0"/>
    <d v="2023-02-28T00:00:00"/>
    <n v="5"/>
    <x v="0"/>
  </r>
  <r>
    <n v="8639"/>
    <x v="0"/>
    <x v="385"/>
    <x v="755"/>
    <x v="3"/>
    <x v="0"/>
    <d v="2022-09-26T00:00:00"/>
    <n v="0"/>
    <x v="1"/>
  </r>
  <r>
    <n v="8640"/>
    <x v="0"/>
    <x v="383"/>
    <x v="29"/>
    <x v="3"/>
    <x v="0"/>
    <d v="2023-02-28T00:00:00"/>
    <n v="4"/>
    <x v="0"/>
  </r>
  <r>
    <n v="8641"/>
    <x v="1"/>
    <x v="383"/>
    <x v="29"/>
    <x v="3"/>
    <x v="0"/>
    <d v="2023-02-28T00:00:00"/>
    <n v="4"/>
    <x v="0"/>
  </r>
  <r>
    <n v="8642"/>
    <x v="0"/>
    <x v="383"/>
    <x v="29"/>
    <x v="3"/>
    <x v="0"/>
    <d v="2023-02-28T00:00:00"/>
    <n v="4"/>
    <x v="0"/>
  </r>
  <r>
    <n v="8643"/>
    <x v="0"/>
    <x v="148"/>
    <x v="698"/>
    <x v="3"/>
    <x v="0"/>
    <d v="2022-11-07T00:00:00"/>
    <n v="0"/>
    <x v="1"/>
  </r>
  <r>
    <n v="8644"/>
    <x v="0"/>
    <x v="148"/>
    <x v="29"/>
    <x v="3"/>
    <x v="0"/>
    <d v="2023-02-28T00:00:00"/>
    <n v="4"/>
    <x v="0"/>
  </r>
  <r>
    <n v="8645"/>
    <x v="0"/>
    <x v="389"/>
    <x v="756"/>
    <x v="3"/>
    <x v="0"/>
    <d v="2022-11-04T00:00:00"/>
    <n v="0"/>
    <x v="1"/>
  </r>
  <r>
    <n v="8646"/>
    <x v="0"/>
    <x v="389"/>
    <x v="29"/>
    <x v="3"/>
    <x v="0"/>
    <d v="2023-02-28T00:00:00"/>
    <n v="3"/>
    <x v="0"/>
  </r>
  <r>
    <n v="8647"/>
    <x v="1"/>
    <x v="390"/>
    <x v="29"/>
    <x v="3"/>
    <x v="0"/>
    <d v="2023-02-28T00:00:00"/>
    <n v="3"/>
    <x v="0"/>
  </r>
  <r>
    <n v="8648"/>
    <x v="0"/>
    <x v="390"/>
    <x v="29"/>
    <x v="3"/>
    <x v="0"/>
    <d v="2023-02-28T00:00:00"/>
    <n v="3"/>
    <x v="0"/>
  </r>
  <r>
    <n v="8649"/>
    <x v="0"/>
    <x v="390"/>
    <x v="29"/>
    <x v="3"/>
    <x v="0"/>
    <d v="2023-02-28T00:00:00"/>
    <n v="3"/>
    <x v="0"/>
  </r>
  <r>
    <n v="8650"/>
    <x v="0"/>
    <x v="391"/>
    <x v="29"/>
    <x v="3"/>
    <x v="0"/>
    <d v="2023-02-28T00:00:00"/>
    <n v="2"/>
    <x v="1"/>
  </r>
  <r>
    <n v="8651"/>
    <x v="0"/>
    <x v="391"/>
    <x v="29"/>
    <x v="3"/>
    <x v="0"/>
    <d v="2023-02-28T00:00:00"/>
    <n v="2"/>
    <x v="1"/>
  </r>
  <r>
    <n v="8652"/>
    <x v="0"/>
    <x v="391"/>
    <x v="29"/>
    <x v="3"/>
    <x v="0"/>
    <d v="2023-02-28T00:00:00"/>
    <n v="2"/>
    <x v="1"/>
  </r>
  <r>
    <n v="8653"/>
    <x v="0"/>
    <x v="391"/>
    <x v="29"/>
    <x v="3"/>
    <x v="0"/>
    <d v="2023-02-28T00:00:00"/>
    <n v="2"/>
    <x v="1"/>
  </r>
  <r>
    <n v="8654"/>
    <x v="0"/>
    <x v="392"/>
    <x v="29"/>
    <x v="3"/>
    <x v="0"/>
    <d v="2023-02-28T00:00:00"/>
    <n v="2"/>
    <x v="1"/>
  </r>
  <r>
    <n v="10824"/>
    <x v="0"/>
    <x v="444"/>
    <x v="131"/>
    <x v="3"/>
    <x v="0"/>
    <d v="2015-06-30T00:00:00"/>
    <n v="28"/>
    <x v="3"/>
  </r>
  <r>
    <n v="10826"/>
    <x v="0"/>
    <x v="444"/>
    <x v="131"/>
    <x v="2"/>
    <x v="0"/>
    <d v="2015-06-30T00:00:00"/>
    <n v="28"/>
    <x v="3"/>
  </r>
  <r>
    <n v="10831"/>
    <x v="0"/>
    <x v="445"/>
    <x v="757"/>
    <x v="3"/>
    <x v="0"/>
    <d v="2015-04-30T00:00:00"/>
    <n v="23"/>
    <x v="3"/>
  </r>
  <r>
    <n v="10833"/>
    <x v="0"/>
    <x v="445"/>
    <x v="757"/>
    <x v="3"/>
    <x v="0"/>
    <d v="2015-04-30T00:00:00"/>
    <n v="23"/>
    <x v="3"/>
  </r>
  <r>
    <n v="10838"/>
    <x v="1"/>
    <x v="446"/>
    <x v="139"/>
    <x v="3"/>
    <x v="0"/>
    <d v="2016-03-31T00:00:00"/>
    <n v="33"/>
    <x v="3"/>
  </r>
  <r>
    <n v="10841"/>
    <x v="1"/>
    <x v="446"/>
    <x v="758"/>
    <x v="3"/>
    <x v="0"/>
    <d v="2015-07-31T00:00:00"/>
    <n v="25"/>
    <x v="3"/>
  </r>
  <r>
    <n v="10845"/>
    <x v="0"/>
    <x v="447"/>
    <x v="131"/>
    <x v="3"/>
    <x v="0"/>
    <d v="2015-06-30T00:00:00"/>
    <n v="24"/>
    <x v="3"/>
  </r>
  <r>
    <n v="10847"/>
    <x v="0"/>
    <x v="447"/>
    <x v="131"/>
    <x v="3"/>
    <x v="0"/>
    <d v="2015-06-30T00:00:00"/>
    <n v="24"/>
    <x v="3"/>
  </r>
  <r>
    <n v="10852"/>
    <x v="1"/>
    <x v="447"/>
    <x v="131"/>
    <x v="2"/>
    <x v="0"/>
    <d v="2015-06-30T00:00:00"/>
    <n v="24"/>
    <x v="3"/>
  </r>
  <r>
    <n v="10854"/>
    <x v="1"/>
    <x v="156"/>
    <x v="131"/>
    <x v="3"/>
    <x v="0"/>
    <d v="2015-06-30T00:00:00"/>
    <n v="23"/>
    <x v="3"/>
  </r>
  <r>
    <n v="10857"/>
    <x v="0"/>
    <x v="156"/>
    <x v="131"/>
    <x v="3"/>
    <x v="0"/>
    <d v="2015-06-30T00:00:00"/>
    <n v="23"/>
    <x v="3"/>
  </r>
  <r>
    <n v="10859"/>
    <x v="1"/>
    <x v="156"/>
    <x v="131"/>
    <x v="2"/>
    <x v="0"/>
    <d v="2015-06-30T00:00:00"/>
    <n v="23"/>
    <x v="3"/>
  </r>
  <r>
    <n v="10861"/>
    <x v="1"/>
    <x v="156"/>
    <x v="131"/>
    <x v="3"/>
    <x v="0"/>
    <d v="2015-06-30T00:00:00"/>
    <n v="23"/>
    <x v="3"/>
  </r>
  <r>
    <n v="10862"/>
    <x v="1"/>
    <x v="156"/>
    <x v="131"/>
    <x v="3"/>
    <x v="0"/>
    <d v="2015-06-30T00:00:00"/>
    <n v="23"/>
    <x v="3"/>
  </r>
  <r>
    <n v="10874"/>
    <x v="1"/>
    <x v="156"/>
    <x v="174"/>
    <x v="3"/>
    <x v="0"/>
    <d v="2016-01-31T00:00:00"/>
    <n v="30"/>
    <x v="3"/>
  </r>
  <r>
    <n v="10889"/>
    <x v="0"/>
    <x v="448"/>
    <x v="131"/>
    <x v="3"/>
    <x v="0"/>
    <d v="2015-06-30T00:00:00"/>
    <n v="23"/>
    <x v="3"/>
  </r>
  <r>
    <n v="10894"/>
    <x v="0"/>
    <x v="160"/>
    <x v="174"/>
    <x v="3"/>
    <x v="0"/>
    <d v="2016-01-31T00:00:00"/>
    <n v="29"/>
    <x v="3"/>
  </r>
  <r>
    <n v="10898"/>
    <x v="1"/>
    <x v="160"/>
    <x v="174"/>
    <x v="3"/>
    <x v="0"/>
    <d v="2016-01-31T00:00:00"/>
    <n v="29"/>
    <x v="3"/>
  </r>
  <r>
    <n v="10900"/>
    <x v="1"/>
    <x v="449"/>
    <x v="155"/>
    <x v="3"/>
    <x v="0"/>
    <d v="2015-10-31T00:00:00"/>
    <n v="25"/>
    <x v="3"/>
  </r>
  <r>
    <n v="10901"/>
    <x v="0"/>
    <x v="449"/>
    <x v="112"/>
    <x v="3"/>
    <x v="0"/>
    <d v="2014-09-30T00:00:00"/>
    <n v="12"/>
    <x v="3"/>
  </r>
  <r>
    <n v="10903"/>
    <x v="1"/>
    <x v="166"/>
    <x v="16"/>
    <x v="3"/>
    <x v="0"/>
    <d v="2016-11-30T00:00:00"/>
    <n v="38"/>
    <x v="2"/>
  </r>
  <r>
    <n v="10911"/>
    <x v="0"/>
    <x v="8"/>
    <x v="174"/>
    <x v="3"/>
    <x v="0"/>
    <d v="2016-01-31T00:00:00"/>
    <n v="28"/>
    <x v="3"/>
  </r>
  <r>
    <n v="10914"/>
    <x v="0"/>
    <x v="8"/>
    <x v="93"/>
    <x v="3"/>
    <x v="0"/>
    <d v="2014-12-31T00:00:00"/>
    <n v="15"/>
    <x v="3"/>
  </r>
  <r>
    <n v="10917"/>
    <x v="0"/>
    <x v="8"/>
    <x v="139"/>
    <x v="3"/>
    <x v="0"/>
    <d v="2016-03-31T00:00:00"/>
    <n v="30"/>
    <x v="3"/>
  </r>
  <r>
    <n v="10920"/>
    <x v="0"/>
    <x v="167"/>
    <x v="180"/>
    <x v="3"/>
    <x v="0"/>
    <d v="2015-03-31T00:00:00"/>
    <n v="17"/>
    <x v="3"/>
  </r>
  <r>
    <n v="10921"/>
    <x v="1"/>
    <x v="450"/>
    <x v="174"/>
    <x v="2"/>
    <x v="0"/>
    <d v="2016-01-31T00:00:00"/>
    <n v="27"/>
    <x v="3"/>
  </r>
  <r>
    <n v="10923"/>
    <x v="0"/>
    <x v="451"/>
    <x v="0"/>
    <x v="3"/>
    <x v="0"/>
    <d v="2015-08-31T00:00:00"/>
    <n v="22"/>
    <x v="3"/>
  </r>
  <r>
    <n v="10924"/>
    <x v="0"/>
    <x v="452"/>
    <x v="290"/>
    <x v="3"/>
    <x v="0"/>
    <d v="2016-05-31T00:00:00"/>
    <n v="29"/>
    <x v="3"/>
  </r>
  <r>
    <n v="10925"/>
    <x v="1"/>
    <x v="453"/>
    <x v="758"/>
    <x v="3"/>
    <x v="0"/>
    <d v="2015-07-31T00:00:00"/>
    <n v="18"/>
    <x v="3"/>
  </r>
  <r>
    <n v="10926"/>
    <x v="1"/>
    <x v="207"/>
    <x v="112"/>
    <x v="3"/>
    <x v="0"/>
    <d v="2014-09-30T00:00:00"/>
    <n v="8"/>
    <x v="0"/>
  </r>
  <r>
    <n v="10927"/>
    <x v="0"/>
    <x v="454"/>
    <x v="139"/>
    <x v="3"/>
    <x v="0"/>
    <d v="2016-03-31T00:00:00"/>
    <n v="23"/>
    <x v="3"/>
  </r>
  <r>
    <n v="10928"/>
    <x v="0"/>
    <x v="454"/>
    <x v="180"/>
    <x v="3"/>
    <x v="0"/>
    <d v="2015-03-31T00:00:00"/>
    <n v="11"/>
    <x v="0"/>
  </r>
  <r>
    <n v="10929"/>
    <x v="0"/>
    <x v="454"/>
    <x v="95"/>
    <x v="3"/>
    <x v="0"/>
    <d v="2015-09-30T00:00:00"/>
    <n v="17"/>
    <x v="3"/>
  </r>
  <r>
    <n v="10930"/>
    <x v="0"/>
    <x v="454"/>
    <x v="131"/>
    <x v="3"/>
    <x v="0"/>
    <d v="2015-06-30T00:00:00"/>
    <n v="14"/>
    <x v="3"/>
  </r>
  <r>
    <n v="10931"/>
    <x v="0"/>
    <x v="454"/>
    <x v="0"/>
    <x v="3"/>
    <x v="0"/>
    <d v="2015-08-31T00:00:00"/>
    <n v="16"/>
    <x v="3"/>
  </r>
  <r>
    <n v="10932"/>
    <x v="0"/>
    <x v="454"/>
    <x v="36"/>
    <x v="3"/>
    <x v="0"/>
    <d v="2017-03-31T00:00:00"/>
    <n v="35"/>
    <x v="3"/>
  </r>
  <r>
    <n v="10933"/>
    <x v="0"/>
    <x v="454"/>
    <x v="139"/>
    <x v="3"/>
    <x v="0"/>
    <d v="2016-03-31T00:00:00"/>
    <n v="23"/>
    <x v="3"/>
  </r>
  <r>
    <n v="10935"/>
    <x v="0"/>
    <x v="454"/>
    <x v="0"/>
    <x v="3"/>
    <x v="0"/>
    <d v="2015-08-31T00:00:00"/>
    <n v="16"/>
    <x v="3"/>
  </r>
  <r>
    <n v="10936"/>
    <x v="0"/>
    <x v="454"/>
    <x v="759"/>
    <x v="3"/>
    <x v="0"/>
    <d v="2015-10-02T00:00:00"/>
    <n v="17"/>
    <x v="3"/>
  </r>
  <r>
    <n v="10938"/>
    <x v="0"/>
    <x v="455"/>
    <x v="181"/>
    <x v="3"/>
    <x v="0"/>
    <d v="2015-05-31T00:00:00"/>
    <n v="11"/>
    <x v="0"/>
  </r>
  <r>
    <n v="10939"/>
    <x v="1"/>
    <x v="209"/>
    <x v="112"/>
    <x v="3"/>
    <x v="0"/>
    <d v="2014-09-30T00:00:00"/>
    <n v="7"/>
    <x v="0"/>
  </r>
  <r>
    <n v="10940"/>
    <x v="0"/>
    <x v="78"/>
    <x v="174"/>
    <x v="3"/>
    <x v="0"/>
    <d v="2016-01-31T00:00:00"/>
    <n v="23"/>
    <x v="3"/>
  </r>
  <r>
    <n v="10941"/>
    <x v="0"/>
    <x v="456"/>
    <x v="131"/>
    <x v="2"/>
    <x v="0"/>
    <d v="2015-06-30T00:00:00"/>
    <n v="16"/>
    <x v="3"/>
  </r>
  <r>
    <n v="10942"/>
    <x v="1"/>
    <x v="211"/>
    <x v="112"/>
    <x v="0"/>
    <x v="0"/>
    <d v="2014-09-30T00:00:00"/>
    <n v="5"/>
    <x v="0"/>
  </r>
  <r>
    <n v="10944"/>
    <x v="0"/>
    <x v="457"/>
    <x v="139"/>
    <x v="3"/>
    <x v="0"/>
    <d v="2016-03-31T00:00:00"/>
    <n v="21"/>
    <x v="3"/>
  </r>
  <r>
    <n v="10945"/>
    <x v="1"/>
    <x v="457"/>
    <x v="760"/>
    <x v="3"/>
    <x v="0"/>
    <d v="2014-09-19T00:00:00"/>
    <n v="3"/>
    <x v="0"/>
  </r>
  <r>
    <n v="10946"/>
    <x v="0"/>
    <x v="457"/>
    <x v="123"/>
    <x v="2"/>
    <x v="0"/>
    <d v="2016-06-30T00:00:00"/>
    <n v="24"/>
    <x v="3"/>
  </r>
  <r>
    <n v="10949"/>
    <x v="0"/>
    <x v="458"/>
    <x v="761"/>
    <x v="3"/>
    <x v="0"/>
    <d v="2015-01-11T00:00:00"/>
    <n v="6"/>
    <x v="0"/>
  </r>
  <r>
    <n v="10950"/>
    <x v="0"/>
    <x v="458"/>
    <x v="131"/>
    <x v="3"/>
    <x v="0"/>
    <d v="2015-06-30T00:00:00"/>
    <n v="12"/>
    <x v="3"/>
  </r>
  <r>
    <n v="10951"/>
    <x v="0"/>
    <x v="458"/>
    <x v="131"/>
    <x v="3"/>
    <x v="0"/>
    <d v="2015-06-30T00:00:00"/>
    <n v="12"/>
    <x v="3"/>
  </r>
  <r>
    <n v="10952"/>
    <x v="0"/>
    <x v="458"/>
    <x v="174"/>
    <x v="3"/>
    <x v="0"/>
    <d v="2016-01-31T00:00:00"/>
    <n v="19"/>
    <x v="3"/>
  </r>
  <r>
    <n v="10953"/>
    <x v="0"/>
    <x v="458"/>
    <x v="174"/>
    <x v="3"/>
    <x v="0"/>
    <d v="2016-01-31T00:00:00"/>
    <n v="19"/>
    <x v="3"/>
  </r>
  <r>
    <n v="10956"/>
    <x v="1"/>
    <x v="458"/>
    <x v="762"/>
    <x v="3"/>
    <x v="0"/>
    <d v="2015-05-29T00:00:00"/>
    <n v="11"/>
    <x v="0"/>
  </r>
  <r>
    <n v="10957"/>
    <x v="0"/>
    <x v="459"/>
    <x v="131"/>
    <x v="3"/>
    <x v="0"/>
    <d v="2015-06-30T00:00:00"/>
    <n v="11"/>
    <x v="0"/>
  </r>
  <r>
    <n v="10958"/>
    <x v="0"/>
    <x v="459"/>
    <x v="131"/>
    <x v="3"/>
    <x v="0"/>
    <d v="2015-06-30T00:00:00"/>
    <n v="11"/>
    <x v="0"/>
  </r>
  <r>
    <n v="10959"/>
    <x v="0"/>
    <x v="459"/>
    <x v="131"/>
    <x v="3"/>
    <x v="0"/>
    <d v="2015-06-30T00:00:00"/>
    <n v="11"/>
    <x v="0"/>
  </r>
  <r>
    <n v="10960"/>
    <x v="1"/>
    <x v="459"/>
    <x v="174"/>
    <x v="3"/>
    <x v="0"/>
    <d v="2016-01-31T00:00:00"/>
    <n v="18"/>
    <x v="3"/>
  </r>
  <r>
    <n v="10963"/>
    <x v="0"/>
    <x v="459"/>
    <x v="763"/>
    <x v="3"/>
    <x v="0"/>
    <d v="2014-09-04T00:00:00"/>
    <n v="2"/>
    <x v="1"/>
  </r>
  <r>
    <n v="10964"/>
    <x v="0"/>
    <x v="459"/>
    <x v="758"/>
    <x v="3"/>
    <x v="0"/>
    <d v="2015-07-31T00:00:00"/>
    <n v="12"/>
    <x v="3"/>
  </r>
  <r>
    <n v="10965"/>
    <x v="0"/>
    <x v="459"/>
    <x v="174"/>
    <x v="3"/>
    <x v="0"/>
    <d v="2016-01-31T00:00:00"/>
    <n v="18"/>
    <x v="3"/>
  </r>
  <r>
    <n v="10971"/>
    <x v="1"/>
    <x v="460"/>
    <x v="173"/>
    <x v="3"/>
    <x v="0"/>
    <d v="2015-01-31T00:00:00"/>
    <n v="6"/>
    <x v="0"/>
  </r>
  <r>
    <n v="10972"/>
    <x v="0"/>
    <x v="461"/>
    <x v="174"/>
    <x v="3"/>
    <x v="0"/>
    <d v="2016-01-31T00:00:00"/>
    <n v="18"/>
    <x v="3"/>
  </r>
  <r>
    <n v="10973"/>
    <x v="1"/>
    <x v="461"/>
    <x v="131"/>
    <x v="3"/>
    <x v="0"/>
    <d v="2015-06-30T00:00:00"/>
    <n v="11"/>
    <x v="0"/>
  </r>
  <r>
    <n v="10974"/>
    <x v="1"/>
    <x v="461"/>
    <x v="131"/>
    <x v="3"/>
    <x v="0"/>
    <d v="2015-06-30T00:00:00"/>
    <n v="11"/>
    <x v="0"/>
  </r>
  <r>
    <n v="10975"/>
    <x v="0"/>
    <x v="208"/>
    <x v="131"/>
    <x v="2"/>
    <x v="0"/>
    <d v="2015-06-30T00:00:00"/>
    <n v="11"/>
    <x v="0"/>
  </r>
  <r>
    <n v="10976"/>
    <x v="0"/>
    <x v="461"/>
    <x v="131"/>
    <x v="3"/>
    <x v="0"/>
    <d v="2015-06-30T00:00:00"/>
    <n v="11"/>
    <x v="0"/>
  </r>
  <r>
    <n v="10977"/>
    <x v="0"/>
    <x v="461"/>
    <x v="131"/>
    <x v="3"/>
    <x v="0"/>
    <d v="2015-06-30T00:00:00"/>
    <n v="11"/>
    <x v="0"/>
  </r>
  <r>
    <n v="10978"/>
    <x v="0"/>
    <x v="461"/>
    <x v="764"/>
    <x v="3"/>
    <x v="0"/>
    <d v="2014-09-26T00:00:00"/>
    <n v="2"/>
    <x v="1"/>
  </r>
  <r>
    <n v="10979"/>
    <x v="1"/>
    <x v="461"/>
    <x v="765"/>
    <x v="3"/>
    <x v="0"/>
    <d v="2014-11-14T00:00:00"/>
    <n v="4"/>
    <x v="0"/>
  </r>
  <r>
    <n v="10980"/>
    <x v="1"/>
    <x v="461"/>
    <x v="131"/>
    <x v="3"/>
    <x v="0"/>
    <d v="2015-06-30T00:00:00"/>
    <n v="11"/>
    <x v="0"/>
  </r>
  <r>
    <n v="10981"/>
    <x v="0"/>
    <x v="461"/>
    <x v="131"/>
    <x v="3"/>
    <x v="0"/>
    <d v="2015-06-30T00:00:00"/>
    <n v="11"/>
    <x v="0"/>
  </r>
  <r>
    <n v="10982"/>
    <x v="0"/>
    <x v="461"/>
    <x v="155"/>
    <x v="3"/>
    <x v="0"/>
    <d v="2015-10-31T00:00:00"/>
    <n v="15"/>
    <x v="3"/>
  </r>
  <r>
    <n v="10983"/>
    <x v="0"/>
    <x v="461"/>
    <x v="766"/>
    <x v="3"/>
    <x v="0"/>
    <d v="2015-07-15T00:00:00"/>
    <n v="12"/>
    <x v="3"/>
  </r>
  <r>
    <n v="10984"/>
    <x v="0"/>
    <x v="461"/>
    <x v="16"/>
    <x v="3"/>
    <x v="0"/>
    <d v="2016-11-30T00:00:00"/>
    <n v="28"/>
    <x v="3"/>
  </r>
  <r>
    <n v="10985"/>
    <x v="0"/>
    <x v="461"/>
    <x v="125"/>
    <x v="0"/>
    <x v="0"/>
    <d v="2016-08-31T00:00:00"/>
    <n v="25"/>
    <x v="3"/>
  </r>
  <r>
    <n v="10986"/>
    <x v="0"/>
    <x v="461"/>
    <x v="131"/>
    <x v="2"/>
    <x v="0"/>
    <d v="2015-06-30T00:00:00"/>
    <n v="11"/>
    <x v="0"/>
  </r>
  <r>
    <n v="10987"/>
    <x v="1"/>
    <x v="461"/>
    <x v="131"/>
    <x v="3"/>
    <x v="0"/>
    <d v="2015-06-30T00:00:00"/>
    <n v="11"/>
    <x v="0"/>
  </r>
  <r>
    <n v="10988"/>
    <x v="0"/>
    <x v="461"/>
    <x v="131"/>
    <x v="2"/>
    <x v="0"/>
    <d v="2015-06-30T00:00:00"/>
    <n v="11"/>
    <x v="0"/>
  </r>
  <r>
    <n v="10991"/>
    <x v="1"/>
    <x v="462"/>
    <x v="28"/>
    <x v="3"/>
    <x v="0"/>
    <d v="2016-09-30T00:00:00"/>
    <n v="26"/>
    <x v="3"/>
  </r>
  <r>
    <n v="10994"/>
    <x v="0"/>
    <x v="219"/>
    <x v="131"/>
    <x v="2"/>
    <x v="0"/>
    <d v="2015-06-30T00:00:00"/>
    <n v="10"/>
    <x v="0"/>
  </r>
  <r>
    <n v="10996"/>
    <x v="1"/>
    <x v="223"/>
    <x v="757"/>
    <x v="3"/>
    <x v="0"/>
    <d v="2015-04-30T00:00:00"/>
    <n v="6"/>
    <x v="0"/>
  </r>
  <r>
    <n v="10997"/>
    <x v="0"/>
    <x v="226"/>
    <x v="131"/>
    <x v="2"/>
    <x v="0"/>
    <d v="2015-06-30T00:00:00"/>
    <n v="7"/>
    <x v="0"/>
  </r>
  <r>
    <n v="10998"/>
    <x v="1"/>
    <x v="226"/>
    <x v="767"/>
    <x v="2"/>
    <x v="0"/>
    <d v="2015-07-20T00:00:00"/>
    <n v="8"/>
    <x v="0"/>
  </r>
  <r>
    <n v="10999"/>
    <x v="0"/>
    <x v="226"/>
    <x v="125"/>
    <x v="2"/>
    <x v="0"/>
    <d v="2016-08-31T00:00:00"/>
    <n v="21"/>
    <x v="3"/>
  </r>
  <r>
    <n v="11000"/>
    <x v="0"/>
    <x v="227"/>
    <x v="28"/>
    <x v="3"/>
    <x v="0"/>
    <d v="2016-09-30T00:00:00"/>
    <n v="22"/>
    <x v="3"/>
  </r>
  <r>
    <n v="11001"/>
    <x v="0"/>
    <x v="227"/>
    <x v="95"/>
    <x v="3"/>
    <x v="0"/>
    <d v="2015-09-30T00:00:00"/>
    <n v="10"/>
    <x v="0"/>
  </r>
  <r>
    <n v="11002"/>
    <x v="0"/>
    <x v="227"/>
    <x v="23"/>
    <x v="2"/>
    <x v="0"/>
    <d v="2016-04-30T00:00:00"/>
    <n v="17"/>
    <x v="3"/>
  </r>
  <r>
    <n v="11003"/>
    <x v="0"/>
    <x v="463"/>
    <x v="174"/>
    <x v="3"/>
    <x v="0"/>
    <d v="2016-01-31T00:00:00"/>
    <n v="14"/>
    <x v="3"/>
  </r>
  <r>
    <n v="11004"/>
    <x v="1"/>
    <x v="463"/>
    <x v="174"/>
    <x v="3"/>
    <x v="0"/>
    <d v="2016-01-31T00:00:00"/>
    <n v="14"/>
    <x v="3"/>
  </r>
  <r>
    <n v="11005"/>
    <x v="1"/>
    <x v="463"/>
    <x v="768"/>
    <x v="3"/>
    <x v="0"/>
    <d v="2015-02-13T00:00:00"/>
    <n v="2"/>
    <x v="1"/>
  </r>
  <r>
    <n v="11006"/>
    <x v="0"/>
    <x v="463"/>
    <x v="174"/>
    <x v="3"/>
    <x v="0"/>
    <d v="2016-01-31T00:00:00"/>
    <n v="14"/>
    <x v="3"/>
  </r>
  <r>
    <n v="11007"/>
    <x v="1"/>
    <x v="463"/>
    <x v="174"/>
    <x v="3"/>
    <x v="0"/>
    <d v="2016-01-31T00:00:00"/>
    <n v="14"/>
    <x v="3"/>
  </r>
  <r>
    <n v="11008"/>
    <x v="1"/>
    <x v="463"/>
    <x v="769"/>
    <x v="3"/>
    <x v="0"/>
    <d v="2014-12-11T00:00:00"/>
    <n v="0"/>
    <x v="1"/>
  </r>
  <r>
    <n v="11009"/>
    <x v="0"/>
    <x v="463"/>
    <x v="174"/>
    <x v="3"/>
    <x v="0"/>
    <d v="2016-01-31T00:00:00"/>
    <n v="14"/>
    <x v="3"/>
  </r>
  <r>
    <n v="11010"/>
    <x v="0"/>
    <x v="463"/>
    <x v="131"/>
    <x v="3"/>
    <x v="0"/>
    <d v="2015-06-30T00:00:00"/>
    <n v="7"/>
    <x v="0"/>
  </r>
  <r>
    <n v="11011"/>
    <x v="1"/>
    <x v="463"/>
    <x v="770"/>
    <x v="3"/>
    <x v="0"/>
    <d v="2015-01-14T00:00:00"/>
    <n v="1"/>
    <x v="1"/>
  </r>
  <r>
    <n v="11012"/>
    <x v="0"/>
    <x v="463"/>
    <x v="0"/>
    <x v="3"/>
    <x v="0"/>
    <d v="2015-08-31T00:00:00"/>
    <n v="9"/>
    <x v="0"/>
  </r>
  <r>
    <n v="11013"/>
    <x v="1"/>
    <x v="463"/>
    <x v="771"/>
    <x v="3"/>
    <x v="0"/>
    <d v="2015-11-13T00:00:00"/>
    <n v="11"/>
    <x v="0"/>
  </r>
  <r>
    <n v="11014"/>
    <x v="1"/>
    <x v="463"/>
    <x v="173"/>
    <x v="3"/>
    <x v="0"/>
    <d v="2015-01-31T00:00:00"/>
    <n v="2"/>
    <x v="1"/>
  </r>
  <r>
    <n v="11015"/>
    <x v="0"/>
    <x v="464"/>
    <x v="174"/>
    <x v="2"/>
    <x v="0"/>
    <d v="2016-01-31T00:00:00"/>
    <n v="13"/>
    <x v="3"/>
  </r>
  <r>
    <n v="11016"/>
    <x v="1"/>
    <x v="465"/>
    <x v="772"/>
    <x v="3"/>
    <x v="0"/>
    <d v="2015-04-08T00:00:00"/>
    <n v="3"/>
    <x v="0"/>
  </r>
  <r>
    <n v="11017"/>
    <x v="0"/>
    <x v="465"/>
    <x v="773"/>
    <x v="3"/>
    <x v="0"/>
    <d v="2015-02-27T00:00:00"/>
    <n v="1"/>
    <x v="1"/>
  </r>
  <r>
    <n v="11018"/>
    <x v="0"/>
    <x v="465"/>
    <x v="0"/>
    <x v="3"/>
    <x v="0"/>
    <d v="2015-08-31T00:00:00"/>
    <n v="7"/>
    <x v="0"/>
  </r>
  <r>
    <n v="11019"/>
    <x v="0"/>
    <x v="465"/>
    <x v="774"/>
    <x v="3"/>
    <x v="0"/>
    <d v="2015-02-10T00:00:00"/>
    <n v="1"/>
    <x v="1"/>
  </r>
  <r>
    <n v="11020"/>
    <x v="0"/>
    <x v="465"/>
    <x v="174"/>
    <x v="3"/>
    <x v="0"/>
    <d v="2016-01-31T00:00:00"/>
    <n v="12"/>
    <x v="3"/>
  </r>
  <r>
    <n v="11021"/>
    <x v="0"/>
    <x v="465"/>
    <x v="139"/>
    <x v="3"/>
    <x v="0"/>
    <d v="2016-03-31T00:00:00"/>
    <n v="14"/>
    <x v="3"/>
  </r>
  <r>
    <n v="11022"/>
    <x v="1"/>
    <x v="465"/>
    <x v="775"/>
    <x v="3"/>
    <x v="0"/>
    <d v="2015-09-17T00:00:00"/>
    <n v="8"/>
    <x v="0"/>
  </r>
  <r>
    <n v="11023"/>
    <x v="1"/>
    <x v="466"/>
    <x v="157"/>
    <x v="3"/>
    <x v="0"/>
    <d v="2016-07-31T00:00:00"/>
    <n v="17"/>
    <x v="3"/>
  </r>
  <r>
    <n v="11024"/>
    <x v="0"/>
    <x v="467"/>
    <x v="776"/>
    <x v="3"/>
    <x v="0"/>
    <d v="2015-08-30T00:00:00"/>
    <n v="6"/>
    <x v="0"/>
  </r>
  <r>
    <n v="11025"/>
    <x v="1"/>
    <x v="467"/>
    <x v="777"/>
    <x v="3"/>
    <x v="0"/>
    <d v="2015-03-17T00:00:00"/>
    <n v="1"/>
    <x v="1"/>
  </r>
  <r>
    <n v="11030"/>
    <x v="0"/>
    <x v="467"/>
    <x v="174"/>
    <x v="3"/>
    <x v="0"/>
    <d v="2016-01-31T00:00:00"/>
    <n v="11"/>
    <x v="0"/>
  </r>
  <r>
    <n v="11031"/>
    <x v="1"/>
    <x v="467"/>
    <x v="174"/>
    <x v="3"/>
    <x v="0"/>
    <d v="2016-01-31T00:00:00"/>
    <n v="11"/>
    <x v="0"/>
  </r>
  <r>
    <n v="11032"/>
    <x v="1"/>
    <x v="467"/>
    <x v="174"/>
    <x v="3"/>
    <x v="0"/>
    <d v="2016-01-31T00:00:00"/>
    <n v="11"/>
    <x v="0"/>
  </r>
  <r>
    <n v="11034"/>
    <x v="0"/>
    <x v="467"/>
    <x v="131"/>
    <x v="3"/>
    <x v="0"/>
    <d v="2015-06-30T00:00:00"/>
    <n v="4"/>
    <x v="0"/>
  </r>
  <r>
    <n v="11036"/>
    <x v="1"/>
    <x v="468"/>
    <x v="174"/>
    <x v="3"/>
    <x v="0"/>
    <d v="2016-01-31T00:00:00"/>
    <n v="11"/>
    <x v="0"/>
  </r>
  <r>
    <n v="11037"/>
    <x v="0"/>
    <x v="468"/>
    <x v="131"/>
    <x v="3"/>
    <x v="0"/>
    <d v="2015-06-30T00:00:00"/>
    <n v="4"/>
    <x v="0"/>
  </r>
  <r>
    <n v="11040"/>
    <x v="1"/>
    <x v="469"/>
    <x v="131"/>
    <x v="3"/>
    <x v="0"/>
    <d v="2015-06-30T00:00:00"/>
    <n v="4"/>
    <x v="0"/>
  </r>
  <r>
    <n v="11041"/>
    <x v="1"/>
    <x v="469"/>
    <x v="778"/>
    <x v="3"/>
    <x v="0"/>
    <d v="2015-04-02T00:00:00"/>
    <n v="1"/>
    <x v="1"/>
  </r>
  <r>
    <n v="11042"/>
    <x v="1"/>
    <x v="469"/>
    <x v="174"/>
    <x v="3"/>
    <x v="0"/>
    <d v="2016-01-31T00:00:00"/>
    <n v="11"/>
    <x v="0"/>
  </r>
  <r>
    <n v="11044"/>
    <x v="0"/>
    <x v="469"/>
    <x v="779"/>
    <x v="3"/>
    <x v="0"/>
    <d v="2015-03-02T00:00:00"/>
    <n v="0"/>
    <x v="1"/>
  </r>
  <r>
    <n v="11045"/>
    <x v="0"/>
    <x v="469"/>
    <x v="780"/>
    <x v="3"/>
    <x v="0"/>
    <d v="2015-03-13T00:00:00"/>
    <n v="0"/>
    <x v="1"/>
  </r>
  <r>
    <n v="11046"/>
    <x v="0"/>
    <x v="177"/>
    <x v="131"/>
    <x v="3"/>
    <x v="0"/>
    <d v="2015-06-30T00:00:00"/>
    <n v="3"/>
    <x v="0"/>
  </r>
  <r>
    <n v="11047"/>
    <x v="0"/>
    <x v="177"/>
    <x v="174"/>
    <x v="3"/>
    <x v="0"/>
    <d v="2016-01-31T00:00:00"/>
    <n v="10"/>
    <x v="0"/>
  </r>
  <r>
    <n v="11048"/>
    <x v="1"/>
    <x v="177"/>
    <x v="174"/>
    <x v="3"/>
    <x v="0"/>
    <d v="2016-01-31T00:00:00"/>
    <n v="10"/>
    <x v="0"/>
  </r>
  <r>
    <n v="11049"/>
    <x v="0"/>
    <x v="177"/>
    <x v="180"/>
    <x v="3"/>
    <x v="0"/>
    <d v="2015-03-31T00:00:00"/>
    <n v="0"/>
    <x v="1"/>
  </r>
  <r>
    <n v="11050"/>
    <x v="0"/>
    <x v="177"/>
    <x v="174"/>
    <x v="3"/>
    <x v="0"/>
    <d v="2016-01-31T00:00:00"/>
    <n v="10"/>
    <x v="0"/>
  </r>
  <r>
    <n v="11051"/>
    <x v="1"/>
    <x v="0"/>
    <x v="0"/>
    <x v="3"/>
    <x v="0"/>
    <d v="2015-08-31T00:00:00"/>
    <n v="4"/>
    <x v="0"/>
  </r>
  <r>
    <n v="11052"/>
    <x v="0"/>
    <x v="0"/>
    <x v="123"/>
    <x v="2"/>
    <x v="0"/>
    <d v="2016-06-30T00:00:00"/>
    <n v="14"/>
    <x v="3"/>
  </r>
  <r>
    <n v="11053"/>
    <x v="0"/>
    <x v="0"/>
    <x v="36"/>
    <x v="3"/>
    <x v="0"/>
    <d v="2017-03-31T00:00:00"/>
    <n v="23"/>
    <x v="3"/>
  </r>
  <r>
    <n v="11054"/>
    <x v="1"/>
    <x v="0"/>
    <x v="781"/>
    <x v="3"/>
    <x v="0"/>
    <d v="2015-04-15T00:00:00"/>
    <n v="0"/>
    <x v="1"/>
  </r>
  <r>
    <n v="11056"/>
    <x v="0"/>
    <x v="0"/>
    <x v="131"/>
    <x v="3"/>
    <x v="0"/>
    <d v="2015-06-30T00:00:00"/>
    <n v="2"/>
    <x v="1"/>
  </r>
  <r>
    <n v="11057"/>
    <x v="1"/>
    <x v="0"/>
    <x v="28"/>
    <x v="3"/>
    <x v="0"/>
    <d v="2016-09-30T00:00:00"/>
    <n v="17"/>
    <x v="3"/>
  </r>
  <r>
    <n v="11058"/>
    <x v="1"/>
    <x v="470"/>
    <x v="782"/>
    <x v="3"/>
    <x v="0"/>
    <d v="2015-05-18T00:00:00"/>
    <n v="0"/>
    <x v="1"/>
  </r>
  <r>
    <n v="11059"/>
    <x v="0"/>
    <x v="470"/>
    <x v="95"/>
    <x v="3"/>
    <x v="0"/>
    <d v="2015-09-30T00:00:00"/>
    <n v="5"/>
    <x v="0"/>
  </r>
  <r>
    <n v="11060"/>
    <x v="1"/>
    <x v="470"/>
    <x v="783"/>
    <x v="3"/>
    <x v="0"/>
    <d v="2015-04-28T00:00:00"/>
    <n v="0"/>
    <x v="1"/>
  </r>
  <r>
    <n v="11061"/>
    <x v="1"/>
    <x v="471"/>
    <x v="174"/>
    <x v="3"/>
    <x v="0"/>
    <d v="2016-01-31T00:00:00"/>
    <n v="8"/>
    <x v="0"/>
  </r>
  <r>
    <n v="11062"/>
    <x v="0"/>
    <x v="35"/>
    <x v="758"/>
    <x v="3"/>
    <x v="0"/>
    <d v="2015-07-31T00:00:00"/>
    <n v="0"/>
    <x v="1"/>
  </r>
  <r>
    <n v="11063"/>
    <x v="1"/>
    <x v="235"/>
    <x v="0"/>
    <x v="3"/>
    <x v="0"/>
    <d v="2015-08-31T00:00:00"/>
    <n v="1"/>
    <x v="1"/>
  </r>
  <r>
    <n v="11064"/>
    <x v="1"/>
    <x v="157"/>
    <x v="139"/>
    <x v="3"/>
    <x v="0"/>
    <d v="2016-03-31T00:00:00"/>
    <n v="6"/>
    <x v="0"/>
  </r>
  <r>
    <n v="11065"/>
    <x v="1"/>
    <x v="157"/>
    <x v="300"/>
    <x v="3"/>
    <x v="0"/>
    <d v="2016-02-29T00:00:00"/>
    <n v="5"/>
    <x v="0"/>
  </r>
  <r>
    <n v="11067"/>
    <x v="0"/>
    <x v="472"/>
    <x v="157"/>
    <x v="3"/>
    <x v="0"/>
    <d v="2016-07-31T00:00:00"/>
    <n v="9"/>
    <x v="0"/>
  </r>
  <r>
    <n v="11068"/>
    <x v="1"/>
    <x v="473"/>
    <x v="174"/>
    <x v="3"/>
    <x v="0"/>
    <d v="2016-01-31T00:00:00"/>
    <n v="3"/>
    <x v="0"/>
  </r>
  <r>
    <n v="11069"/>
    <x v="1"/>
    <x v="473"/>
    <x v="174"/>
    <x v="3"/>
    <x v="0"/>
    <d v="2016-01-31T00:00:00"/>
    <n v="3"/>
    <x v="0"/>
  </r>
  <r>
    <n v="11070"/>
    <x v="0"/>
    <x v="473"/>
    <x v="174"/>
    <x v="3"/>
    <x v="0"/>
    <d v="2016-01-31T00:00:00"/>
    <n v="3"/>
    <x v="0"/>
  </r>
  <r>
    <n v="11071"/>
    <x v="0"/>
    <x v="473"/>
    <x v="784"/>
    <x v="3"/>
    <x v="0"/>
    <d v="2016-01-12T00:00:00"/>
    <n v="2"/>
    <x v="1"/>
  </r>
  <r>
    <n v="11072"/>
    <x v="0"/>
    <x v="473"/>
    <x v="32"/>
    <x v="3"/>
    <x v="0"/>
    <d v="2015-12-31T00:00:00"/>
    <n v="2"/>
    <x v="1"/>
  </r>
  <r>
    <n v="11073"/>
    <x v="1"/>
    <x v="473"/>
    <x v="174"/>
    <x v="2"/>
    <x v="0"/>
    <d v="2016-01-31T00:00:00"/>
    <n v="3"/>
    <x v="0"/>
  </r>
  <r>
    <n v="11074"/>
    <x v="0"/>
    <x v="474"/>
    <x v="174"/>
    <x v="3"/>
    <x v="0"/>
    <d v="2016-01-31T00:00:00"/>
    <n v="3"/>
    <x v="0"/>
  </r>
  <r>
    <n v="11075"/>
    <x v="0"/>
    <x v="473"/>
    <x v="174"/>
    <x v="3"/>
    <x v="0"/>
    <d v="2016-01-31T00:00:00"/>
    <n v="3"/>
    <x v="0"/>
  </r>
  <r>
    <n v="11076"/>
    <x v="1"/>
    <x v="474"/>
    <x v="174"/>
    <x v="3"/>
    <x v="0"/>
    <d v="2016-01-31T00:00:00"/>
    <n v="3"/>
    <x v="0"/>
  </r>
  <r>
    <n v="11078"/>
    <x v="0"/>
    <x v="474"/>
    <x v="32"/>
    <x v="3"/>
    <x v="0"/>
    <d v="2015-12-31T00:00:00"/>
    <n v="2"/>
    <x v="1"/>
  </r>
  <r>
    <n v="11079"/>
    <x v="0"/>
    <x v="474"/>
    <x v="155"/>
    <x v="3"/>
    <x v="0"/>
    <d v="2015-10-31T00:00:00"/>
    <n v="0"/>
    <x v="1"/>
  </r>
  <r>
    <n v="11080"/>
    <x v="1"/>
    <x v="474"/>
    <x v="174"/>
    <x v="3"/>
    <x v="0"/>
    <d v="2016-01-31T00:00:00"/>
    <n v="3"/>
    <x v="0"/>
  </r>
  <r>
    <n v="11081"/>
    <x v="0"/>
    <x v="474"/>
    <x v="174"/>
    <x v="3"/>
    <x v="0"/>
    <d v="2016-01-31T00:00:00"/>
    <n v="3"/>
    <x v="0"/>
  </r>
  <r>
    <n v="11083"/>
    <x v="0"/>
    <x v="475"/>
    <x v="174"/>
    <x v="3"/>
    <x v="0"/>
    <d v="2016-01-31T00:00:00"/>
    <n v="2"/>
    <x v="1"/>
  </r>
  <r>
    <n v="11084"/>
    <x v="0"/>
    <x v="475"/>
    <x v="174"/>
    <x v="3"/>
    <x v="0"/>
    <d v="2016-01-31T00:00:00"/>
    <n v="2"/>
    <x v="1"/>
  </r>
  <r>
    <n v="11085"/>
    <x v="0"/>
    <x v="476"/>
    <x v="174"/>
    <x v="3"/>
    <x v="0"/>
    <d v="2016-01-31T00:00:00"/>
    <n v="2"/>
    <x v="1"/>
  </r>
  <r>
    <n v="11086"/>
    <x v="0"/>
    <x v="477"/>
    <x v="785"/>
    <x v="3"/>
    <x v="0"/>
    <d v="2015-12-02T00:00:00"/>
    <n v="0"/>
    <x v="1"/>
  </r>
  <r>
    <n v="11087"/>
    <x v="0"/>
    <x v="477"/>
    <x v="174"/>
    <x v="3"/>
    <x v="0"/>
    <d v="2016-01-31T00:00:00"/>
    <n v="2"/>
    <x v="1"/>
  </r>
  <r>
    <n v="11088"/>
    <x v="0"/>
    <x v="477"/>
    <x v="786"/>
    <x v="3"/>
    <x v="0"/>
    <d v="2015-11-30T00:00:00"/>
    <n v="0"/>
    <x v="1"/>
  </r>
  <r>
    <n v="11091"/>
    <x v="0"/>
    <x v="478"/>
    <x v="174"/>
    <x v="3"/>
    <x v="0"/>
    <d v="2016-01-31T00:00:00"/>
    <n v="2"/>
    <x v="1"/>
  </r>
  <r>
    <n v="11092"/>
    <x v="1"/>
    <x v="241"/>
    <x v="174"/>
    <x v="3"/>
    <x v="0"/>
    <d v="2016-01-31T00:00:00"/>
    <n v="1"/>
    <x v="1"/>
  </r>
  <r>
    <n v="11093"/>
    <x v="0"/>
    <x v="241"/>
    <x v="174"/>
    <x v="3"/>
    <x v="0"/>
    <d v="2016-01-31T00:00:00"/>
    <n v="1"/>
    <x v="1"/>
  </r>
  <r>
    <n v="11094"/>
    <x v="1"/>
    <x v="241"/>
    <x v="787"/>
    <x v="3"/>
    <x v="0"/>
    <d v="2015-12-23T00:00:00"/>
    <n v="0"/>
    <x v="1"/>
  </r>
  <r>
    <n v="11095"/>
    <x v="0"/>
    <x v="242"/>
    <x v="174"/>
    <x v="3"/>
    <x v="0"/>
    <d v="2016-01-31T00:00:00"/>
    <n v="1"/>
    <x v="1"/>
  </r>
  <r>
    <n v="11096"/>
    <x v="1"/>
    <x v="242"/>
    <x v="788"/>
    <x v="3"/>
    <x v="0"/>
    <d v="2016-01-08T00:00:00"/>
    <n v="1"/>
    <x v="1"/>
  </r>
  <r>
    <n v="11097"/>
    <x v="1"/>
    <x v="244"/>
    <x v="16"/>
    <x v="3"/>
    <x v="0"/>
    <d v="2016-11-30T00:00:00"/>
    <n v="11"/>
    <x v="0"/>
  </r>
  <r>
    <n v="11098"/>
    <x v="1"/>
    <x v="479"/>
    <x v="789"/>
    <x v="3"/>
    <x v="0"/>
    <d v="2016-05-25T00:00:00"/>
    <n v="4"/>
    <x v="0"/>
  </r>
  <r>
    <n v="11099"/>
    <x v="1"/>
    <x v="479"/>
    <x v="139"/>
    <x v="3"/>
    <x v="0"/>
    <d v="2016-03-31T00:00:00"/>
    <n v="2"/>
    <x v="1"/>
  </r>
  <r>
    <n v="11100"/>
    <x v="0"/>
    <x v="479"/>
    <x v="174"/>
    <x v="3"/>
    <x v="0"/>
    <d v="2016-01-31T00:00:00"/>
    <n v="0"/>
    <x v="1"/>
  </r>
  <r>
    <n v="11101"/>
    <x v="0"/>
    <x v="479"/>
    <x v="174"/>
    <x v="3"/>
    <x v="0"/>
    <d v="2016-01-31T00:00:00"/>
    <n v="0"/>
    <x v="1"/>
  </r>
  <r>
    <n v="11102"/>
    <x v="0"/>
    <x v="479"/>
    <x v="174"/>
    <x v="3"/>
    <x v="0"/>
    <d v="2016-01-31T00:00:00"/>
    <n v="0"/>
    <x v="1"/>
  </r>
  <r>
    <n v="11103"/>
    <x v="0"/>
    <x v="479"/>
    <x v="174"/>
    <x v="3"/>
    <x v="0"/>
    <d v="2016-01-31T00:00:00"/>
    <n v="0"/>
    <x v="1"/>
  </r>
  <r>
    <n v="11104"/>
    <x v="0"/>
    <x v="479"/>
    <x v="174"/>
    <x v="3"/>
    <x v="0"/>
    <d v="2016-01-31T00:00:00"/>
    <n v="0"/>
    <x v="1"/>
  </r>
  <r>
    <n v="11105"/>
    <x v="0"/>
    <x v="479"/>
    <x v="174"/>
    <x v="3"/>
    <x v="0"/>
    <d v="2016-01-31T00:00:00"/>
    <n v="0"/>
    <x v="1"/>
  </r>
  <r>
    <n v="11106"/>
    <x v="1"/>
    <x v="479"/>
    <x v="790"/>
    <x v="3"/>
    <x v="0"/>
    <d v="2016-01-25T00:00:00"/>
    <n v="0"/>
    <x v="1"/>
  </r>
  <r>
    <n v="11107"/>
    <x v="0"/>
    <x v="479"/>
    <x v="174"/>
    <x v="3"/>
    <x v="0"/>
    <d v="2016-01-31T00:00:00"/>
    <n v="0"/>
    <x v="1"/>
  </r>
  <r>
    <n v="11108"/>
    <x v="1"/>
    <x v="480"/>
    <x v="23"/>
    <x v="3"/>
    <x v="0"/>
    <d v="2016-04-30T00:00:00"/>
    <n v="2"/>
    <x v="1"/>
  </r>
  <r>
    <n v="11109"/>
    <x v="1"/>
    <x v="481"/>
    <x v="791"/>
    <x v="3"/>
    <x v="0"/>
    <d v="2016-04-14T00:00:00"/>
    <n v="0"/>
    <x v="1"/>
  </r>
  <r>
    <n v="11110"/>
    <x v="1"/>
    <x v="481"/>
    <x v="16"/>
    <x v="2"/>
    <x v="0"/>
    <d v="2016-11-30T00:00:00"/>
    <n v="7"/>
    <x v="0"/>
  </r>
  <r>
    <n v="11111"/>
    <x v="0"/>
    <x v="482"/>
    <x v="125"/>
    <x v="3"/>
    <x v="0"/>
    <d v="2016-08-31T00:00:00"/>
    <n v="4"/>
    <x v="0"/>
  </r>
  <r>
    <n v="11112"/>
    <x v="1"/>
    <x v="53"/>
    <x v="28"/>
    <x v="3"/>
    <x v="0"/>
    <d v="2016-09-30T00:00:00"/>
    <n v="4"/>
    <x v="0"/>
  </r>
  <r>
    <n v="11113"/>
    <x v="1"/>
    <x v="17"/>
    <x v="75"/>
    <x v="3"/>
    <x v="0"/>
    <d v="2016-12-31T00:00:00"/>
    <n v="7"/>
    <x v="0"/>
  </r>
  <r>
    <n v="11114"/>
    <x v="0"/>
    <x v="17"/>
    <x v="45"/>
    <x v="3"/>
    <x v="0"/>
    <d v="2016-07-11T00:00:00"/>
    <n v="1"/>
    <x v="1"/>
  </r>
  <r>
    <n v="11115"/>
    <x v="0"/>
    <x v="16"/>
    <x v="355"/>
    <x v="3"/>
    <x v="0"/>
    <d v="2016-07-18T00:00:00"/>
    <n v="0"/>
    <x v="1"/>
  </r>
  <r>
    <n v="11116"/>
    <x v="0"/>
    <x v="16"/>
    <x v="792"/>
    <x v="3"/>
    <x v="0"/>
    <d v="2016-07-27T00:00:00"/>
    <n v="1"/>
    <x v="1"/>
  </r>
  <r>
    <n v="11118"/>
    <x v="0"/>
    <x v="16"/>
    <x v="123"/>
    <x v="3"/>
    <x v="0"/>
    <d v="2016-06-30T00:00:00"/>
    <n v="0"/>
    <x v="1"/>
  </r>
  <r>
    <n v="11119"/>
    <x v="0"/>
    <x v="16"/>
    <x v="157"/>
    <x v="3"/>
    <x v="0"/>
    <d v="2016-07-31T00:00:00"/>
    <n v="1"/>
    <x v="1"/>
  </r>
  <r>
    <n v="11120"/>
    <x v="0"/>
    <x v="16"/>
    <x v="793"/>
    <x v="3"/>
    <x v="0"/>
    <d v="2016-07-14T00:00:00"/>
    <n v="0"/>
    <x v="1"/>
  </r>
  <r>
    <n v="11121"/>
    <x v="1"/>
    <x v="16"/>
    <x v="157"/>
    <x v="3"/>
    <x v="0"/>
    <d v="2016-07-31T00:00:00"/>
    <n v="1"/>
    <x v="1"/>
  </r>
  <r>
    <n v="11122"/>
    <x v="0"/>
    <x v="16"/>
    <x v="157"/>
    <x v="3"/>
    <x v="0"/>
    <d v="2016-07-31T00:00:00"/>
    <n v="1"/>
    <x v="1"/>
  </r>
  <r>
    <n v="11123"/>
    <x v="1"/>
    <x v="16"/>
    <x v="793"/>
    <x v="3"/>
    <x v="0"/>
    <d v="2016-07-14T00:00:00"/>
    <n v="0"/>
    <x v="1"/>
  </r>
  <r>
    <n v="11124"/>
    <x v="1"/>
    <x v="103"/>
    <x v="16"/>
    <x v="2"/>
    <x v="0"/>
    <d v="2016-11-30T00:00:00"/>
    <n v="5"/>
    <x v="0"/>
  </r>
  <r>
    <n v="11125"/>
    <x v="1"/>
    <x v="103"/>
    <x v="343"/>
    <x v="2"/>
    <x v="0"/>
    <d v="2016-07-12T00:00:00"/>
    <n v="0"/>
    <x v="1"/>
  </r>
  <r>
    <n v="11126"/>
    <x v="1"/>
    <x v="66"/>
    <x v="75"/>
    <x v="3"/>
    <x v="0"/>
    <d v="2016-12-31T00:00:00"/>
    <n v="5"/>
    <x v="0"/>
  </r>
  <r>
    <n v="11127"/>
    <x v="0"/>
    <x v="66"/>
    <x v="792"/>
    <x v="3"/>
    <x v="0"/>
    <d v="2016-07-27T00:00:00"/>
    <n v="0"/>
    <x v="1"/>
  </r>
  <r>
    <n v="11128"/>
    <x v="0"/>
    <x v="66"/>
    <x v="792"/>
    <x v="3"/>
    <x v="0"/>
    <d v="2016-07-27T00:00:00"/>
    <n v="0"/>
    <x v="1"/>
  </r>
  <r>
    <n v="11129"/>
    <x v="0"/>
    <x v="66"/>
    <x v="792"/>
    <x v="3"/>
    <x v="0"/>
    <d v="2016-07-27T00:00:00"/>
    <n v="0"/>
    <x v="1"/>
  </r>
  <r>
    <n v="11130"/>
    <x v="0"/>
    <x v="66"/>
    <x v="792"/>
    <x v="3"/>
    <x v="0"/>
    <d v="2016-07-27T00:00:00"/>
    <n v="0"/>
    <x v="1"/>
  </r>
  <r>
    <n v="11132"/>
    <x v="0"/>
    <x v="66"/>
    <x v="792"/>
    <x v="3"/>
    <x v="0"/>
    <d v="2016-07-27T00:00:00"/>
    <n v="0"/>
    <x v="1"/>
  </r>
  <r>
    <n v="11133"/>
    <x v="0"/>
    <x v="66"/>
    <x v="792"/>
    <x v="3"/>
    <x v="0"/>
    <d v="2016-07-27T00:00:00"/>
    <n v="0"/>
    <x v="1"/>
  </r>
  <r>
    <n v="11134"/>
    <x v="0"/>
    <x v="66"/>
    <x v="794"/>
    <x v="3"/>
    <x v="0"/>
    <d v="2016-07-15T00:00:00"/>
    <n v="0"/>
    <x v="1"/>
  </r>
  <r>
    <n v="11136"/>
    <x v="0"/>
    <x v="66"/>
    <x v="792"/>
    <x v="3"/>
    <x v="0"/>
    <d v="2016-07-27T00:00:00"/>
    <n v="0"/>
    <x v="1"/>
  </r>
  <r>
    <n v="11137"/>
    <x v="0"/>
    <x v="66"/>
    <x v="157"/>
    <x v="3"/>
    <x v="0"/>
    <d v="2016-07-31T00:00:00"/>
    <n v="0"/>
    <x v="1"/>
  </r>
  <r>
    <n v="11138"/>
    <x v="0"/>
    <x v="66"/>
    <x v="793"/>
    <x v="3"/>
    <x v="0"/>
    <d v="2016-07-14T00:00:00"/>
    <n v="0"/>
    <x v="1"/>
  </r>
  <r>
    <n v="11141"/>
    <x v="1"/>
    <x v="66"/>
    <x v="793"/>
    <x v="3"/>
    <x v="0"/>
    <d v="2016-07-14T00:00:00"/>
    <n v="0"/>
    <x v="1"/>
  </r>
  <r>
    <n v="11143"/>
    <x v="1"/>
    <x v="79"/>
    <x v="355"/>
    <x v="2"/>
    <x v="0"/>
    <d v="2016-07-18T00:00:00"/>
    <n v="0"/>
    <x v="1"/>
  </r>
  <r>
    <n v="11144"/>
    <x v="0"/>
    <x v="79"/>
    <x v="16"/>
    <x v="2"/>
    <x v="0"/>
    <d v="2016-11-30T00:00:00"/>
    <n v="4"/>
    <x v="0"/>
  </r>
  <r>
    <n v="11145"/>
    <x v="1"/>
    <x v="88"/>
    <x v="178"/>
    <x v="3"/>
    <x v="0"/>
    <d v="2017-04-30T00:00:00"/>
    <n v="8"/>
    <x v="0"/>
  </r>
  <r>
    <n v="11148"/>
    <x v="1"/>
    <x v="104"/>
    <x v="795"/>
    <x v="2"/>
    <x v="0"/>
    <d v="2016-11-18T00:00:00"/>
    <n v="2"/>
    <x v="1"/>
  </r>
  <r>
    <n v="11149"/>
    <x v="0"/>
    <x v="269"/>
    <x v="36"/>
    <x v="3"/>
    <x v="0"/>
    <d v="2017-03-31T00:00:00"/>
    <n v="6"/>
    <x v="0"/>
  </r>
  <r>
    <n v="11150"/>
    <x v="0"/>
    <x v="269"/>
    <x v="36"/>
    <x v="3"/>
    <x v="0"/>
    <d v="2017-03-31T00:00:00"/>
    <n v="6"/>
    <x v="0"/>
  </r>
  <r>
    <n v="11151"/>
    <x v="0"/>
    <x v="269"/>
    <x v="36"/>
    <x v="3"/>
    <x v="0"/>
    <d v="2017-03-31T00:00:00"/>
    <n v="6"/>
    <x v="0"/>
  </r>
  <r>
    <n v="11152"/>
    <x v="1"/>
    <x v="269"/>
    <x v="36"/>
    <x v="3"/>
    <x v="0"/>
    <d v="2017-03-31T00:00:00"/>
    <n v="6"/>
    <x v="0"/>
  </r>
  <r>
    <n v="11153"/>
    <x v="1"/>
    <x v="275"/>
    <x v="392"/>
    <x v="3"/>
    <x v="0"/>
    <d v="2016-10-04T00:00:00"/>
    <n v="0"/>
    <x v="1"/>
  </r>
  <r>
    <n v="11154"/>
    <x v="1"/>
    <x v="275"/>
    <x v="796"/>
    <x v="3"/>
    <x v="0"/>
    <d v="2016-10-11T00:00:00"/>
    <n v="0"/>
    <x v="1"/>
  </r>
  <r>
    <n v="11155"/>
    <x v="1"/>
    <x v="275"/>
    <x v="16"/>
    <x v="3"/>
    <x v="0"/>
    <d v="2016-11-30T00:00:00"/>
    <n v="2"/>
    <x v="1"/>
  </r>
  <r>
    <n v="11156"/>
    <x v="1"/>
    <x v="275"/>
    <x v="392"/>
    <x v="3"/>
    <x v="0"/>
    <d v="2016-10-04T00:00:00"/>
    <n v="0"/>
    <x v="1"/>
  </r>
  <r>
    <n v="11157"/>
    <x v="1"/>
    <x v="275"/>
    <x v="796"/>
    <x v="3"/>
    <x v="0"/>
    <d v="2016-10-11T00:00:00"/>
    <n v="0"/>
    <x v="1"/>
  </r>
  <r>
    <n v="11158"/>
    <x v="1"/>
    <x v="275"/>
    <x v="16"/>
    <x v="3"/>
    <x v="0"/>
    <d v="2016-11-30T00:00:00"/>
    <n v="2"/>
    <x v="1"/>
  </r>
  <r>
    <n v="11159"/>
    <x v="1"/>
    <x v="276"/>
    <x v="797"/>
    <x v="3"/>
    <x v="0"/>
    <d v="2016-10-06T00:00:00"/>
    <n v="0"/>
    <x v="1"/>
  </r>
  <r>
    <n v="11160"/>
    <x v="1"/>
    <x v="276"/>
    <x v="14"/>
    <x v="3"/>
    <x v="0"/>
    <d v="2016-10-31T00:00:00"/>
    <n v="1"/>
    <x v="1"/>
  </r>
  <r>
    <n v="11161"/>
    <x v="1"/>
    <x v="278"/>
    <x v="798"/>
    <x v="3"/>
    <x v="0"/>
    <d v="2016-11-01T00:00:00"/>
    <n v="0"/>
    <x v="1"/>
  </r>
  <r>
    <n v="11162"/>
    <x v="1"/>
    <x v="278"/>
    <x v="16"/>
    <x v="3"/>
    <x v="0"/>
    <d v="2016-11-30T00:00:00"/>
    <n v="1"/>
    <x v="1"/>
  </r>
  <r>
    <n v="11163"/>
    <x v="0"/>
    <x v="278"/>
    <x v="796"/>
    <x v="3"/>
    <x v="0"/>
    <d v="2016-10-11T00:00:00"/>
    <n v="0"/>
    <x v="1"/>
  </r>
  <r>
    <n v="11164"/>
    <x v="1"/>
    <x v="278"/>
    <x v="796"/>
    <x v="3"/>
    <x v="0"/>
    <d v="2016-10-11T00:00:00"/>
    <n v="0"/>
    <x v="1"/>
  </r>
  <r>
    <n v="11165"/>
    <x v="0"/>
    <x v="278"/>
    <x v="799"/>
    <x v="3"/>
    <x v="0"/>
    <d v="2016-11-16T00:00:00"/>
    <n v="1"/>
    <x v="1"/>
  </r>
  <r>
    <n v="11166"/>
    <x v="0"/>
    <x v="278"/>
    <x v="796"/>
    <x v="3"/>
    <x v="0"/>
    <d v="2016-10-11T00:00:00"/>
    <n v="0"/>
    <x v="1"/>
  </r>
  <r>
    <n v="11167"/>
    <x v="1"/>
    <x v="278"/>
    <x v="16"/>
    <x v="3"/>
    <x v="0"/>
    <d v="2016-11-30T00:00:00"/>
    <n v="1"/>
    <x v="1"/>
  </r>
  <r>
    <n v="11168"/>
    <x v="1"/>
    <x v="86"/>
    <x v="425"/>
    <x v="3"/>
    <x v="0"/>
    <d v="2016-11-11T00:00:00"/>
    <n v="1"/>
    <x v="1"/>
  </r>
  <r>
    <n v="11169"/>
    <x v="1"/>
    <x v="86"/>
    <x v="16"/>
    <x v="3"/>
    <x v="0"/>
    <d v="2016-11-30T00:00:00"/>
    <n v="1"/>
    <x v="1"/>
  </r>
  <r>
    <n v="11170"/>
    <x v="1"/>
    <x v="86"/>
    <x v="367"/>
    <x v="3"/>
    <x v="0"/>
    <d v="2016-10-12T00:00:00"/>
    <n v="0"/>
    <x v="1"/>
  </r>
  <r>
    <n v="11171"/>
    <x v="1"/>
    <x v="86"/>
    <x v="367"/>
    <x v="3"/>
    <x v="0"/>
    <d v="2016-10-12T00:00:00"/>
    <n v="0"/>
    <x v="1"/>
  </r>
  <r>
    <n v="11172"/>
    <x v="1"/>
    <x v="86"/>
    <x v="796"/>
    <x v="3"/>
    <x v="0"/>
    <d v="2016-10-11T00:00:00"/>
    <n v="0"/>
    <x v="1"/>
  </r>
  <r>
    <n v="11173"/>
    <x v="1"/>
    <x v="21"/>
    <x v="175"/>
    <x v="3"/>
    <x v="0"/>
    <d v="2018-03-31T00:00:00"/>
    <n v="16"/>
    <x v="3"/>
  </r>
  <r>
    <n v="11174"/>
    <x v="0"/>
    <x v="47"/>
    <x v="130"/>
    <x v="2"/>
    <x v="0"/>
    <d v="2016-12-13T00:00:00"/>
    <n v="0"/>
    <x v="1"/>
  </r>
  <r>
    <n v="11175"/>
    <x v="0"/>
    <x v="21"/>
    <x v="800"/>
    <x v="3"/>
    <x v="0"/>
    <d v="2017-01-30T00:00:00"/>
    <n v="2"/>
    <x v="1"/>
  </r>
  <r>
    <n v="11176"/>
    <x v="0"/>
    <x v="21"/>
    <x v="801"/>
    <x v="3"/>
    <x v="0"/>
    <d v="2017-01-04T00:00:00"/>
    <n v="1"/>
    <x v="1"/>
  </r>
  <r>
    <n v="11177"/>
    <x v="1"/>
    <x v="21"/>
    <x v="802"/>
    <x v="2"/>
    <x v="0"/>
    <d v="2016-12-07T00:00:00"/>
    <n v="0"/>
    <x v="1"/>
  </r>
  <r>
    <n v="11178"/>
    <x v="0"/>
    <x v="47"/>
    <x v="150"/>
    <x v="3"/>
    <x v="0"/>
    <d v="2017-05-31T00:00:00"/>
    <n v="5"/>
    <x v="0"/>
  </r>
  <r>
    <n v="11179"/>
    <x v="1"/>
    <x v="47"/>
    <x v="26"/>
    <x v="2"/>
    <x v="0"/>
    <d v="2017-02-14T00:00:00"/>
    <n v="2"/>
    <x v="1"/>
  </r>
  <r>
    <n v="11180"/>
    <x v="1"/>
    <x v="47"/>
    <x v="803"/>
    <x v="3"/>
    <x v="0"/>
    <d v="2016-12-16T00:00:00"/>
    <n v="0"/>
    <x v="1"/>
  </r>
  <r>
    <n v="11181"/>
    <x v="1"/>
    <x v="483"/>
    <x v="804"/>
    <x v="3"/>
    <x v="0"/>
    <d v="2017-03-03T00:00:00"/>
    <n v="2"/>
    <x v="1"/>
  </r>
  <r>
    <n v="11182"/>
    <x v="0"/>
    <x v="284"/>
    <x v="150"/>
    <x v="3"/>
    <x v="0"/>
    <d v="2017-05-31T00:00:00"/>
    <n v="4"/>
    <x v="0"/>
  </r>
  <r>
    <n v="11183"/>
    <x v="1"/>
    <x v="284"/>
    <x v="447"/>
    <x v="3"/>
    <x v="0"/>
    <d v="2017-02-21T00:00:00"/>
    <n v="0"/>
    <x v="1"/>
  </r>
  <r>
    <n v="11184"/>
    <x v="1"/>
    <x v="284"/>
    <x v="11"/>
    <x v="3"/>
    <x v="0"/>
    <d v="2017-03-06T00:00:00"/>
    <n v="1"/>
    <x v="1"/>
  </r>
  <r>
    <n v="11185"/>
    <x v="1"/>
    <x v="284"/>
    <x v="178"/>
    <x v="3"/>
    <x v="0"/>
    <d v="2017-04-30T00:00:00"/>
    <n v="3"/>
    <x v="0"/>
  </r>
  <r>
    <n v="11187"/>
    <x v="0"/>
    <x v="246"/>
    <x v="178"/>
    <x v="3"/>
    <x v="0"/>
    <d v="2017-04-30T00:00:00"/>
    <n v="3"/>
    <x v="0"/>
  </r>
  <r>
    <n v="11189"/>
    <x v="1"/>
    <x v="287"/>
    <x v="99"/>
    <x v="3"/>
    <x v="0"/>
    <d v="2017-10-31T00:00:00"/>
    <n v="7"/>
    <x v="0"/>
  </r>
  <r>
    <n v="11190"/>
    <x v="1"/>
    <x v="287"/>
    <x v="47"/>
    <x v="3"/>
    <x v="0"/>
    <d v="2017-04-13T00:00:00"/>
    <n v="1"/>
    <x v="1"/>
  </r>
  <r>
    <n v="11191"/>
    <x v="1"/>
    <x v="289"/>
    <x v="6"/>
    <x v="3"/>
    <x v="0"/>
    <d v="2017-06-30T00:00:00"/>
    <n v="3"/>
    <x v="0"/>
  </r>
  <r>
    <n v="11192"/>
    <x v="1"/>
    <x v="289"/>
    <x v="99"/>
    <x v="3"/>
    <x v="0"/>
    <d v="2017-10-31T00:00:00"/>
    <n v="7"/>
    <x v="0"/>
  </r>
  <r>
    <n v="11193"/>
    <x v="1"/>
    <x v="80"/>
    <x v="805"/>
    <x v="3"/>
    <x v="0"/>
    <d v="2017-07-19T00:00:00"/>
    <n v="2"/>
    <x v="1"/>
  </r>
  <r>
    <n v="11194"/>
    <x v="0"/>
    <x v="248"/>
    <x v="806"/>
    <x v="3"/>
    <x v="0"/>
    <d v="2017-11-07T00:00:00"/>
    <n v="3"/>
    <x v="0"/>
  </r>
  <r>
    <n v="11195"/>
    <x v="1"/>
    <x v="311"/>
    <x v="807"/>
    <x v="3"/>
    <x v="0"/>
    <d v="2018-01-19T00:00:00"/>
    <n v="2"/>
    <x v="1"/>
  </r>
  <r>
    <n v="11196"/>
    <x v="1"/>
    <x v="311"/>
    <x v="298"/>
    <x v="3"/>
    <x v="0"/>
    <d v="2018-08-31T00:00:00"/>
    <n v="9"/>
    <x v="0"/>
  </r>
  <r>
    <n v="11197"/>
    <x v="1"/>
    <x v="311"/>
    <x v="808"/>
    <x v="3"/>
    <x v="0"/>
    <d v="2017-11-23T00:00:00"/>
    <n v="0"/>
    <x v="1"/>
  </r>
  <r>
    <n v="11198"/>
    <x v="1"/>
    <x v="314"/>
    <x v="175"/>
    <x v="3"/>
    <x v="0"/>
    <d v="2018-03-31T00:00:00"/>
    <n v="2"/>
    <x v="1"/>
  </r>
  <r>
    <n v="11199"/>
    <x v="0"/>
    <x v="314"/>
    <x v="430"/>
    <x v="3"/>
    <x v="0"/>
    <d v="2018-04-30T00:00:00"/>
    <n v="3"/>
    <x v="0"/>
  </r>
  <r>
    <n v="11200"/>
    <x v="0"/>
    <x v="484"/>
    <x v="475"/>
    <x v="3"/>
    <x v="0"/>
    <d v="2018-03-23T00:00:00"/>
    <n v="0"/>
    <x v="1"/>
  </r>
  <r>
    <n v="11201"/>
    <x v="1"/>
    <x v="199"/>
    <x v="116"/>
    <x v="3"/>
    <x v="0"/>
    <d v="2019-04-30T00:00:00"/>
    <n v="1"/>
    <x v="1"/>
  </r>
  <r>
    <n v="11202"/>
    <x v="0"/>
    <x v="321"/>
    <x v="443"/>
    <x v="3"/>
    <x v="0"/>
    <d v="2018-05-31T00:00:00"/>
    <n v="1"/>
    <x v="1"/>
  </r>
  <r>
    <n v="11203"/>
    <x v="0"/>
    <x v="420"/>
    <x v="176"/>
    <x v="3"/>
    <x v="0"/>
    <d v="2018-07-31T00:00:00"/>
    <n v="1"/>
    <x v="1"/>
  </r>
  <r>
    <n v="11204"/>
    <x v="0"/>
    <x v="51"/>
    <x v="12"/>
    <x v="3"/>
    <x v="0"/>
    <d v="2019-01-31T00:00:00"/>
    <n v="5"/>
    <x v="0"/>
  </r>
  <r>
    <n v="11205"/>
    <x v="0"/>
    <x v="51"/>
    <x v="298"/>
    <x v="3"/>
    <x v="0"/>
    <d v="2018-08-31T00:00:00"/>
    <n v="0"/>
    <x v="1"/>
  </r>
  <r>
    <n v="11206"/>
    <x v="0"/>
    <x v="51"/>
    <x v="116"/>
    <x v="3"/>
    <x v="0"/>
    <d v="2019-04-30T00:00:00"/>
    <n v="8"/>
    <x v="0"/>
  </r>
  <r>
    <n v="11207"/>
    <x v="1"/>
    <x v="51"/>
    <x v="809"/>
    <x v="3"/>
    <x v="0"/>
    <d v="2018-09-21T00:00:00"/>
    <n v="1"/>
    <x v="1"/>
  </r>
  <r>
    <n v="12557"/>
    <x v="1"/>
    <x v="485"/>
    <x v="810"/>
    <x v="3"/>
    <x v="0"/>
    <d v="2018-12-15T00:00:00"/>
    <n v="2"/>
    <x v="1"/>
  </r>
  <r>
    <n v="12558"/>
    <x v="1"/>
    <x v="485"/>
    <x v="811"/>
    <x v="3"/>
    <x v="0"/>
    <d v="2018-12-21T00:00:00"/>
    <n v="2"/>
    <x v="1"/>
  </r>
  <r>
    <n v="12559"/>
    <x v="1"/>
    <x v="485"/>
    <x v="811"/>
    <x v="3"/>
    <x v="0"/>
    <d v="2018-12-21T00:00:00"/>
    <n v="2"/>
    <x v="1"/>
  </r>
  <r>
    <n v="12560"/>
    <x v="1"/>
    <x v="485"/>
    <x v="811"/>
    <x v="3"/>
    <x v="0"/>
    <d v="2018-12-21T00:00:00"/>
    <n v="2"/>
    <x v="1"/>
  </r>
  <r>
    <n v="12561"/>
    <x v="1"/>
    <x v="485"/>
    <x v="811"/>
    <x v="3"/>
    <x v="0"/>
    <d v="2018-12-21T00:00:00"/>
    <n v="2"/>
    <x v="1"/>
  </r>
  <r>
    <n v="12562"/>
    <x v="1"/>
    <x v="485"/>
    <x v="811"/>
    <x v="3"/>
    <x v="0"/>
    <d v="2018-12-21T00:00:00"/>
    <n v="2"/>
    <x v="1"/>
  </r>
  <r>
    <n v="12563"/>
    <x v="1"/>
    <x v="485"/>
    <x v="810"/>
    <x v="3"/>
    <x v="0"/>
    <d v="2018-12-15T00:00:00"/>
    <n v="2"/>
    <x v="1"/>
  </r>
  <r>
    <n v="12564"/>
    <x v="1"/>
    <x v="485"/>
    <x v="812"/>
    <x v="3"/>
    <x v="0"/>
    <d v="2018-12-19T00:00:00"/>
    <n v="2"/>
    <x v="1"/>
  </r>
  <r>
    <n v="12565"/>
    <x v="1"/>
    <x v="485"/>
    <x v="810"/>
    <x v="3"/>
    <x v="0"/>
    <d v="2018-12-15T00:00:00"/>
    <n v="2"/>
    <x v="1"/>
  </r>
  <r>
    <n v="12566"/>
    <x v="1"/>
    <x v="485"/>
    <x v="812"/>
    <x v="3"/>
    <x v="0"/>
    <d v="2018-12-19T00:00:00"/>
    <n v="2"/>
    <x v="1"/>
  </r>
  <r>
    <n v="12567"/>
    <x v="0"/>
    <x v="183"/>
    <x v="813"/>
    <x v="3"/>
    <x v="0"/>
    <d v="2018-12-20T00:00:00"/>
    <n v="2"/>
    <x v="1"/>
  </r>
  <r>
    <n v="12568"/>
    <x v="0"/>
    <x v="183"/>
    <x v="813"/>
    <x v="3"/>
    <x v="0"/>
    <d v="2018-12-20T00:00:00"/>
    <n v="2"/>
    <x v="1"/>
  </r>
  <r>
    <n v="12569"/>
    <x v="1"/>
    <x v="183"/>
    <x v="811"/>
    <x v="3"/>
    <x v="0"/>
    <d v="2018-12-21T00:00:00"/>
    <n v="2"/>
    <x v="1"/>
  </r>
  <r>
    <n v="12570"/>
    <x v="0"/>
    <x v="183"/>
    <x v="811"/>
    <x v="3"/>
    <x v="0"/>
    <d v="2018-12-21T00:00:00"/>
    <n v="2"/>
    <x v="1"/>
  </r>
  <r>
    <n v="12571"/>
    <x v="1"/>
    <x v="183"/>
    <x v="813"/>
    <x v="3"/>
    <x v="0"/>
    <d v="2018-12-20T00:00:00"/>
    <n v="2"/>
    <x v="1"/>
  </r>
  <r>
    <n v="12572"/>
    <x v="1"/>
    <x v="183"/>
    <x v="813"/>
    <x v="3"/>
    <x v="0"/>
    <d v="2018-12-20T00:00:00"/>
    <n v="2"/>
    <x v="1"/>
  </r>
  <r>
    <n v="12573"/>
    <x v="1"/>
    <x v="183"/>
    <x v="813"/>
    <x v="3"/>
    <x v="0"/>
    <d v="2018-12-20T00:00:00"/>
    <n v="2"/>
    <x v="1"/>
  </r>
  <r>
    <n v="12574"/>
    <x v="0"/>
    <x v="183"/>
    <x v="811"/>
    <x v="3"/>
    <x v="0"/>
    <d v="2018-12-21T00:00:00"/>
    <n v="2"/>
    <x v="1"/>
  </r>
  <r>
    <n v="12575"/>
    <x v="1"/>
    <x v="183"/>
    <x v="811"/>
    <x v="3"/>
    <x v="0"/>
    <d v="2018-12-21T00:00:00"/>
    <n v="2"/>
    <x v="1"/>
  </r>
  <r>
    <n v="12576"/>
    <x v="0"/>
    <x v="183"/>
    <x v="812"/>
    <x v="3"/>
    <x v="0"/>
    <d v="2018-12-19T00:00:00"/>
    <n v="2"/>
    <x v="1"/>
  </r>
  <r>
    <n v="12577"/>
    <x v="1"/>
    <x v="183"/>
    <x v="148"/>
    <x v="3"/>
    <x v="0"/>
    <d v="2018-12-12T00:00:00"/>
    <n v="2"/>
    <x v="1"/>
  </r>
  <r>
    <n v="12578"/>
    <x v="0"/>
    <x v="183"/>
    <x v="148"/>
    <x v="3"/>
    <x v="0"/>
    <d v="2018-12-12T00:00:00"/>
    <n v="2"/>
    <x v="1"/>
  </r>
  <r>
    <n v="12579"/>
    <x v="0"/>
    <x v="183"/>
    <x v="167"/>
    <x v="3"/>
    <x v="0"/>
    <d v="2018-10-19T00:00:00"/>
    <n v="0"/>
    <x v="1"/>
  </r>
  <r>
    <n v="12580"/>
    <x v="1"/>
    <x v="486"/>
    <x v="811"/>
    <x v="3"/>
    <x v="0"/>
    <d v="2018-12-21T00:00:00"/>
    <n v="2"/>
    <x v="1"/>
  </r>
  <r>
    <n v="12581"/>
    <x v="1"/>
    <x v="486"/>
    <x v="810"/>
    <x v="3"/>
    <x v="0"/>
    <d v="2018-12-15T00:00:00"/>
    <n v="2"/>
    <x v="1"/>
  </r>
  <r>
    <n v="12582"/>
    <x v="0"/>
    <x v="486"/>
    <x v="810"/>
    <x v="3"/>
    <x v="0"/>
    <d v="2018-12-15T00:00:00"/>
    <n v="2"/>
    <x v="1"/>
  </r>
  <r>
    <n v="12583"/>
    <x v="1"/>
    <x v="486"/>
    <x v="811"/>
    <x v="3"/>
    <x v="0"/>
    <d v="2018-12-21T00:00:00"/>
    <n v="2"/>
    <x v="1"/>
  </r>
  <r>
    <n v="12584"/>
    <x v="0"/>
    <x v="486"/>
    <x v="811"/>
    <x v="3"/>
    <x v="0"/>
    <d v="2018-12-21T00:00:00"/>
    <n v="2"/>
    <x v="1"/>
  </r>
  <r>
    <n v="12585"/>
    <x v="0"/>
    <x v="486"/>
    <x v="814"/>
    <x v="3"/>
    <x v="0"/>
    <d v="2018-10-26T00:00:00"/>
    <n v="0"/>
    <x v="1"/>
  </r>
  <r>
    <n v="12586"/>
    <x v="1"/>
    <x v="487"/>
    <x v="815"/>
    <x v="3"/>
    <x v="0"/>
    <d v="2020-03-18T00:00:00"/>
    <n v="0"/>
    <x v="1"/>
  </r>
  <r>
    <n v="12587"/>
    <x v="0"/>
    <x v="421"/>
    <x v="813"/>
    <x v="3"/>
    <x v="0"/>
    <d v="2018-12-20T00:00:00"/>
    <n v="2"/>
    <x v="1"/>
  </r>
  <r>
    <n v="12588"/>
    <x v="0"/>
    <x v="421"/>
    <x v="816"/>
    <x v="3"/>
    <x v="0"/>
    <d v="2019-01-09T00:00:00"/>
    <n v="2"/>
    <x v="1"/>
  </r>
  <r>
    <n v="12589"/>
    <x v="0"/>
    <x v="421"/>
    <x v="816"/>
    <x v="3"/>
    <x v="0"/>
    <d v="2019-01-09T00:00:00"/>
    <n v="2"/>
    <x v="1"/>
  </r>
  <r>
    <n v="12590"/>
    <x v="0"/>
    <x v="421"/>
    <x v="813"/>
    <x v="3"/>
    <x v="0"/>
    <d v="2018-12-20T00:00:00"/>
    <n v="2"/>
    <x v="1"/>
  </r>
  <r>
    <n v="12591"/>
    <x v="0"/>
    <x v="421"/>
    <x v="813"/>
    <x v="3"/>
    <x v="0"/>
    <d v="2018-12-20T00:00:00"/>
    <n v="2"/>
    <x v="1"/>
  </r>
  <r>
    <n v="12592"/>
    <x v="1"/>
    <x v="488"/>
    <x v="817"/>
    <x v="2"/>
    <x v="0"/>
    <d v="2018-10-25T00:00:00"/>
    <n v="0"/>
    <x v="1"/>
  </r>
  <r>
    <n v="12593"/>
    <x v="1"/>
    <x v="488"/>
    <x v="229"/>
    <x v="2"/>
    <x v="0"/>
    <d v="2019-01-18T00:00:00"/>
    <n v="2"/>
    <x v="1"/>
  </r>
  <r>
    <n v="12594"/>
    <x v="1"/>
    <x v="488"/>
    <x v="818"/>
    <x v="2"/>
    <x v="0"/>
    <d v="2019-01-15T00:00:00"/>
    <n v="2"/>
    <x v="1"/>
  </r>
  <r>
    <n v="12595"/>
    <x v="1"/>
    <x v="488"/>
    <x v="819"/>
    <x v="2"/>
    <x v="0"/>
    <d v="2019-04-18T00:00:00"/>
    <n v="5"/>
    <x v="0"/>
  </r>
  <r>
    <n v="12596"/>
    <x v="0"/>
    <x v="488"/>
    <x v="816"/>
    <x v="2"/>
    <x v="0"/>
    <d v="2019-01-09T00:00:00"/>
    <n v="2"/>
    <x v="1"/>
  </r>
  <r>
    <n v="12597"/>
    <x v="0"/>
    <x v="488"/>
    <x v="252"/>
    <x v="2"/>
    <x v="0"/>
    <d v="2019-04-23T00:00:00"/>
    <n v="5"/>
    <x v="0"/>
  </r>
  <r>
    <n v="12598"/>
    <x v="0"/>
    <x v="188"/>
    <x v="820"/>
    <x v="3"/>
    <x v="0"/>
    <d v="2019-03-08T00:00:00"/>
    <n v="2"/>
    <x v="1"/>
  </r>
  <r>
    <n v="12599"/>
    <x v="0"/>
    <x v="188"/>
    <x v="820"/>
    <x v="3"/>
    <x v="0"/>
    <d v="2019-03-08T00:00:00"/>
    <n v="2"/>
    <x v="1"/>
  </r>
  <r>
    <n v="12600"/>
    <x v="1"/>
    <x v="188"/>
    <x v="821"/>
    <x v="0"/>
    <x v="0"/>
    <d v="2018-12-17T00:00:00"/>
    <n v="0"/>
    <x v="1"/>
  </r>
  <r>
    <n v="12600"/>
    <x v="1"/>
    <x v="188"/>
    <x v="822"/>
    <x v="3"/>
    <x v="0"/>
    <d v="2019-03-05T00:00:00"/>
    <n v="2"/>
    <x v="1"/>
  </r>
  <r>
    <n v="12601"/>
    <x v="1"/>
    <x v="188"/>
    <x v="822"/>
    <x v="3"/>
    <x v="0"/>
    <d v="2019-03-05T00:00:00"/>
    <n v="2"/>
    <x v="1"/>
  </r>
  <r>
    <n v="12602"/>
    <x v="1"/>
    <x v="188"/>
    <x v="822"/>
    <x v="3"/>
    <x v="0"/>
    <d v="2019-03-05T00:00:00"/>
    <n v="2"/>
    <x v="1"/>
  </r>
  <r>
    <n v="12603"/>
    <x v="1"/>
    <x v="188"/>
    <x v="822"/>
    <x v="3"/>
    <x v="0"/>
    <d v="2019-03-05T00:00:00"/>
    <n v="2"/>
    <x v="1"/>
  </r>
  <r>
    <n v="12604"/>
    <x v="1"/>
    <x v="188"/>
    <x v="482"/>
    <x v="3"/>
    <x v="0"/>
    <d v="2019-01-30T00:00:00"/>
    <n v="1"/>
    <x v="1"/>
  </r>
  <r>
    <n v="12605"/>
    <x v="1"/>
    <x v="188"/>
    <x v="822"/>
    <x v="3"/>
    <x v="0"/>
    <d v="2019-03-05T00:00:00"/>
    <n v="2"/>
    <x v="1"/>
  </r>
  <r>
    <n v="12606"/>
    <x v="1"/>
    <x v="188"/>
    <x v="823"/>
    <x v="3"/>
    <x v="0"/>
    <d v="2019-03-04T00:00:00"/>
    <n v="2"/>
    <x v="1"/>
  </r>
  <r>
    <n v="12607"/>
    <x v="0"/>
    <x v="188"/>
    <x v="823"/>
    <x v="3"/>
    <x v="0"/>
    <d v="2019-03-04T00:00:00"/>
    <n v="2"/>
    <x v="1"/>
  </r>
  <r>
    <n v="12608"/>
    <x v="0"/>
    <x v="489"/>
    <x v="546"/>
    <x v="3"/>
    <x v="0"/>
    <d v="2019-03-15T00:00:00"/>
    <n v="2"/>
    <x v="1"/>
  </r>
  <r>
    <n v="12609"/>
    <x v="0"/>
    <x v="489"/>
    <x v="824"/>
    <x v="3"/>
    <x v="0"/>
    <d v="2019-03-13T00:00:00"/>
    <n v="2"/>
    <x v="1"/>
  </r>
  <r>
    <n v="12610"/>
    <x v="0"/>
    <x v="489"/>
    <x v="824"/>
    <x v="3"/>
    <x v="0"/>
    <d v="2019-03-13T00:00:00"/>
    <n v="2"/>
    <x v="1"/>
  </r>
  <r>
    <n v="12611"/>
    <x v="1"/>
    <x v="489"/>
    <x v="825"/>
    <x v="3"/>
    <x v="0"/>
    <d v="2019-03-14T00:00:00"/>
    <n v="2"/>
    <x v="1"/>
  </r>
  <r>
    <n v="12612"/>
    <x v="1"/>
    <x v="489"/>
    <x v="825"/>
    <x v="3"/>
    <x v="0"/>
    <d v="2019-03-14T00:00:00"/>
    <n v="2"/>
    <x v="1"/>
  </r>
  <r>
    <n v="12613"/>
    <x v="1"/>
    <x v="489"/>
    <x v="98"/>
    <x v="3"/>
    <x v="0"/>
    <d v="2019-02-28T00:00:00"/>
    <n v="2"/>
    <x v="1"/>
  </r>
  <r>
    <n v="12614"/>
    <x v="0"/>
    <x v="489"/>
    <x v="546"/>
    <x v="3"/>
    <x v="0"/>
    <d v="2019-03-15T00:00:00"/>
    <n v="2"/>
    <x v="1"/>
  </r>
  <r>
    <n v="12615"/>
    <x v="1"/>
    <x v="489"/>
    <x v="826"/>
    <x v="3"/>
    <x v="0"/>
    <d v="2019-01-08T00:00:00"/>
    <n v="0"/>
    <x v="1"/>
  </r>
  <r>
    <n v="12616"/>
    <x v="0"/>
    <x v="191"/>
    <x v="827"/>
    <x v="3"/>
    <x v="0"/>
    <d v="2019-04-09T00:00:00"/>
    <n v="2"/>
    <x v="1"/>
  </r>
  <r>
    <n v="12617"/>
    <x v="0"/>
    <x v="191"/>
    <x v="827"/>
    <x v="3"/>
    <x v="0"/>
    <d v="2019-04-09T00:00:00"/>
    <n v="2"/>
    <x v="1"/>
  </r>
  <r>
    <n v="12618"/>
    <x v="0"/>
    <x v="191"/>
    <x v="828"/>
    <x v="3"/>
    <x v="0"/>
    <d v="2019-04-12T00:00:00"/>
    <n v="2"/>
    <x v="1"/>
  </r>
  <r>
    <n v="12619"/>
    <x v="1"/>
    <x v="191"/>
    <x v="828"/>
    <x v="3"/>
    <x v="0"/>
    <d v="2019-04-12T00:00:00"/>
    <n v="2"/>
    <x v="1"/>
  </r>
  <r>
    <n v="12620"/>
    <x v="0"/>
    <x v="191"/>
    <x v="828"/>
    <x v="3"/>
    <x v="0"/>
    <d v="2019-04-12T00:00:00"/>
    <n v="2"/>
    <x v="1"/>
  </r>
  <r>
    <n v="12621"/>
    <x v="0"/>
    <x v="191"/>
    <x v="717"/>
    <x v="3"/>
    <x v="0"/>
    <d v="2019-04-15T00:00:00"/>
    <n v="2"/>
    <x v="1"/>
  </r>
  <r>
    <n v="12622"/>
    <x v="1"/>
    <x v="191"/>
    <x v="129"/>
    <x v="3"/>
    <x v="0"/>
    <d v="2019-02-05T00:00:00"/>
    <n v="0"/>
    <x v="1"/>
  </r>
  <r>
    <n v="12623"/>
    <x v="1"/>
    <x v="191"/>
    <x v="829"/>
    <x v="3"/>
    <x v="0"/>
    <d v="2019-04-13T00:00:00"/>
    <n v="2"/>
    <x v="1"/>
  </r>
  <r>
    <n v="12624"/>
    <x v="1"/>
    <x v="191"/>
    <x v="12"/>
    <x v="3"/>
    <x v="0"/>
    <d v="2019-01-31T00:00:00"/>
    <n v="0"/>
    <x v="1"/>
  </r>
  <r>
    <n v="12625"/>
    <x v="0"/>
    <x v="191"/>
    <x v="12"/>
    <x v="3"/>
    <x v="0"/>
    <d v="2019-01-31T00:00:00"/>
    <n v="0"/>
    <x v="1"/>
  </r>
  <r>
    <n v="12626"/>
    <x v="0"/>
    <x v="191"/>
    <x v="553"/>
    <x v="3"/>
    <x v="0"/>
    <d v="2019-03-06T00:00:00"/>
    <n v="1"/>
    <x v="1"/>
  </r>
  <r>
    <n v="12627"/>
    <x v="0"/>
    <x v="195"/>
    <x v="116"/>
    <x v="3"/>
    <x v="0"/>
    <d v="2019-04-30T00:00:00"/>
    <n v="2"/>
    <x v="1"/>
  </r>
  <r>
    <n v="12628"/>
    <x v="0"/>
    <x v="195"/>
    <x v="116"/>
    <x v="3"/>
    <x v="0"/>
    <d v="2019-04-30T00:00:00"/>
    <n v="2"/>
    <x v="1"/>
  </r>
  <r>
    <n v="12629"/>
    <x v="0"/>
    <x v="195"/>
    <x v="830"/>
    <x v="3"/>
    <x v="0"/>
    <d v="2019-05-07T00:00:00"/>
    <n v="2"/>
    <x v="1"/>
  </r>
  <r>
    <n v="12630"/>
    <x v="0"/>
    <x v="195"/>
    <x v="830"/>
    <x v="3"/>
    <x v="0"/>
    <d v="2019-05-07T00:00:00"/>
    <n v="2"/>
    <x v="1"/>
  </r>
  <r>
    <n v="12631"/>
    <x v="0"/>
    <x v="195"/>
    <x v="116"/>
    <x v="3"/>
    <x v="0"/>
    <d v="2019-04-30T00:00:00"/>
    <n v="2"/>
    <x v="1"/>
  </r>
  <r>
    <n v="12632"/>
    <x v="1"/>
    <x v="195"/>
    <x v="831"/>
    <x v="3"/>
    <x v="0"/>
    <d v="2019-04-24T00:00:00"/>
    <n v="2"/>
    <x v="1"/>
  </r>
  <r>
    <n v="12633"/>
    <x v="1"/>
    <x v="195"/>
    <x v="831"/>
    <x v="3"/>
    <x v="0"/>
    <d v="2019-04-24T00:00:00"/>
    <n v="2"/>
    <x v="1"/>
  </r>
  <r>
    <n v="12634"/>
    <x v="0"/>
    <x v="195"/>
    <x v="819"/>
    <x v="2"/>
    <x v="0"/>
    <d v="2019-04-18T00:00:00"/>
    <n v="1"/>
    <x v="1"/>
  </r>
  <r>
    <n v="12635"/>
    <x v="1"/>
    <x v="195"/>
    <x v="819"/>
    <x v="3"/>
    <x v="0"/>
    <d v="2019-04-18T00:00:00"/>
    <n v="1"/>
    <x v="1"/>
  </r>
  <r>
    <n v="12636"/>
    <x v="1"/>
    <x v="195"/>
    <x v="832"/>
    <x v="3"/>
    <x v="0"/>
    <d v="2019-04-19T00:00:00"/>
    <n v="1"/>
    <x v="1"/>
  </r>
  <r>
    <n v="12637"/>
    <x v="0"/>
    <x v="195"/>
    <x v="819"/>
    <x v="3"/>
    <x v="0"/>
    <d v="2019-04-18T00:00:00"/>
    <n v="1"/>
    <x v="1"/>
  </r>
  <r>
    <n v="12638"/>
    <x v="0"/>
    <x v="195"/>
    <x v="116"/>
    <x v="3"/>
    <x v="0"/>
    <d v="2019-04-30T00:00:00"/>
    <n v="2"/>
    <x v="1"/>
  </r>
  <r>
    <n v="12639"/>
    <x v="1"/>
    <x v="195"/>
    <x v="116"/>
    <x v="3"/>
    <x v="0"/>
    <d v="2019-04-30T00:00:00"/>
    <n v="2"/>
    <x v="1"/>
  </r>
  <r>
    <n v="12640"/>
    <x v="1"/>
    <x v="195"/>
    <x v="830"/>
    <x v="3"/>
    <x v="0"/>
    <d v="2019-05-07T00:00:00"/>
    <n v="2"/>
    <x v="1"/>
  </r>
  <r>
    <n v="12641"/>
    <x v="0"/>
    <x v="195"/>
    <x v="830"/>
    <x v="3"/>
    <x v="0"/>
    <d v="2019-05-07T00:00:00"/>
    <n v="2"/>
    <x v="1"/>
  </r>
  <r>
    <n v="12642"/>
    <x v="0"/>
    <x v="195"/>
    <x v="830"/>
    <x v="3"/>
    <x v="0"/>
    <d v="2019-05-07T00:00:00"/>
    <n v="2"/>
    <x v="1"/>
  </r>
  <r>
    <n v="12643"/>
    <x v="1"/>
    <x v="195"/>
    <x v="830"/>
    <x v="3"/>
    <x v="0"/>
    <d v="2019-05-07T00:00:00"/>
    <n v="2"/>
    <x v="1"/>
  </r>
  <r>
    <n v="12644"/>
    <x v="1"/>
    <x v="44"/>
    <x v="61"/>
    <x v="3"/>
    <x v="0"/>
    <d v="2020-02-29T00:00:00"/>
    <n v="2"/>
    <x v="1"/>
  </r>
  <r>
    <n v="12645"/>
    <x v="0"/>
    <x v="44"/>
    <x v="61"/>
    <x v="3"/>
    <x v="0"/>
    <d v="2020-02-29T00:00:00"/>
    <n v="2"/>
    <x v="1"/>
  </r>
  <r>
    <n v="12646"/>
    <x v="1"/>
    <x v="44"/>
    <x v="61"/>
    <x v="3"/>
    <x v="0"/>
    <d v="2020-02-29T00:00:00"/>
    <n v="2"/>
    <x v="1"/>
  </r>
  <r>
    <n v="12647"/>
    <x v="0"/>
    <x v="44"/>
    <x v="61"/>
    <x v="3"/>
    <x v="0"/>
    <d v="2020-02-29T00:00:00"/>
    <n v="2"/>
    <x v="1"/>
  </r>
  <r>
    <n v="12648"/>
    <x v="1"/>
    <x v="44"/>
    <x v="61"/>
    <x v="3"/>
    <x v="0"/>
    <d v="2020-02-29T00:00:00"/>
    <n v="2"/>
    <x v="1"/>
  </r>
  <r>
    <n v="12649"/>
    <x v="1"/>
    <x v="44"/>
    <x v="61"/>
    <x v="3"/>
    <x v="0"/>
    <d v="2020-02-29T00:00:00"/>
    <n v="2"/>
    <x v="1"/>
  </r>
  <r>
    <n v="12650"/>
    <x v="1"/>
    <x v="44"/>
    <x v="833"/>
    <x v="3"/>
    <x v="0"/>
    <d v="2020-02-06T00:00:00"/>
    <n v="1"/>
    <x v="1"/>
  </r>
  <r>
    <n v="12651"/>
    <x v="0"/>
    <x v="44"/>
    <x v="61"/>
    <x v="3"/>
    <x v="0"/>
    <d v="2020-02-29T00:00:00"/>
    <n v="2"/>
    <x v="1"/>
  </r>
  <r>
    <n v="12652"/>
    <x v="1"/>
    <x v="44"/>
    <x v="84"/>
    <x v="3"/>
    <x v="0"/>
    <d v="2019-12-31T00:00:00"/>
    <n v="0"/>
    <x v="1"/>
  </r>
  <r>
    <n v="12653"/>
    <x v="0"/>
    <x v="44"/>
    <x v="61"/>
    <x v="3"/>
    <x v="0"/>
    <d v="2020-02-29T00:00:00"/>
    <n v="2"/>
    <x v="1"/>
  </r>
  <r>
    <n v="12654"/>
    <x v="1"/>
    <x v="487"/>
    <x v="815"/>
    <x v="3"/>
    <x v="0"/>
    <d v="2020-03-18T00:00:00"/>
    <n v="0"/>
    <x v="1"/>
  </r>
  <r>
    <n v="12655"/>
    <x v="1"/>
    <x v="487"/>
    <x v="815"/>
    <x v="3"/>
    <x v="0"/>
    <d v="2020-03-18T00:00:00"/>
    <n v="0"/>
    <x v="1"/>
  </r>
  <r>
    <n v="12656"/>
    <x v="0"/>
    <x v="490"/>
    <x v="84"/>
    <x v="3"/>
    <x v="0"/>
    <d v="2019-12-31T00:00:00"/>
    <n v="0"/>
    <x v="1"/>
  </r>
  <r>
    <n v="12657"/>
    <x v="1"/>
    <x v="490"/>
    <x v="61"/>
    <x v="3"/>
    <x v="0"/>
    <d v="2020-02-29T00:00:00"/>
    <n v="2"/>
    <x v="1"/>
  </r>
  <r>
    <n v="12658"/>
    <x v="1"/>
    <x v="490"/>
    <x v="834"/>
    <x v="3"/>
    <x v="0"/>
    <d v="2020-03-02T00:00:00"/>
    <n v="2"/>
    <x v="1"/>
  </r>
  <r>
    <n v="12659"/>
    <x v="1"/>
    <x v="490"/>
    <x v="61"/>
    <x v="3"/>
    <x v="0"/>
    <d v="2020-02-29T00:00:00"/>
    <n v="2"/>
    <x v="1"/>
  </r>
  <r>
    <n v="12660"/>
    <x v="1"/>
    <x v="490"/>
    <x v="61"/>
    <x v="3"/>
    <x v="0"/>
    <d v="2020-02-29T00:00:00"/>
    <n v="2"/>
    <x v="1"/>
  </r>
  <r>
    <n v="12661"/>
    <x v="1"/>
    <x v="490"/>
    <x v="61"/>
    <x v="3"/>
    <x v="0"/>
    <d v="2020-02-29T00:00:00"/>
    <n v="2"/>
    <x v="1"/>
  </r>
  <r>
    <n v="12662"/>
    <x v="1"/>
    <x v="490"/>
    <x v="84"/>
    <x v="3"/>
    <x v="0"/>
    <d v="2019-12-31T00:00:00"/>
    <n v="0"/>
    <x v="1"/>
  </r>
  <r>
    <n v="12663"/>
    <x v="0"/>
    <x v="487"/>
    <x v="815"/>
    <x v="3"/>
    <x v="0"/>
    <d v="2020-03-18T00:00:00"/>
    <n v="0"/>
    <x v="1"/>
  </r>
  <r>
    <n v="12664"/>
    <x v="0"/>
    <x v="487"/>
    <x v="815"/>
    <x v="3"/>
    <x v="0"/>
    <d v="2020-03-18T00:00:00"/>
    <n v="0"/>
    <x v="1"/>
  </r>
  <r>
    <n v="12665"/>
    <x v="0"/>
    <x v="487"/>
    <x v="815"/>
    <x v="3"/>
    <x v="0"/>
    <d v="2020-03-18T00:00:00"/>
    <n v="0"/>
    <x v="1"/>
  </r>
  <r>
    <n v="12666"/>
    <x v="0"/>
    <x v="487"/>
    <x v="815"/>
    <x v="3"/>
    <x v="0"/>
    <d v="2020-03-18T00:00:00"/>
    <n v="0"/>
    <x v="1"/>
  </r>
  <r>
    <n v="12667"/>
    <x v="1"/>
    <x v="487"/>
    <x v="815"/>
    <x v="3"/>
    <x v="0"/>
    <d v="2020-03-18T00:00:00"/>
    <n v="0"/>
    <x v="1"/>
  </r>
  <r>
    <n v="12668"/>
    <x v="1"/>
    <x v="487"/>
    <x v="815"/>
    <x v="3"/>
    <x v="0"/>
    <d v="2020-03-18T00:00:00"/>
    <n v="0"/>
    <x v="1"/>
  </r>
  <r>
    <n v="12669"/>
    <x v="1"/>
    <x v="487"/>
    <x v="815"/>
    <x v="3"/>
    <x v="0"/>
    <d v="2020-03-18T00:00:00"/>
    <n v="0"/>
    <x v="1"/>
  </r>
  <r>
    <n v="12670"/>
    <x v="0"/>
    <x v="487"/>
    <x v="815"/>
    <x v="3"/>
    <x v="0"/>
    <d v="2020-03-18T00:00:00"/>
    <n v="0"/>
    <x v="1"/>
  </r>
  <r>
    <n v="12671"/>
    <x v="1"/>
    <x v="487"/>
    <x v="815"/>
    <x v="3"/>
    <x v="0"/>
    <d v="2020-03-18T00:00:00"/>
    <n v="0"/>
    <x v="1"/>
  </r>
  <r>
    <n v="12672"/>
    <x v="0"/>
    <x v="487"/>
    <x v="815"/>
    <x v="3"/>
    <x v="0"/>
    <d v="2020-03-18T00:00:00"/>
    <n v="0"/>
    <x v="1"/>
  </r>
  <r>
    <n v="12673"/>
    <x v="1"/>
    <x v="487"/>
    <x v="815"/>
    <x v="3"/>
    <x v="0"/>
    <d v="2020-03-18T00:00:00"/>
    <n v="0"/>
    <x v="1"/>
  </r>
  <r>
    <n v="12674"/>
    <x v="0"/>
    <x v="487"/>
    <x v="815"/>
    <x v="3"/>
    <x v="0"/>
    <d v="2020-03-18T00:00:00"/>
    <n v="0"/>
    <x v="1"/>
  </r>
  <r>
    <n v="12675"/>
    <x v="0"/>
    <x v="487"/>
    <x v="815"/>
    <x v="3"/>
    <x v="0"/>
    <d v="2020-03-18T00:00:00"/>
    <n v="0"/>
    <x v="1"/>
  </r>
  <r>
    <n v="12676"/>
    <x v="1"/>
    <x v="487"/>
    <x v="815"/>
    <x v="3"/>
    <x v="0"/>
    <d v="2020-03-18T00:00:00"/>
    <n v="0"/>
    <x v="1"/>
  </r>
  <r>
    <n v="12677"/>
    <x v="1"/>
    <x v="487"/>
    <x v="815"/>
    <x v="3"/>
    <x v="0"/>
    <d v="2020-03-18T00:00:00"/>
    <n v="0"/>
    <x v="1"/>
  </r>
  <r>
    <n v="12678"/>
    <x v="0"/>
    <x v="487"/>
    <x v="815"/>
    <x v="3"/>
    <x v="0"/>
    <d v="2020-03-18T00:00:00"/>
    <n v="0"/>
    <x v="1"/>
  </r>
  <r>
    <n v="12679"/>
    <x v="0"/>
    <x v="487"/>
    <x v="815"/>
    <x v="3"/>
    <x v="0"/>
    <d v="2020-03-18T00:00:00"/>
    <n v="0"/>
    <x v="1"/>
  </r>
  <r>
    <n v="12680"/>
    <x v="1"/>
    <x v="487"/>
    <x v="815"/>
    <x v="3"/>
    <x v="0"/>
    <d v="2020-03-18T00:00:00"/>
    <n v="0"/>
    <x v="1"/>
  </r>
  <r>
    <n v="12681"/>
    <x v="1"/>
    <x v="487"/>
    <x v="815"/>
    <x v="3"/>
    <x v="0"/>
    <d v="2020-03-18T00:00:00"/>
    <n v="0"/>
    <x v="1"/>
  </r>
  <r>
    <n v="12682"/>
    <x v="0"/>
    <x v="487"/>
    <x v="815"/>
    <x v="3"/>
    <x v="0"/>
    <d v="2020-03-18T00:00:00"/>
    <n v="0"/>
    <x v="1"/>
  </r>
  <r>
    <n v="12683"/>
    <x v="1"/>
    <x v="487"/>
    <x v="815"/>
    <x v="3"/>
    <x v="0"/>
    <d v="2020-03-18T00:00:00"/>
    <n v="0"/>
    <x v="1"/>
  </r>
  <r>
    <n v="12684"/>
    <x v="1"/>
    <x v="487"/>
    <x v="815"/>
    <x v="3"/>
    <x v="0"/>
    <d v="2020-03-18T00:00:00"/>
    <n v="0"/>
    <x v="1"/>
  </r>
  <r>
    <n v="12685"/>
    <x v="1"/>
    <x v="491"/>
    <x v="835"/>
    <x v="3"/>
    <x v="0"/>
    <d v="2020-09-07T00:00:00"/>
    <n v="0"/>
    <x v="1"/>
  </r>
  <r>
    <n v="12686"/>
    <x v="1"/>
    <x v="491"/>
    <x v="134"/>
    <x v="3"/>
    <x v="0"/>
    <d v="2020-09-30T00:00:00"/>
    <n v="1"/>
    <x v="1"/>
  </r>
  <r>
    <n v="12687"/>
    <x v="1"/>
    <x v="491"/>
    <x v="836"/>
    <x v="3"/>
    <x v="0"/>
    <d v="2020-08-24T00:00:00"/>
    <n v="0"/>
    <x v="1"/>
  </r>
  <r>
    <n v="12688"/>
    <x v="1"/>
    <x v="491"/>
    <x v="836"/>
    <x v="3"/>
    <x v="0"/>
    <d v="2020-08-24T00:00:00"/>
    <n v="0"/>
    <x v="1"/>
  </r>
  <r>
    <n v="12689"/>
    <x v="1"/>
    <x v="491"/>
    <x v="837"/>
    <x v="3"/>
    <x v="0"/>
    <d v="2021-01-01T00:00:00"/>
    <n v="4"/>
    <x v="0"/>
  </r>
  <r>
    <n v="12690"/>
    <x v="1"/>
    <x v="491"/>
    <x v="838"/>
    <x v="3"/>
    <x v="0"/>
    <d v="2020-10-07T00:00:00"/>
    <n v="1"/>
    <x v="1"/>
  </r>
  <r>
    <n v="12691"/>
    <x v="1"/>
    <x v="491"/>
    <x v="838"/>
    <x v="3"/>
    <x v="0"/>
    <d v="2020-10-07T00:00:00"/>
    <n v="1"/>
    <x v="1"/>
  </r>
  <r>
    <n v="12692"/>
    <x v="1"/>
    <x v="491"/>
    <x v="838"/>
    <x v="3"/>
    <x v="0"/>
    <d v="2020-10-07T00:00:00"/>
    <n v="1"/>
    <x v="1"/>
  </r>
  <r>
    <n v="12693"/>
    <x v="1"/>
    <x v="491"/>
    <x v="838"/>
    <x v="3"/>
    <x v="0"/>
    <d v="2020-10-07T00:00:00"/>
    <n v="1"/>
    <x v="1"/>
  </r>
  <r>
    <n v="12694"/>
    <x v="1"/>
    <x v="491"/>
    <x v="213"/>
    <x v="3"/>
    <x v="0"/>
    <d v="2020-08-21T00:00:00"/>
    <n v="0"/>
    <x v="1"/>
  </r>
  <r>
    <n v="12695"/>
    <x v="1"/>
    <x v="491"/>
    <x v="839"/>
    <x v="3"/>
    <x v="0"/>
    <d v="2020-08-19T00:00:00"/>
    <n v="0"/>
    <x v="1"/>
  </r>
  <r>
    <n v="12696"/>
    <x v="1"/>
    <x v="491"/>
    <x v="213"/>
    <x v="3"/>
    <x v="0"/>
    <d v="2020-08-21T00:00:00"/>
    <n v="0"/>
    <x v="1"/>
  </r>
  <r>
    <n v="12697"/>
    <x v="1"/>
    <x v="492"/>
    <x v="840"/>
    <x v="3"/>
    <x v="0"/>
    <d v="2020-11-13T00:00:00"/>
    <n v="2"/>
    <x v="1"/>
  </r>
  <r>
    <n v="12698"/>
    <x v="1"/>
    <x v="492"/>
    <x v="561"/>
    <x v="3"/>
    <x v="0"/>
    <d v="2020-11-06T00:00:00"/>
    <n v="2"/>
    <x v="1"/>
  </r>
  <r>
    <n v="12699"/>
    <x v="1"/>
    <x v="492"/>
    <x v="841"/>
    <x v="3"/>
    <x v="0"/>
    <d v="2020-08-26T00:00:00"/>
    <n v="0"/>
    <x v="1"/>
  </r>
  <r>
    <n v="12700"/>
    <x v="1"/>
    <x v="492"/>
    <x v="840"/>
    <x v="3"/>
    <x v="0"/>
    <d v="2020-11-13T00:00:00"/>
    <n v="2"/>
    <x v="1"/>
  </r>
  <r>
    <n v="12701"/>
    <x v="1"/>
    <x v="492"/>
    <x v="840"/>
    <x v="3"/>
    <x v="0"/>
    <d v="2020-11-13T00:00:00"/>
    <n v="2"/>
    <x v="1"/>
  </r>
  <r>
    <n v="12702"/>
    <x v="1"/>
    <x v="493"/>
    <x v="225"/>
    <x v="3"/>
    <x v="0"/>
    <d v="2020-11-30T00:00:00"/>
    <n v="2"/>
    <x v="1"/>
  </r>
  <r>
    <n v="12703"/>
    <x v="1"/>
    <x v="493"/>
    <x v="225"/>
    <x v="3"/>
    <x v="0"/>
    <d v="2020-11-30T00:00:00"/>
    <n v="2"/>
    <x v="1"/>
  </r>
  <r>
    <n v="12704"/>
    <x v="1"/>
    <x v="493"/>
    <x v="225"/>
    <x v="3"/>
    <x v="0"/>
    <d v="2020-11-30T00:00:00"/>
    <n v="2"/>
    <x v="1"/>
  </r>
  <r>
    <n v="12705"/>
    <x v="1"/>
    <x v="493"/>
    <x v="225"/>
    <x v="3"/>
    <x v="0"/>
    <d v="2020-11-30T00:00:00"/>
    <n v="2"/>
    <x v="1"/>
  </r>
  <r>
    <n v="12706"/>
    <x v="1"/>
    <x v="493"/>
    <x v="140"/>
    <x v="3"/>
    <x v="0"/>
    <d v="2020-09-09T00:00:00"/>
    <n v="0"/>
    <x v="1"/>
  </r>
  <r>
    <n v="12707"/>
    <x v="1"/>
    <x v="493"/>
    <x v="842"/>
    <x v="3"/>
    <x v="0"/>
    <d v="2020-11-22T00:00:00"/>
    <n v="2"/>
    <x v="1"/>
  </r>
  <r>
    <n v="12708"/>
    <x v="1"/>
    <x v="493"/>
    <x v="842"/>
    <x v="3"/>
    <x v="0"/>
    <d v="2020-11-22T00:00:00"/>
    <n v="2"/>
    <x v="1"/>
  </r>
  <r>
    <n v="12709"/>
    <x v="1"/>
    <x v="493"/>
    <x v="570"/>
    <x v="3"/>
    <x v="0"/>
    <d v="2020-11-20T00:00:00"/>
    <n v="2"/>
    <x v="1"/>
  </r>
  <r>
    <n v="12710"/>
    <x v="1"/>
    <x v="493"/>
    <x v="843"/>
    <x v="3"/>
    <x v="0"/>
    <d v="2020-11-03T00:00:00"/>
    <n v="2"/>
    <x v="1"/>
  </r>
  <r>
    <n v="12711"/>
    <x v="1"/>
    <x v="494"/>
    <x v="844"/>
    <x v="3"/>
    <x v="0"/>
    <d v="2021-04-11T00:00:00"/>
    <n v="7"/>
    <x v="0"/>
  </r>
  <r>
    <n v="12712"/>
    <x v="1"/>
    <x v="494"/>
    <x v="844"/>
    <x v="3"/>
    <x v="0"/>
    <d v="2021-04-11T00:00:00"/>
    <n v="7"/>
    <x v="0"/>
  </r>
  <r>
    <n v="12713"/>
    <x v="1"/>
    <x v="494"/>
    <x v="845"/>
    <x v="3"/>
    <x v="0"/>
    <d v="2020-10-16T00:00:00"/>
    <n v="1"/>
    <x v="1"/>
  </r>
  <r>
    <n v="12714"/>
    <x v="1"/>
    <x v="494"/>
    <x v="846"/>
    <x v="3"/>
    <x v="0"/>
    <d v="2020-12-08T00:00:00"/>
    <n v="2"/>
    <x v="1"/>
  </r>
  <r>
    <n v="12715"/>
    <x v="1"/>
    <x v="494"/>
    <x v="225"/>
    <x v="3"/>
    <x v="0"/>
    <d v="2020-11-30T00:00:00"/>
    <n v="2"/>
    <x v="1"/>
  </r>
  <r>
    <n v="12716"/>
    <x v="1"/>
    <x v="495"/>
    <x v="569"/>
    <x v="3"/>
    <x v="0"/>
    <d v="2020-11-09T00:00:00"/>
    <n v="1"/>
    <x v="1"/>
  </r>
  <r>
    <n v="12717"/>
    <x v="1"/>
    <x v="495"/>
    <x v="569"/>
    <x v="3"/>
    <x v="0"/>
    <d v="2020-11-09T00:00:00"/>
    <n v="1"/>
    <x v="1"/>
  </r>
  <r>
    <n v="12718"/>
    <x v="1"/>
    <x v="495"/>
    <x v="845"/>
    <x v="3"/>
    <x v="0"/>
    <d v="2020-10-16T00:00:00"/>
    <n v="1"/>
    <x v="1"/>
  </r>
  <r>
    <n v="12719"/>
    <x v="1"/>
    <x v="496"/>
    <x v="561"/>
    <x v="3"/>
    <x v="0"/>
    <d v="2020-11-06T00:00:00"/>
    <n v="1"/>
    <x v="1"/>
  </r>
  <r>
    <n v="12720"/>
    <x v="1"/>
    <x v="497"/>
    <x v="236"/>
    <x v="3"/>
    <x v="0"/>
    <d v="2021-06-30T00:00:00"/>
    <n v="9"/>
    <x v="0"/>
  </r>
  <r>
    <n v="12721"/>
    <x v="1"/>
    <x v="497"/>
    <x v="840"/>
    <x v="3"/>
    <x v="0"/>
    <d v="2020-11-13T00:00:00"/>
    <n v="1"/>
    <x v="1"/>
  </r>
  <r>
    <n v="12722"/>
    <x v="1"/>
    <x v="497"/>
    <x v="840"/>
    <x v="3"/>
    <x v="0"/>
    <d v="2020-11-13T00:00:00"/>
    <n v="1"/>
    <x v="1"/>
  </r>
  <r>
    <n v="12723"/>
    <x v="1"/>
    <x v="497"/>
    <x v="581"/>
    <x v="3"/>
    <x v="0"/>
    <d v="2021-06-01T00:00:00"/>
    <n v="8"/>
    <x v="0"/>
  </r>
  <r>
    <n v="12724"/>
    <x v="1"/>
    <x v="497"/>
    <x v="837"/>
    <x v="3"/>
    <x v="0"/>
    <d v="2021-01-01T00:00:00"/>
    <n v="3"/>
    <x v="0"/>
  </r>
  <r>
    <n v="12725"/>
    <x v="1"/>
    <x v="497"/>
    <x v="847"/>
    <x v="3"/>
    <x v="0"/>
    <d v="2020-11-19T00:00:00"/>
    <n v="1"/>
    <x v="1"/>
  </r>
  <r>
    <n v="12726"/>
    <x v="1"/>
    <x v="498"/>
    <x v="37"/>
    <x v="3"/>
    <x v="0"/>
    <d v="2020-10-31T00:00:00"/>
    <n v="1"/>
    <x v="1"/>
  </r>
  <r>
    <n v="12727"/>
    <x v="1"/>
    <x v="498"/>
    <x v="837"/>
    <x v="3"/>
    <x v="0"/>
    <d v="2021-01-01T00:00:00"/>
    <n v="3"/>
    <x v="0"/>
  </r>
  <r>
    <n v="12728"/>
    <x v="1"/>
    <x v="7"/>
    <x v="837"/>
    <x v="3"/>
    <x v="0"/>
    <d v="2021-01-01T00:00:00"/>
    <n v="2"/>
    <x v="1"/>
  </r>
  <r>
    <n v="12729"/>
    <x v="1"/>
    <x v="7"/>
    <x v="837"/>
    <x v="3"/>
    <x v="0"/>
    <d v="2021-01-01T00:00:00"/>
    <n v="2"/>
    <x v="1"/>
  </r>
  <r>
    <n v="12730"/>
    <x v="1"/>
    <x v="499"/>
    <x v="837"/>
    <x v="3"/>
    <x v="0"/>
    <d v="2021-01-01T00:00:00"/>
    <n v="2"/>
    <x v="1"/>
  </r>
  <r>
    <n v="12731"/>
    <x v="1"/>
    <x v="499"/>
    <x v="837"/>
    <x v="3"/>
    <x v="0"/>
    <d v="2021-01-01T00:00:00"/>
    <n v="2"/>
    <x v="1"/>
  </r>
  <r>
    <n v="12732"/>
    <x v="1"/>
    <x v="500"/>
    <x v="837"/>
    <x v="3"/>
    <x v="0"/>
    <d v="2021-01-01T00:00:00"/>
    <n v="2"/>
    <x v="1"/>
  </r>
  <r>
    <n v="12733"/>
    <x v="1"/>
    <x v="500"/>
    <x v="845"/>
    <x v="3"/>
    <x v="0"/>
    <d v="2020-10-16T00:00:00"/>
    <n v="0"/>
    <x v="1"/>
  </r>
  <r>
    <n v="12734"/>
    <x v="1"/>
    <x v="500"/>
    <x v="837"/>
    <x v="3"/>
    <x v="0"/>
    <d v="2021-01-01T00:00:00"/>
    <n v="2"/>
    <x v="1"/>
  </r>
  <r>
    <n v="12735"/>
    <x v="1"/>
    <x v="501"/>
    <x v="848"/>
    <x v="3"/>
    <x v="0"/>
    <d v="2021-06-17T00:00:00"/>
    <n v="3"/>
    <x v="0"/>
  </r>
  <r>
    <n v="12736"/>
    <x v="1"/>
    <x v="501"/>
    <x v="848"/>
    <x v="3"/>
    <x v="0"/>
    <d v="2021-06-17T00:00:00"/>
    <n v="3"/>
    <x v="0"/>
  </r>
  <r>
    <n v="12737"/>
    <x v="1"/>
    <x v="500"/>
    <x v="837"/>
    <x v="3"/>
    <x v="0"/>
    <d v="2021-01-01T00:00:00"/>
    <n v="2"/>
    <x v="1"/>
  </r>
  <r>
    <n v="12738"/>
    <x v="1"/>
    <x v="500"/>
    <x v="837"/>
    <x v="3"/>
    <x v="0"/>
    <d v="2021-01-01T00:00:00"/>
    <n v="2"/>
    <x v="1"/>
  </r>
  <r>
    <n v="12739"/>
    <x v="1"/>
    <x v="500"/>
    <x v="837"/>
    <x v="3"/>
    <x v="0"/>
    <d v="2021-01-01T00:00:00"/>
    <n v="2"/>
    <x v="1"/>
  </r>
  <r>
    <n v="12740"/>
    <x v="1"/>
    <x v="500"/>
    <x v="837"/>
    <x v="3"/>
    <x v="0"/>
    <d v="2021-01-01T00:00:00"/>
    <n v="2"/>
    <x v="1"/>
  </r>
  <r>
    <n v="12741"/>
    <x v="1"/>
    <x v="500"/>
    <x v="837"/>
    <x v="3"/>
    <x v="0"/>
    <d v="2021-01-01T00:00:00"/>
    <n v="2"/>
    <x v="1"/>
  </r>
  <r>
    <n v="12742"/>
    <x v="1"/>
    <x v="500"/>
    <x v="609"/>
    <x v="3"/>
    <x v="0"/>
    <d v="2021-04-21T00:00:00"/>
    <n v="6"/>
    <x v="0"/>
  </r>
  <r>
    <n v="12743"/>
    <x v="1"/>
    <x v="502"/>
    <x v="837"/>
    <x v="3"/>
    <x v="0"/>
    <d v="2021-01-01T00:00:00"/>
    <n v="2"/>
    <x v="1"/>
  </r>
  <r>
    <n v="12744"/>
    <x v="1"/>
    <x v="502"/>
    <x v="837"/>
    <x v="3"/>
    <x v="0"/>
    <d v="2021-01-01T00:00:00"/>
    <n v="2"/>
    <x v="1"/>
  </r>
  <r>
    <n v="12745"/>
    <x v="1"/>
    <x v="503"/>
    <x v="849"/>
    <x v="3"/>
    <x v="0"/>
    <d v="2020-11-12T00:00:00"/>
    <n v="0"/>
    <x v="1"/>
  </r>
  <r>
    <n v="12746"/>
    <x v="1"/>
    <x v="503"/>
    <x v="837"/>
    <x v="3"/>
    <x v="0"/>
    <d v="2021-01-01T00:00:00"/>
    <n v="2"/>
    <x v="1"/>
  </r>
  <r>
    <n v="12747"/>
    <x v="1"/>
    <x v="503"/>
    <x v="837"/>
    <x v="3"/>
    <x v="0"/>
    <d v="2021-01-01T00:00:00"/>
    <n v="2"/>
    <x v="1"/>
  </r>
  <r>
    <n v="12748"/>
    <x v="1"/>
    <x v="504"/>
    <x v="275"/>
    <x v="3"/>
    <x v="0"/>
    <d v="2020-10-29T00:00:00"/>
    <n v="0"/>
    <x v="1"/>
  </r>
  <r>
    <n v="12749"/>
    <x v="1"/>
    <x v="504"/>
    <x v="275"/>
    <x v="3"/>
    <x v="0"/>
    <d v="2020-10-29T00:00:00"/>
    <n v="0"/>
    <x v="1"/>
  </r>
  <r>
    <n v="12750"/>
    <x v="1"/>
    <x v="504"/>
    <x v="50"/>
    <x v="3"/>
    <x v="0"/>
    <d v="2020-11-02T00:00:00"/>
    <n v="0"/>
    <x v="1"/>
  </r>
  <r>
    <n v="12751"/>
    <x v="1"/>
    <x v="504"/>
    <x v="850"/>
    <x v="3"/>
    <x v="0"/>
    <d v="2020-12-12T00:00:00"/>
    <n v="1"/>
    <x v="1"/>
  </r>
  <r>
    <n v="12752"/>
    <x v="1"/>
    <x v="504"/>
    <x v="837"/>
    <x v="3"/>
    <x v="0"/>
    <d v="2021-01-01T00:00:00"/>
    <n v="2"/>
    <x v="1"/>
  </r>
  <r>
    <n v="12753"/>
    <x v="1"/>
    <x v="504"/>
    <x v="275"/>
    <x v="3"/>
    <x v="0"/>
    <d v="2020-10-29T00:00:00"/>
    <n v="0"/>
    <x v="1"/>
  </r>
  <r>
    <n v="12754"/>
    <x v="1"/>
    <x v="504"/>
    <x v="275"/>
    <x v="3"/>
    <x v="0"/>
    <d v="2020-10-29T00:00:00"/>
    <n v="0"/>
    <x v="1"/>
  </r>
  <r>
    <n v="12755"/>
    <x v="1"/>
    <x v="505"/>
    <x v="609"/>
    <x v="3"/>
    <x v="0"/>
    <d v="2021-04-21T00:00:00"/>
    <n v="4"/>
    <x v="0"/>
  </r>
  <r>
    <n v="12756"/>
    <x v="1"/>
    <x v="505"/>
    <x v="609"/>
    <x v="3"/>
    <x v="0"/>
    <d v="2021-04-21T00:00:00"/>
    <n v="4"/>
    <x v="0"/>
  </r>
  <r>
    <n v="12757"/>
    <x v="1"/>
    <x v="505"/>
    <x v="609"/>
    <x v="3"/>
    <x v="0"/>
    <d v="2021-04-21T00:00:00"/>
    <n v="4"/>
    <x v="0"/>
  </r>
  <r>
    <n v="12758"/>
    <x v="1"/>
    <x v="505"/>
    <x v="609"/>
    <x v="3"/>
    <x v="0"/>
    <d v="2021-04-21T00:00:00"/>
    <n v="4"/>
    <x v="0"/>
  </r>
  <r>
    <n v="12759"/>
    <x v="1"/>
    <x v="506"/>
    <x v="851"/>
    <x v="3"/>
    <x v="0"/>
    <d v="2021-03-05T00:00:00"/>
    <n v="2"/>
    <x v="1"/>
  </r>
  <r>
    <n v="12760"/>
    <x v="1"/>
    <x v="506"/>
    <x v="851"/>
    <x v="3"/>
    <x v="0"/>
    <d v="2021-03-05T00:00:00"/>
    <n v="2"/>
    <x v="1"/>
  </r>
  <r>
    <n v="12761"/>
    <x v="1"/>
    <x v="506"/>
    <x v="852"/>
    <x v="3"/>
    <x v="0"/>
    <d v="2021-03-01T00:00:00"/>
    <n v="2"/>
    <x v="1"/>
  </r>
  <r>
    <n v="12762"/>
    <x v="1"/>
    <x v="27"/>
    <x v="853"/>
    <x v="3"/>
    <x v="0"/>
    <d v="2021-02-01T00:00:00"/>
    <n v="1"/>
    <x v="1"/>
  </r>
  <r>
    <n v="12763"/>
    <x v="1"/>
    <x v="27"/>
    <x v="854"/>
    <x v="3"/>
    <x v="0"/>
    <d v="2021-01-22T00:00:00"/>
    <n v="1"/>
    <x v="1"/>
  </r>
  <r>
    <n v="12764"/>
    <x v="1"/>
    <x v="27"/>
    <x v="854"/>
    <x v="3"/>
    <x v="0"/>
    <d v="2021-01-22T00:00:00"/>
    <n v="1"/>
    <x v="1"/>
  </r>
  <r>
    <n v="12765"/>
    <x v="1"/>
    <x v="507"/>
    <x v="277"/>
    <x v="3"/>
    <x v="0"/>
    <d v="2021-02-28T00:00:00"/>
    <n v="2"/>
    <x v="1"/>
  </r>
  <r>
    <n v="12766"/>
    <x v="1"/>
    <x v="507"/>
    <x v="277"/>
    <x v="3"/>
    <x v="0"/>
    <d v="2021-02-28T00:00:00"/>
    <n v="2"/>
    <x v="1"/>
  </r>
  <r>
    <n v="12767"/>
    <x v="1"/>
    <x v="507"/>
    <x v="277"/>
    <x v="3"/>
    <x v="0"/>
    <d v="2021-02-28T00:00:00"/>
    <n v="2"/>
    <x v="1"/>
  </r>
  <r>
    <n v="12768"/>
    <x v="1"/>
    <x v="198"/>
    <x v="855"/>
    <x v="3"/>
    <x v="0"/>
    <d v="2021-03-18T00:00:00"/>
    <n v="2"/>
    <x v="1"/>
  </r>
  <r>
    <n v="12769"/>
    <x v="1"/>
    <x v="198"/>
    <x v="855"/>
    <x v="3"/>
    <x v="0"/>
    <d v="2021-03-18T00:00:00"/>
    <n v="2"/>
    <x v="1"/>
  </r>
  <r>
    <n v="12770"/>
    <x v="1"/>
    <x v="198"/>
    <x v="854"/>
    <x v="3"/>
    <x v="0"/>
    <d v="2021-01-22T00:00:00"/>
    <n v="0"/>
    <x v="1"/>
  </r>
  <r>
    <n v="12771"/>
    <x v="1"/>
    <x v="198"/>
    <x v="277"/>
    <x v="3"/>
    <x v="0"/>
    <d v="2021-02-28T00:00:00"/>
    <n v="1"/>
    <x v="1"/>
  </r>
  <r>
    <n v="12772"/>
    <x v="1"/>
    <x v="198"/>
    <x v="236"/>
    <x v="3"/>
    <x v="0"/>
    <d v="2021-06-30T00:00:00"/>
    <n v="5"/>
    <x v="0"/>
  </r>
  <r>
    <n v="12773"/>
    <x v="1"/>
    <x v="198"/>
    <x v="855"/>
    <x v="3"/>
    <x v="0"/>
    <d v="2021-03-18T00:00:00"/>
    <n v="2"/>
    <x v="1"/>
  </r>
  <r>
    <n v="12774"/>
    <x v="1"/>
    <x v="198"/>
    <x v="593"/>
    <x v="3"/>
    <x v="0"/>
    <d v="2021-04-01T00:00:00"/>
    <n v="2"/>
    <x v="1"/>
  </r>
  <r>
    <n v="12775"/>
    <x v="1"/>
    <x v="198"/>
    <x v="190"/>
    <x v="3"/>
    <x v="0"/>
    <d v="2021-02-16T00:00:00"/>
    <n v="1"/>
    <x v="1"/>
  </r>
  <r>
    <n v="12776"/>
    <x v="1"/>
    <x v="508"/>
    <x v="855"/>
    <x v="3"/>
    <x v="0"/>
    <d v="2021-03-18T00:00:00"/>
    <n v="2"/>
    <x v="1"/>
  </r>
  <r>
    <n v="12777"/>
    <x v="1"/>
    <x v="508"/>
    <x v="855"/>
    <x v="3"/>
    <x v="0"/>
    <d v="2021-03-18T00:00:00"/>
    <n v="2"/>
    <x v="1"/>
  </r>
  <r>
    <n v="12778"/>
    <x v="1"/>
    <x v="508"/>
    <x v="277"/>
    <x v="3"/>
    <x v="0"/>
    <d v="2021-02-28T00:00:00"/>
    <n v="1"/>
    <x v="1"/>
  </r>
  <r>
    <n v="12779"/>
    <x v="1"/>
    <x v="509"/>
    <x v="856"/>
    <x v="3"/>
    <x v="0"/>
    <d v="2021-05-21T00:00:00"/>
    <n v="2"/>
    <x v="1"/>
  </r>
  <r>
    <n v="12780"/>
    <x v="1"/>
    <x v="509"/>
    <x v="857"/>
    <x v="3"/>
    <x v="0"/>
    <d v="2021-05-02T00:00:00"/>
    <n v="1"/>
    <x v="1"/>
  </r>
  <r>
    <n v="12781"/>
    <x v="1"/>
    <x v="509"/>
    <x v="858"/>
    <x v="3"/>
    <x v="0"/>
    <d v="2021-03-12T00:00:00"/>
    <n v="0"/>
    <x v="1"/>
  </r>
  <r>
    <n v="12782"/>
    <x v="1"/>
    <x v="509"/>
    <x v="859"/>
    <x v="3"/>
    <x v="0"/>
    <d v="2021-05-15T00:00:00"/>
    <n v="2"/>
    <x v="1"/>
  </r>
  <r>
    <n v="12783"/>
    <x v="1"/>
    <x v="509"/>
    <x v="859"/>
    <x v="3"/>
    <x v="0"/>
    <d v="2021-05-15T00:00:00"/>
    <n v="2"/>
    <x v="1"/>
  </r>
  <r>
    <n v="12784"/>
    <x v="1"/>
    <x v="509"/>
    <x v="848"/>
    <x v="3"/>
    <x v="0"/>
    <d v="2021-06-17T00:00:00"/>
    <n v="3"/>
    <x v="0"/>
  </r>
  <r>
    <n v="12785"/>
    <x v="1"/>
    <x v="509"/>
    <x v="848"/>
    <x v="3"/>
    <x v="0"/>
    <d v="2021-06-17T00:00:00"/>
    <n v="3"/>
    <x v="0"/>
  </r>
  <r>
    <n v="12786"/>
    <x v="1"/>
    <x v="501"/>
    <x v="236"/>
    <x v="3"/>
    <x v="0"/>
    <d v="2021-06-30T00:00:00"/>
    <n v="3"/>
    <x v="0"/>
  </r>
  <r>
    <n v="12787"/>
    <x v="1"/>
    <x v="501"/>
    <x v="236"/>
    <x v="3"/>
    <x v="0"/>
    <d v="2021-06-30T00:00:00"/>
    <n v="3"/>
    <x v="0"/>
  </r>
  <r>
    <n v="12788"/>
    <x v="1"/>
    <x v="501"/>
    <x v="236"/>
    <x v="3"/>
    <x v="0"/>
    <d v="2021-06-30T00:00:00"/>
    <n v="3"/>
    <x v="0"/>
  </r>
  <r>
    <n v="12789"/>
    <x v="1"/>
    <x v="501"/>
    <x v="236"/>
    <x v="3"/>
    <x v="0"/>
    <d v="2021-06-30T00:00:00"/>
    <n v="3"/>
    <x v="0"/>
  </r>
  <r>
    <n v="12790"/>
    <x v="1"/>
    <x v="501"/>
    <x v="848"/>
    <x v="3"/>
    <x v="0"/>
    <d v="2021-06-17T00:00:00"/>
    <n v="3"/>
    <x v="0"/>
  </r>
  <r>
    <n v="12791"/>
    <x v="1"/>
    <x v="510"/>
    <x v="185"/>
    <x v="3"/>
    <x v="0"/>
    <d v="2021-04-30T00:00:00"/>
    <n v="1"/>
    <x v="1"/>
  </r>
  <r>
    <n v="12792"/>
    <x v="1"/>
    <x v="510"/>
    <x v="185"/>
    <x v="3"/>
    <x v="0"/>
    <d v="2021-04-30T00:00:00"/>
    <n v="1"/>
    <x v="1"/>
  </r>
  <r>
    <n v="12793"/>
    <x v="1"/>
    <x v="510"/>
    <x v="185"/>
    <x v="3"/>
    <x v="0"/>
    <d v="2021-04-30T00:00:00"/>
    <n v="1"/>
    <x v="1"/>
  </r>
  <r>
    <n v="12794"/>
    <x v="1"/>
    <x v="510"/>
    <x v="185"/>
    <x v="3"/>
    <x v="0"/>
    <d v="2021-04-30T00:00:00"/>
    <n v="1"/>
    <x v="1"/>
  </r>
  <r>
    <n v="12795"/>
    <x v="1"/>
    <x v="510"/>
    <x v="185"/>
    <x v="3"/>
    <x v="0"/>
    <d v="2021-04-30T00:00:00"/>
    <n v="1"/>
    <x v="1"/>
  </r>
  <r>
    <n v="12796"/>
    <x v="1"/>
    <x v="510"/>
    <x v="185"/>
    <x v="3"/>
    <x v="0"/>
    <d v="2021-04-30T00:00:00"/>
    <n v="1"/>
    <x v="1"/>
  </r>
  <r>
    <n v="12797"/>
    <x v="1"/>
    <x v="510"/>
    <x v="185"/>
    <x v="3"/>
    <x v="0"/>
    <d v="2021-04-30T00:00:00"/>
    <n v="1"/>
    <x v="1"/>
  </r>
  <r>
    <n v="12798"/>
    <x v="1"/>
    <x v="511"/>
    <x v="860"/>
    <x v="3"/>
    <x v="0"/>
    <d v="2021-12-09T00:00:00"/>
    <n v="3"/>
    <x v="0"/>
  </r>
  <r>
    <n v="12799"/>
    <x v="1"/>
    <x v="511"/>
    <x v="182"/>
    <x v="3"/>
    <x v="0"/>
    <d v="2021-09-13T00:00:00"/>
    <n v="1"/>
    <x v="1"/>
  </r>
  <r>
    <n v="12800"/>
    <x v="1"/>
    <x v="511"/>
    <x v="861"/>
    <x v="3"/>
    <x v="0"/>
    <d v="2021-09-07T00:00:00"/>
    <n v="0"/>
    <x v="1"/>
  </r>
  <r>
    <n v="12801"/>
    <x v="1"/>
    <x v="511"/>
    <x v="860"/>
    <x v="3"/>
    <x v="0"/>
    <d v="2021-12-09T00:00:00"/>
    <n v="3"/>
    <x v="0"/>
  </r>
  <r>
    <n v="12802"/>
    <x v="1"/>
    <x v="511"/>
    <x v="862"/>
    <x v="3"/>
    <x v="0"/>
    <d v="2021-08-18T00:00:00"/>
    <n v="0"/>
    <x v="1"/>
  </r>
  <r>
    <n v="12803"/>
    <x v="1"/>
    <x v="511"/>
    <x v="862"/>
    <x v="3"/>
    <x v="0"/>
    <d v="2021-08-18T00:00:00"/>
    <n v="0"/>
    <x v="1"/>
  </r>
  <r>
    <n v="12804"/>
    <x v="1"/>
    <x v="511"/>
    <x v="10"/>
    <x v="3"/>
    <x v="1"/>
    <d v="2023-07-13T00:00:00"/>
    <n v="23"/>
    <x v="3"/>
  </r>
  <r>
    <n v="12805"/>
    <x v="1"/>
    <x v="511"/>
    <x v="283"/>
    <x v="3"/>
    <x v="0"/>
    <d v="2022-05-02T00:00:00"/>
    <n v="8"/>
    <x v="0"/>
  </r>
  <r>
    <n v="12806"/>
    <x v="1"/>
    <x v="511"/>
    <x v="591"/>
    <x v="3"/>
    <x v="0"/>
    <d v="2021-09-22T00:00:00"/>
    <n v="1"/>
    <x v="1"/>
  </r>
  <r>
    <n v="12807"/>
    <x v="1"/>
    <x v="511"/>
    <x v="861"/>
    <x v="3"/>
    <x v="0"/>
    <d v="2021-09-07T00:00:00"/>
    <n v="0"/>
    <x v="1"/>
  </r>
  <r>
    <n v="12808"/>
    <x v="1"/>
    <x v="440"/>
    <x v="10"/>
    <x v="3"/>
    <x v="1"/>
    <d v="2023-07-13T00:00:00"/>
    <n v="22"/>
    <x v="3"/>
  </r>
  <r>
    <n v="12809"/>
    <x v="1"/>
    <x v="512"/>
    <x v="733"/>
    <x v="3"/>
    <x v="0"/>
    <d v="2021-11-15T00:00:00"/>
    <n v="2"/>
    <x v="1"/>
  </r>
  <r>
    <n v="12810"/>
    <x v="1"/>
    <x v="512"/>
    <x v="733"/>
    <x v="3"/>
    <x v="0"/>
    <d v="2021-11-15T00:00:00"/>
    <n v="2"/>
    <x v="1"/>
  </r>
  <r>
    <n v="12811"/>
    <x v="1"/>
    <x v="512"/>
    <x v="733"/>
    <x v="3"/>
    <x v="0"/>
    <d v="2021-11-15T00:00:00"/>
    <n v="2"/>
    <x v="1"/>
  </r>
  <r>
    <n v="12812"/>
    <x v="1"/>
    <x v="512"/>
    <x v="10"/>
    <x v="3"/>
    <x v="1"/>
    <d v="2023-07-13T00:00:00"/>
    <n v="22"/>
    <x v="3"/>
  </r>
  <r>
    <n v="12813"/>
    <x v="1"/>
    <x v="512"/>
    <x v="860"/>
    <x v="3"/>
    <x v="0"/>
    <d v="2021-12-09T00:00:00"/>
    <n v="3"/>
    <x v="0"/>
  </r>
  <r>
    <n v="12814"/>
    <x v="1"/>
    <x v="513"/>
    <x v="69"/>
    <x v="3"/>
    <x v="0"/>
    <d v="2022-02-28T00:00:00"/>
    <n v="5"/>
    <x v="0"/>
  </r>
  <r>
    <n v="12815"/>
    <x v="1"/>
    <x v="513"/>
    <x v="69"/>
    <x v="3"/>
    <x v="0"/>
    <d v="2022-02-28T00:00:00"/>
    <n v="5"/>
    <x v="0"/>
  </r>
  <r>
    <n v="12816"/>
    <x v="1"/>
    <x v="514"/>
    <x v="863"/>
    <x v="3"/>
    <x v="0"/>
    <d v="2021-11-04T00:00:00"/>
    <n v="0"/>
    <x v="1"/>
  </r>
  <r>
    <n v="12817"/>
    <x v="1"/>
    <x v="514"/>
    <x v="652"/>
    <x v="3"/>
    <x v="0"/>
    <d v="2021-11-22T00:00:00"/>
    <n v="1"/>
    <x v="1"/>
  </r>
  <r>
    <n v="12818"/>
    <x v="1"/>
    <x v="514"/>
    <x v="69"/>
    <x v="3"/>
    <x v="0"/>
    <d v="2022-02-28T00:00:00"/>
    <n v="4"/>
    <x v="0"/>
  </r>
  <r>
    <n v="12819"/>
    <x v="1"/>
    <x v="514"/>
    <x v="10"/>
    <x v="3"/>
    <x v="1"/>
    <d v="2023-07-13T00:00:00"/>
    <n v="20"/>
    <x v="3"/>
  </r>
  <r>
    <n v="12820"/>
    <x v="1"/>
    <x v="514"/>
    <x v="864"/>
    <x v="3"/>
    <x v="0"/>
    <d v="2022-01-04T00:00:00"/>
    <n v="2"/>
    <x v="1"/>
  </r>
  <r>
    <n v="12821"/>
    <x v="1"/>
    <x v="514"/>
    <x v="159"/>
    <x v="3"/>
    <x v="0"/>
    <d v="2021-10-25T00:00:00"/>
    <n v="0"/>
    <x v="1"/>
  </r>
  <r>
    <n v="12822"/>
    <x v="1"/>
    <x v="514"/>
    <x v="159"/>
    <x v="3"/>
    <x v="0"/>
    <d v="2021-10-25T00:00:00"/>
    <n v="0"/>
    <x v="1"/>
  </r>
  <r>
    <n v="12823"/>
    <x v="1"/>
    <x v="514"/>
    <x v="51"/>
    <x v="3"/>
    <x v="0"/>
    <d v="2022-08-31T00:00:00"/>
    <n v="10"/>
    <x v="0"/>
  </r>
  <r>
    <n v="12824"/>
    <x v="1"/>
    <x v="184"/>
    <x v="864"/>
    <x v="3"/>
    <x v="0"/>
    <d v="2022-01-04T00:00:00"/>
    <n v="2"/>
    <x v="1"/>
  </r>
  <r>
    <n v="12825"/>
    <x v="1"/>
    <x v="184"/>
    <x v="733"/>
    <x v="3"/>
    <x v="0"/>
    <d v="2021-11-15T00:00:00"/>
    <n v="0"/>
    <x v="1"/>
  </r>
  <r>
    <n v="12826"/>
    <x v="1"/>
    <x v="515"/>
    <x v="864"/>
    <x v="3"/>
    <x v="0"/>
    <d v="2022-01-04T00:00:00"/>
    <n v="2"/>
    <x v="1"/>
  </r>
  <r>
    <n v="12827"/>
    <x v="1"/>
    <x v="15"/>
    <x v="864"/>
    <x v="3"/>
    <x v="0"/>
    <d v="2022-01-04T00:00:00"/>
    <n v="2"/>
    <x v="1"/>
  </r>
  <r>
    <n v="12828"/>
    <x v="1"/>
    <x v="15"/>
    <x v="864"/>
    <x v="3"/>
    <x v="0"/>
    <d v="2022-01-04T00:00:00"/>
    <n v="2"/>
    <x v="1"/>
  </r>
  <r>
    <n v="12829"/>
    <x v="1"/>
    <x v="15"/>
    <x v="208"/>
    <x v="3"/>
    <x v="0"/>
    <d v="2021-11-05T00:00:00"/>
    <n v="0"/>
    <x v="1"/>
  </r>
  <r>
    <n v="12830"/>
    <x v="1"/>
    <x v="15"/>
    <x v="864"/>
    <x v="3"/>
    <x v="0"/>
    <d v="2022-01-04T00:00:00"/>
    <n v="2"/>
    <x v="1"/>
  </r>
  <r>
    <n v="12831"/>
    <x v="1"/>
    <x v="15"/>
    <x v="864"/>
    <x v="3"/>
    <x v="0"/>
    <d v="2022-01-04T00:00:00"/>
    <n v="2"/>
    <x v="1"/>
  </r>
  <r>
    <n v="12832"/>
    <x v="1"/>
    <x v="15"/>
    <x v="864"/>
    <x v="3"/>
    <x v="0"/>
    <d v="2022-01-04T00:00:00"/>
    <n v="2"/>
    <x v="1"/>
  </r>
  <r>
    <n v="12833"/>
    <x v="0"/>
    <x v="516"/>
    <x v="865"/>
    <x v="3"/>
    <x v="0"/>
    <d v="2021-12-24T00:00:00"/>
    <n v="1"/>
    <x v="1"/>
  </r>
  <r>
    <n v="12834"/>
    <x v="0"/>
    <x v="516"/>
    <x v="865"/>
    <x v="3"/>
    <x v="0"/>
    <d v="2021-12-24T00:00:00"/>
    <n v="1"/>
    <x v="1"/>
  </r>
  <r>
    <n v="12835"/>
    <x v="1"/>
    <x v="516"/>
    <x v="865"/>
    <x v="3"/>
    <x v="0"/>
    <d v="2021-12-24T00:00:00"/>
    <n v="1"/>
    <x v="1"/>
  </r>
  <r>
    <n v="12836"/>
    <x v="0"/>
    <x v="516"/>
    <x v="864"/>
    <x v="3"/>
    <x v="0"/>
    <d v="2022-01-04T00:00:00"/>
    <n v="2"/>
    <x v="1"/>
  </r>
  <r>
    <n v="12837"/>
    <x v="0"/>
    <x v="516"/>
    <x v="860"/>
    <x v="3"/>
    <x v="0"/>
    <d v="2021-12-09T00:00:00"/>
    <n v="1"/>
    <x v="1"/>
  </r>
  <r>
    <n v="12838"/>
    <x v="1"/>
    <x v="206"/>
    <x v="864"/>
    <x v="3"/>
    <x v="0"/>
    <d v="2022-01-04T00:00:00"/>
    <n v="1"/>
    <x v="1"/>
  </r>
  <r>
    <n v="12839"/>
    <x v="1"/>
    <x v="362"/>
    <x v="743"/>
    <x v="3"/>
    <x v="0"/>
    <d v="2022-06-23T00:00:00"/>
    <n v="6"/>
    <x v="0"/>
  </r>
  <r>
    <n v="12840"/>
    <x v="1"/>
    <x v="362"/>
    <x v="866"/>
    <x v="3"/>
    <x v="0"/>
    <d v="2022-07-28T00:00:00"/>
    <n v="7"/>
    <x v="0"/>
  </r>
  <r>
    <n v="12841"/>
    <x v="1"/>
    <x v="393"/>
    <x v="58"/>
    <x v="3"/>
    <x v="0"/>
    <d v="2022-04-30T00:00:00"/>
    <n v="4"/>
    <x v="0"/>
  </r>
  <r>
    <n v="12842"/>
    <x v="1"/>
    <x v="368"/>
    <x v="69"/>
    <x v="3"/>
    <x v="0"/>
    <d v="2022-02-28T00:00:00"/>
    <n v="1"/>
    <x v="1"/>
  </r>
  <r>
    <n v="12843"/>
    <x v="1"/>
    <x v="368"/>
    <x v="867"/>
    <x v="3"/>
    <x v="0"/>
    <d v="2022-02-11T00:00:00"/>
    <n v="0"/>
    <x v="1"/>
  </r>
  <r>
    <n v="12844"/>
    <x v="1"/>
    <x v="517"/>
    <x v="69"/>
    <x v="3"/>
    <x v="0"/>
    <d v="2022-02-28T00:00:00"/>
    <n v="1"/>
    <x v="1"/>
  </r>
  <r>
    <n v="12845"/>
    <x v="0"/>
    <x v="517"/>
    <x v="69"/>
    <x v="3"/>
    <x v="0"/>
    <d v="2022-02-28T00:00:00"/>
    <n v="1"/>
    <x v="1"/>
  </r>
  <r>
    <n v="12846"/>
    <x v="0"/>
    <x v="517"/>
    <x v="58"/>
    <x v="3"/>
    <x v="0"/>
    <d v="2022-04-30T00:00:00"/>
    <n v="3"/>
    <x v="0"/>
  </r>
  <r>
    <n v="12847"/>
    <x v="1"/>
    <x v="517"/>
    <x v="868"/>
    <x v="3"/>
    <x v="0"/>
    <d v="2022-06-21T00:00:00"/>
    <n v="4"/>
    <x v="0"/>
  </r>
  <r>
    <n v="12848"/>
    <x v="1"/>
    <x v="517"/>
    <x v="868"/>
    <x v="3"/>
    <x v="0"/>
    <d v="2022-06-21T00:00:00"/>
    <n v="4"/>
    <x v="0"/>
  </r>
  <r>
    <n v="12849"/>
    <x v="1"/>
    <x v="517"/>
    <x v="69"/>
    <x v="3"/>
    <x v="0"/>
    <d v="2022-02-28T00:00:00"/>
    <n v="1"/>
    <x v="1"/>
  </r>
  <r>
    <n v="12850"/>
    <x v="0"/>
    <x v="369"/>
    <x v="10"/>
    <x v="3"/>
    <x v="1"/>
    <d v="2023-07-13T00:00:00"/>
    <n v="17"/>
    <x v="3"/>
  </r>
  <r>
    <n v="12851"/>
    <x v="1"/>
    <x v="370"/>
    <x v="10"/>
    <x v="3"/>
    <x v="1"/>
    <d v="2023-07-13T00:00:00"/>
    <n v="16"/>
    <x v="3"/>
  </r>
  <r>
    <n v="12852"/>
    <x v="0"/>
    <x v="371"/>
    <x v="869"/>
    <x v="3"/>
    <x v="0"/>
    <d v="2022-03-25T00:00:00"/>
    <n v="1"/>
    <x v="1"/>
  </r>
  <r>
    <n v="12853"/>
    <x v="0"/>
    <x v="371"/>
    <x v="69"/>
    <x v="3"/>
    <x v="0"/>
    <d v="2022-02-28T00:00:00"/>
    <n v="0"/>
    <x v="1"/>
  </r>
  <r>
    <n v="12854"/>
    <x v="0"/>
    <x v="268"/>
    <x v="748"/>
    <x v="3"/>
    <x v="0"/>
    <d v="2022-08-16T00:00:00"/>
    <n v="5"/>
    <x v="0"/>
  </r>
  <r>
    <n v="12855"/>
    <x v="1"/>
    <x v="268"/>
    <x v="10"/>
    <x v="3"/>
    <x v="1"/>
    <d v="2023-07-13T00:00:00"/>
    <n v="15"/>
    <x v="3"/>
  </r>
  <r>
    <n v="12856"/>
    <x v="0"/>
    <x v="268"/>
    <x v="870"/>
    <x v="3"/>
    <x v="0"/>
    <d v="2022-12-23T00:00:00"/>
    <n v="9"/>
    <x v="0"/>
  </r>
  <r>
    <n v="12955"/>
    <x v="1"/>
    <x v="506"/>
    <x v="268"/>
    <x v="3"/>
    <x v="0"/>
    <d v="2020-12-31T00:00:00"/>
    <n v="0"/>
    <x v="1"/>
  </r>
  <r>
    <n v="12956"/>
    <x v="1"/>
    <x v="506"/>
    <x v="330"/>
    <x v="3"/>
    <x v="0"/>
    <d v="2021-01-15T00:00:00"/>
    <n v="1"/>
    <x v="1"/>
  </r>
  <r>
    <n v="12957"/>
    <x v="1"/>
    <x v="506"/>
    <x v="556"/>
    <x v="3"/>
    <x v="0"/>
    <d v="2021-01-26T00:00:00"/>
    <n v="1"/>
    <x v="1"/>
  </r>
  <r>
    <n v="12958"/>
    <x v="1"/>
    <x v="506"/>
    <x v="556"/>
    <x v="3"/>
    <x v="0"/>
    <d v="2021-01-26T00:00:00"/>
    <n v="1"/>
    <x v="1"/>
  </r>
  <r>
    <n v="12959"/>
    <x v="1"/>
    <x v="506"/>
    <x v="556"/>
    <x v="3"/>
    <x v="0"/>
    <d v="2021-01-26T00:00:00"/>
    <n v="1"/>
    <x v="1"/>
  </r>
  <r>
    <n v="12960"/>
    <x v="1"/>
    <x v="27"/>
    <x v="853"/>
    <x v="3"/>
    <x v="0"/>
    <d v="2021-02-01T00:00:00"/>
    <n v="1"/>
    <x v="1"/>
  </r>
  <r>
    <n v="12961"/>
    <x v="1"/>
    <x v="507"/>
    <x v="285"/>
    <x v="3"/>
    <x v="0"/>
    <d v="2021-01-07T00:00:00"/>
    <n v="0"/>
    <x v="1"/>
  </r>
  <r>
    <n v="12962"/>
    <x v="1"/>
    <x v="507"/>
    <x v="587"/>
    <x v="3"/>
    <x v="0"/>
    <d v="2021-02-09T00:00:00"/>
    <n v="1"/>
    <x v="1"/>
  </r>
  <r>
    <n v="12963"/>
    <x v="1"/>
    <x v="507"/>
    <x v="727"/>
    <x v="3"/>
    <x v="0"/>
    <d v="2021-02-08T00:00:00"/>
    <n v="1"/>
    <x v="1"/>
  </r>
  <r>
    <n v="12964"/>
    <x v="1"/>
    <x v="508"/>
    <x v="854"/>
    <x v="3"/>
    <x v="0"/>
    <d v="2021-01-22T00:00:00"/>
    <n v="0"/>
    <x v="1"/>
  </r>
  <r>
    <n v="12965"/>
    <x v="1"/>
    <x v="508"/>
    <x v="854"/>
    <x v="3"/>
    <x v="0"/>
    <d v="2021-01-22T00:00:00"/>
    <n v="0"/>
    <x v="1"/>
  </r>
  <r>
    <n v="12966"/>
    <x v="1"/>
    <x v="508"/>
    <x v="285"/>
    <x v="3"/>
    <x v="0"/>
    <d v="2021-01-07T00:00:00"/>
    <n v="0"/>
    <x v="1"/>
  </r>
  <r>
    <n v="12967"/>
    <x v="1"/>
    <x v="508"/>
    <x v="854"/>
    <x v="3"/>
    <x v="0"/>
    <d v="2021-01-22T00:00:00"/>
    <n v="0"/>
    <x v="1"/>
  </r>
  <r>
    <n v="13155"/>
    <x v="1"/>
    <x v="268"/>
    <x v="871"/>
    <x v="3"/>
    <x v="0"/>
    <d v="2022-05-20T00:00:00"/>
    <n v="2"/>
    <x v="1"/>
  </r>
  <r>
    <n v="13156"/>
    <x v="0"/>
    <x v="268"/>
    <x v="871"/>
    <x v="3"/>
    <x v="0"/>
    <d v="2022-05-20T00:00:00"/>
    <n v="2"/>
    <x v="1"/>
  </r>
  <r>
    <n v="13157"/>
    <x v="0"/>
    <x v="442"/>
    <x v="871"/>
    <x v="3"/>
    <x v="0"/>
    <d v="2022-05-20T00:00:00"/>
    <n v="1"/>
    <x v="1"/>
  </r>
  <r>
    <n v="13158"/>
    <x v="0"/>
    <x v="442"/>
    <x v="58"/>
    <x v="3"/>
    <x v="0"/>
    <d v="2022-04-30T00:00:00"/>
    <n v="1"/>
    <x v="1"/>
  </r>
  <r>
    <n v="13159"/>
    <x v="0"/>
    <x v="380"/>
    <x v="872"/>
    <x v="3"/>
    <x v="0"/>
    <d v="2022-11-16T00:00:00"/>
    <n v="2"/>
    <x v="1"/>
  </r>
  <r>
    <n v="13160"/>
    <x v="0"/>
    <x v="380"/>
    <x v="872"/>
    <x v="3"/>
    <x v="0"/>
    <d v="2022-11-16T00:00:00"/>
    <n v="2"/>
    <x v="1"/>
  </r>
  <r>
    <n v="13161"/>
    <x v="0"/>
    <x v="380"/>
    <x v="872"/>
    <x v="3"/>
    <x v="0"/>
    <d v="2022-11-16T00:00:00"/>
    <n v="2"/>
    <x v="1"/>
  </r>
  <r>
    <n v="13162"/>
    <x v="0"/>
    <x v="518"/>
    <x v="10"/>
    <x v="3"/>
    <x v="1"/>
    <d v="2023-07-13T00:00:00"/>
    <n v="10"/>
    <x v="0"/>
  </r>
  <r>
    <n v="13163"/>
    <x v="0"/>
    <x v="518"/>
    <x v="10"/>
    <x v="3"/>
    <x v="1"/>
    <d v="2023-07-13T00:00:00"/>
    <n v="10"/>
    <x v="0"/>
  </r>
  <r>
    <n v="13164"/>
    <x v="0"/>
    <x v="518"/>
    <x v="873"/>
    <x v="3"/>
    <x v="0"/>
    <d v="2022-08-26T00:00:00"/>
    <n v="0"/>
    <x v="1"/>
  </r>
  <r>
    <n v="13165"/>
    <x v="0"/>
    <x v="518"/>
    <x v="873"/>
    <x v="3"/>
    <x v="0"/>
    <d v="2022-08-26T00:00:00"/>
    <n v="0"/>
    <x v="1"/>
  </r>
  <r>
    <n v="13166"/>
    <x v="1"/>
    <x v="518"/>
    <x v="10"/>
    <x v="3"/>
    <x v="1"/>
    <d v="2023-07-13T00:00:00"/>
    <n v="10"/>
    <x v="0"/>
  </r>
  <r>
    <n v="13167"/>
    <x v="1"/>
    <x v="518"/>
    <x v="873"/>
    <x v="3"/>
    <x v="0"/>
    <d v="2022-08-26T00:00:00"/>
    <n v="0"/>
    <x v="1"/>
  </r>
  <r>
    <n v="13168"/>
    <x v="0"/>
    <x v="518"/>
    <x v="873"/>
    <x v="3"/>
    <x v="0"/>
    <d v="2022-08-26T00:00:00"/>
    <n v="0"/>
    <x v="1"/>
  </r>
  <r>
    <n v="13169"/>
    <x v="0"/>
    <x v="518"/>
    <x v="10"/>
    <x v="3"/>
    <x v="1"/>
    <d v="2023-07-13T00:00:00"/>
    <n v="10"/>
    <x v="0"/>
  </r>
  <r>
    <n v="13170"/>
    <x v="0"/>
    <x v="379"/>
    <x v="10"/>
    <x v="3"/>
    <x v="1"/>
    <d v="2023-07-13T00:00:00"/>
    <n v="10"/>
    <x v="0"/>
  </r>
  <r>
    <n v="13171"/>
    <x v="0"/>
    <x v="379"/>
    <x v="874"/>
    <x v="3"/>
    <x v="0"/>
    <d v="2022-11-25T00:00:00"/>
    <n v="2"/>
    <x v="1"/>
  </r>
  <r>
    <n v="13172"/>
    <x v="0"/>
    <x v="379"/>
    <x v="10"/>
    <x v="3"/>
    <x v="1"/>
    <d v="2023-07-13T00:00:00"/>
    <n v="10"/>
    <x v="0"/>
  </r>
  <r>
    <n v="13173"/>
    <x v="0"/>
    <x v="382"/>
    <x v="549"/>
    <x v="3"/>
    <x v="0"/>
    <d v="2022-09-20T00:00:00"/>
    <n v="0"/>
    <x v="1"/>
  </r>
  <r>
    <n v="13174"/>
    <x v="0"/>
    <x v="382"/>
    <x v="751"/>
    <x v="3"/>
    <x v="0"/>
    <d v="2022-09-21T00:00:00"/>
    <n v="0"/>
    <x v="1"/>
  </r>
  <r>
    <n v="13175"/>
    <x v="0"/>
    <x v="382"/>
    <x v="10"/>
    <x v="3"/>
    <x v="1"/>
    <d v="2023-07-13T00:00:00"/>
    <n v="10"/>
    <x v="0"/>
  </r>
  <r>
    <n v="13176"/>
    <x v="0"/>
    <x v="382"/>
    <x v="10"/>
    <x v="3"/>
    <x v="1"/>
    <d v="2023-07-13T00:00:00"/>
    <n v="10"/>
    <x v="0"/>
  </r>
  <r>
    <n v="13177"/>
    <x v="0"/>
    <x v="382"/>
    <x v="10"/>
    <x v="3"/>
    <x v="1"/>
    <d v="2023-07-13T00:00:00"/>
    <n v="10"/>
    <x v="0"/>
  </r>
  <r>
    <n v="13178"/>
    <x v="0"/>
    <x v="382"/>
    <x v="875"/>
    <x v="3"/>
    <x v="0"/>
    <d v="2022-09-07T00:00:00"/>
    <n v="0"/>
    <x v="1"/>
  </r>
  <r>
    <n v="13179"/>
    <x v="0"/>
    <x v="382"/>
    <x v="875"/>
    <x v="3"/>
    <x v="0"/>
    <d v="2022-09-07T00:00:00"/>
    <n v="0"/>
    <x v="1"/>
  </r>
  <r>
    <n v="13180"/>
    <x v="0"/>
    <x v="382"/>
    <x v="874"/>
    <x v="3"/>
    <x v="0"/>
    <d v="2022-11-25T00:00:00"/>
    <n v="2"/>
    <x v="1"/>
  </r>
  <r>
    <n v="13181"/>
    <x v="0"/>
    <x v="384"/>
    <x v="688"/>
    <x v="3"/>
    <x v="0"/>
    <d v="2022-09-16T00:00:00"/>
    <n v="0"/>
    <x v="1"/>
  </r>
  <r>
    <n v="13182"/>
    <x v="0"/>
    <x v="384"/>
    <x v="688"/>
    <x v="3"/>
    <x v="0"/>
    <d v="2022-09-16T00:00:00"/>
    <n v="0"/>
    <x v="1"/>
  </r>
  <r>
    <n v="13183"/>
    <x v="0"/>
    <x v="384"/>
    <x v="685"/>
    <x v="3"/>
    <x v="0"/>
    <d v="2022-09-19T00:00:00"/>
    <n v="0"/>
    <x v="1"/>
  </r>
  <r>
    <n v="13184"/>
    <x v="0"/>
    <x v="384"/>
    <x v="685"/>
    <x v="3"/>
    <x v="0"/>
    <d v="2022-09-19T00:00:00"/>
    <n v="0"/>
    <x v="1"/>
  </r>
  <r>
    <n v="13186"/>
    <x v="0"/>
    <x v="385"/>
    <x v="10"/>
    <x v="3"/>
    <x v="1"/>
    <d v="2023-07-13T00:00:00"/>
    <n v="9"/>
    <x v="0"/>
  </r>
  <r>
    <n v="13187"/>
    <x v="0"/>
    <x v="385"/>
    <x v="755"/>
    <x v="3"/>
    <x v="0"/>
    <d v="2022-09-26T00:00:00"/>
    <n v="0"/>
    <x v="1"/>
  </r>
  <r>
    <n v="13188"/>
    <x v="0"/>
    <x v="385"/>
    <x v="10"/>
    <x v="3"/>
    <x v="1"/>
    <d v="2023-07-13T00:00:00"/>
    <n v="9"/>
    <x v="0"/>
  </r>
  <r>
    <n v="13189"/>
    <x v="0"/>
    <x v="385"/>
    <x v="755"/>
    <x v="3"/>
    <x v="0"/>
    <d v="2022-09-26T00:00:00"/>
    <n v="0"/>
    <x v="1"/>
  </r>
  <r>
    <n v="13190"/>
    <x v="0"/>
    <x v="385"/>
    <x v="755"/>
    <x v="3"/>
    <x v="0"/>
    <d v="2022-09-26T00:00:00"/>
    <n v="0"/>
    <x v="1"/>
  </r>
  <r>
    <n v="13193"/>
    <x v="0"/>
    <x v="385"/>
    <x v="10"/>
    <x v="3"/>
    <x v="1"/>
    <d v="2023-07-13T00:00:00"/>
    <n v="9"/>
    <x v="0"/>
  </r>
  <r>
    <n v="13194"/>
    <x v="0"/>
    <x v="385"/>
    <x v="10"/>
    <x v="3"/>
    <x v="1"/>
    <d v="2023-07-13T00:00:00"/>
    <n v="9"/>
    <x v="0"/>
  </r>
  <r>
    <n v="13195"/>
    <x v="0"/>
    <x v="519"/>
    <x v="4"/>
    <x v="3"/>
    <x v="0"/>
    <d v="2022-09-30T00:00:00"/>
    <n v="0"/>
    <x v="1"/>
  </r>
  <r>
    <n v="13198"/>
    <x v="0"/>
    <x v="519"/>
    <x v="10"/>
    <x v="3"/>
    <x v="1"/>
    <d v="2023-07-13T00:00:00"/>
    <n v="9"/>
    <x v="0"/>
  </r>
  <r>
    <n v="13201"/>
    <x v="0"/>
    <x v="519"/>
    <x v="10"/>
    <x v="3"/>
    <x v="1"/>
    <d v="2023-07-13T00:00:00"/>
    <n v="9"/>
    <x v="0"/>
  </r>
  <r>
    <n v="13202"/>
    <x v="0"/>
    <x v="519"/>
    <x v="4"/>
    <x v="3"/>
    <x v="0"/>
    <d v="2022-09-30T00:00:00"/>
    <n v="0"/>
    <x v="1"/>
  </r>
  <r>
    <n v="13203"/>
    <x v="0"/>
    <x v="519"/>
    <x v="4"/>
    <x v="3"/>
    <x v="0"/>
    <d v="2022-09-30T00:00:00"/>
    <n v="0"/>
    <x v="1"/>
  </r>
  <r>
    <n v="13204"/>
    <x v="0"/>
    <x v="383"/>
    <x v="756"/>
    <x v="3"/>
    <x v="0"/>
    <d v="2022-11-04T00:00:00"/>
    <n v="0"/>
    <x v="1"/>
  </r>
  <r>
    <n v="13205"/>
    <x v="0"/>
    <x v="383"/>
    <x v="10"/>
    <x v="3"/>
    <x v="1"/>
    <d v="2023-07-13T00:00:00"/>
    <n v="9"/>
    <x v="0"/>
  </r>
  <r>
    <n v="13206"/>
    <x v="0"/>
    <x v="383"/>
    <x v="10"/>
    <x v="3"/>
    <x v="1"/>
    <d v="2023-07-13T00:00:00"/>
    <n v="9"/>
    <x v="0"/>
  </r>
  <r>
    <n v="13207"/>
    <x v="0"/>
    <x v="383"/>
    <x v="10"/>
    <x v="3"/>
    <x v="1"/>
    <d v="2023-07-13T00:00:00"/>
    <n v="9"/>
    <x v="0"/>
  </r>
  <r>
    <n v="13208"/>
    <x v="0"/>
    <x v="387"/>
    <x v="104"/>
    <x v="3"/>
    <x v="0"/>
    <d v="2022-10-31T00:00:00"/>
    <n v="0"/>
    <x v="1"/>
  </r>
  <r>
    <n v="13209"/>
    <x v="0"/>
    <x v="387"/>
    <x v="288"/>
    <x v="3"/>
    <x v="0"/>
    <d v="2022-10-14T00:00:00"/>
    <n v="0"/>
    <x v="1"/>
  </r>
  <r>
    <n v="13210"/>
    <x v="0"/>
    <x v="387"/>
    <x v="288"/>
    <x v="3"/>
    <x v="0"/>
    <d v="2022-10-14T00:00:00"/>
    <n v="0"/>
    <x v="1"/>
  </r>
  <r>
    <n v="13211"/>
    <x v="0"/>
    <x v="387"/>
    <x v="876"/>
    <x v="3"/>
    <x v="0"/>
    <d v="2022-11-18T00:00:00"/>
    <n v="1"/>
    <x v="1"/>
  </r>
  <r>
    <n v="13212"/>
    <x v="0"/>
    <x v="148"/>
    <x v="10"/>
    <x v="3"/>
    <x v="1"/>
    <d v="2023-07-13T00:00:00"/>
    <n v="8"/>
    <x v="0"/>
  </r>
  <r>
    <n v="13213"/>
    <x v="1"/>
    <x v="148"/>
    <x v="874"/>
    <x v="3"/>
    <x v="0"/>
    <d v="2022-11-25T00:00:00"/>
    <n v="1"/>
    <x v="1"/>
  </r>
  <r>
    <n v="13214"/>
    <x v="0"/>
    <x v="388"/>
    <x v="184"/>
    <x v="3"/>
    <x v="0"/>
    <d v="2022-12-31T00:00:00"/>
    <n v="2"/>
    <x v="1"/>
  </r>
  <r>
    <n v="13215"/>
    <x v="0"/>
    <x v="388"/>
    <x v="104"/>
    <x v="3"/>
    <x v="0"/>
    <d v="2022-10-31T00:00:00"/>
    <n v="0"/>
    <x v="1"/>
  </r>
  <r>
    <n v="13216"/>
    <x v="1"/>
    <x v="389"/>
    <x v="10"/>
    <x v="3"/>
    <x v="1"/>
    <d v="2023-07-13T00:00:00"/>
    <n v="8"/>
    <x v="0"/>
  </r>
  <r>
    <n v="13217"/>
    <x v="0"/>
    <x v="389"/>
    <x v="10"/>
    <x v="3"/>
    <x v="1"/>
    <d v="2023-07-13T00:00:00"/>
    <n v="8"/>
    <x v="0"/>
  </r>
  <r>
    <n v="13218"/>
    <x v="0"/>
    <x v="389"/>
    <x v="877"/>
    <x v="3"/>
    <x v="0"/>
    <d v="2022-12-05T00:00:00"/>
    <n v="1"/>
    <x v="1"/>
  </r>
  <r>
    <n v="13219"/>
    <x v="0"/>
    <x v="390"/>
    <x v="695"/>
    <x v="3"/>
    <x v="0"/>
    <d v="2022-12-02T00:00:00"/>
    <n v="0"/>
    <x v="1"/>
  </r>
  <r>
    <n v="13220"/>
    <x v="0"/>
    <x v="291"/>
    <x v="695"/>
    <x v="3"/>
    <x v="0"/>
    <d v="2022-12-02T00:00:00"/>
    <n v="0"/>
    <x v="1"/>
  </r>
  <r>
    <n v="13221"/>
    <x v="0"/>
    <x v="291"/>
    <x v="10"/>
    <x v="3"/>
    <x v="1"/>
    <d v="2023-07-13T00:00:00"/>
    <n v="7"/>
    <x v="0"/>
  </r>
  <r>
    <n v="13222"/>
    <x v="0"/>
    <x v="391"/>
    <x v="10"/>
    <x v="3"/>
    <x v="1"/>
    <d v="2023-07-13T00:00:00"/>
    <n v="7"/>
    <x v="0"/>
  </r>
  <r>
    <n v="13223"/>
    <x v="0"/>
    <x v="391"/>
    <x v="10"/>
    <x v="3"/>
    <x v="1"/>
    <d v="2023-07-13T00:00:00"/>
    <n v="7"/>
    <x v="0"/>
  </r>
  <r>
    <n v="13224"/>
    <x v="1"/>
    <x v="391"/>
    <x v="695"/>
    <x v="3"/>
    <x v="0"/>
    <d v="2022-12-02T00:00:00"/>
    <n v="0"/>
    <x v="1"/>
  </r>
  <r>
    <n v="13225"/>
    <x v="0"/>
    <x v="391"/>
    <x v="695"/>
    <x v="3"/>
    <x v="0"/>
    <d v="2022-12-02T00:00:00"/>
    <n v="0"/>
    <x v="1"/>
  </r>
  <r>
    <n v="13226"/>
    <x v="0"/>
    <x v="392"/>
    <x v="10"/>
    <x v="3"/>
    <x v="1"/>
    <d v="2023-07-13T00:00:00"/>
    <n v="7"/>
    <x v="0"/>
  </r>
  <r>
    <n v="13227"/>
    <x v="0"/>
    <x v="392"/>
    <x v="10"/>
    <x v="3"/>
    <x v="1"/>
    <d v="2023-07-13T00:00:00"/>
    <n v="7"/>
    <x v="0"/>
  </r>
  <r>
    <n v="13355"/>
    <x v="1"/>
    <x v="520"/>
    <x v="878"/>
    <x v="3"/>
    <x v="0"/>
    <d v="2020-09-17T00:00:00"/>
    <n v="0"/>
    <x v="1"/>
  </r>
  <r>
    <n v="13356"/>
    <x v="1"/>
    <x v="520"/>
    <x v="878"/>
    <x v="3"/>
    <x v="0"/>
    <d v="2020-09-17T00:00:00"/>
    <n v="0"/>
    <x v="1"/>
  </r>
  <r>
    <n v="13357"/>
    <x v="1"/>
    <x v="496"/>
    <x v="878"/>
    <x v="3"/>
    <x v="0"/>
    <d v="2020-09-17T00:00:00"/>
    <n v="0"/>
    <x v="1"/>
  </r>
  <r>
    <n v="13358"/>
    <x v="1"/>
    <x v="496"/>
    <x v="878"/>
    <x v="3"/>
    <x v="0"/>
    <d v="2020-09-17T00:00:00"/>
    <n v="0"/>
    <x v="1"/>
  </r>
  <r>
    <n v="13359"/>
    <x v="1"/>
    <x v="496"/>
    <x v="878"/>
    <x v="3"/>
    <x v="0"/>
    <d v="2020-09-17T00:00:00"/>
    <n v="0"/>
    <x v="1"/>
  </r>
  <r>
    <n v="13360"/>
    <x v="1"/>
    <x v="496"/>
    <x v="878"/>
    <x v="3"/>
    <x v="0"/>
    <d v="2020-09-17T00:00:00"/>
    <n v="0"/>
    <x v="1"/>
  </r>
  <r>
    <n v="13361"/>
    <x v="1"/>
    <x v="496"/>
    <x v="878"/>
    <x v="3"/>
    <x v="0"/>
    <d v="2020-09-17T00:00:00"/>
    <n v="0"/>
    <x v="1"/>
  </r>
  <r>
    <n v="13362"/>
    <x v="1"/>
    <x v="496"/>
    <x v="878"/>
    <x v="3"/>
    <x v="0"/>
    <d v="2020-09-17T00:00:00"/>
    <n v="0"/>
    <x v="1"/>
  </r>
  <r>
    <n v="13363"/>
    <x v="1"/>
    <x v="496"/>
    <x v="878"/>
    <x v="3"/>
    <x v="0"/>
    <d v="2020-09-17T00:00:00"/>
    <n v="0"/>
    <x v="1"/>
  </r>
  <r>
    <n v="13364"/>
    <x v="1"/>
    <x v="496"/>
    <x v="878"/>
    <x v="3"/>
    <x v="0"/>
    <d v="2020-09-17T00:00:00"/>
    <n v="0"/>
    <x v="1"/>
  </r>
  <r>
    <n v="13365"/>
    <x v="1"/>
    <x v="496"/>
    <x v="878"/>
    <x v="3"/>
    <x v="0"/>
    <d v="2020-09-17T00:00:00"/>
    <n v="0"/>
    <x v="1"/>
  </r>
  <r>
    <n v="13366"/>
    <x v="1"/>
    <x v="496"/>
    <x v="878"/>
    <x v="3"/>
    <x v="0"/>
    <d v="2020-09-17T00:00:00"/>
    <n v="0"/>
    <x v="1"/>
  </r>
  <r>
    <n v="13367"/>
    <x v="1"/>
    <x v="496"/>
    <x v="878"/>
    <x v="3"/>
    <x v="0"/>
    <d v="2020-09-17T00:00:00"/>
    <n v="0"/>
    <x v="1"/>
  </r>
  <r>
    <n v="13368"/>
    <x v="1"/>
    <x v="498"/>
    <x v="837"/>
    <x v="3"/>
    <x v="0"/>
    <d v="2021-01-01T00:00:00"/>
    <n v="3"/>
    <x v="0"/>
  </r>
  <r>
    <n v="13369"/>
    <x v="1"/>
    <x v="498"/>
    <x v="879"/>
    <x v="3"/>
    <x v="0"/>
    <d v="2020-09-29T00:00:00"/>
    <n v="0"/>
    <x v="1"/>
  </r>
  <r>
    <n v="13370"/>
    <x v="1"/>
    <x v="498"/>
    <x v="879"/>
    <x v="3"/>
    <x v="0"/>
    <d v="2020-09-29T00:00:00"/>
    <n v="0"/>
    <x v="1"/>
  </r>
  <r>
    <n v="13371"/>
    <x v="1"/>
    <x v="498"/>
    <x v="236"/>
    <x v="3"/>
    <x v="0"/>
    <d v="2021-06-30T00:00:00"/>
    <n v="9"/>
    <x v="0"/>
  </r>
  <r>
    <n v="13372"/>
    <x v="1"/>
    <x v="498"/>
    <x v="880"/>
    <x v="3"/>
    <x v="0"/>
    <d v="2020-10-02T00:00:00"/>
    <n v="0"/>
    <x v="1"/>
  </r>
  <r>
    <n v="13373"/>
    <x v="1"/>
    <x v="498"/>
    <x v="881"/>
    <x v="3"/>
    <x v="0"/>
    <d v="2020-10-26T00:00:00"/>
    <n v="0"/>
    <x v="1"/>
  </r>
  <r>
    <n v="13374"/>
    <x v="1"/>
    <x v="498"/>
    <x v="880"/>
    <x v="3"/>
    <x v="0"/>
    <d v="2020-10-02T00:00:00"/>
    <n v="0"/>
    <x v="1"/>
  </r>
  <r>
    <n v="13375"/>
    <x v="1"/>
    <x v="498"/>
    <x v="879"/>
    <x v="3"/>
    <x v="0"/>
    <d v="2020-09-29T00:00:00"/>
    <n v="0"/>
    <x v="1"/>
  </r>
  <r>
    <n v="13376"/>
    <x v="1"/>
    <x v="498"/>
    <x v="879"/>
    <x v="3"/>
    <x v="0"/>
    <d v="2020-09-29T00:00:00"/>
    <n v="0"/>
    <x v="1"/>
  </r>
  <r>
    <n v="13377"/>
    <x v="1"/>
    <x v="498"/>
    <x v="879"/>
    <x v="3"/>
    <x v="0"/>
    <d v="2020-09-29T00:00:00"/>
    <n v="0"/>
    <x v="1"/>
  </r>
  <r>
    <n v="13378"/>
    <x v="1"/>
    <x v="498"/>
    <x v="236"/>
    <x v="3"/>
    <x v="0"/>
    <d v="2021-06-30T00:00:00"/>
    <n v="9"/>
    <x v="0"/>
  </r>
  <r>
    <n v="13379"/>
    <x v="1"/>
    <x v="498"/>
    <x v="837"/>
    <x v="3"/>
    <x v="0"/>
    <d v="2021-01-01T00:00:00"/>
    <n v="3"/>
    <x v="0"/>
  </r>
  <r>
    <n v="13380"/>
    <x v="1"/>
    <x v="499"/>
    <x v="726"/>
    <x v="3"/>
    <x v="0"/>
    <d v="2020-10-09T00:00:00"/>
    <n v="0"/>
    <x v="1"/>
  </r>
  <r>
    <n v="13381"/>
    <x v="1"/>
    <x v="499"/>
    <x v="882"/>
    <x v="3"/>
    <x v="0"/>
    <d v="2021-03-03T00:00:00"/>
    <n v="4"/>
    <x v="0"/>
  </r>
  <r>
    <n v="13382"/>
    <x v="1"/>
    <x v="499"/>
    <x v="277"/>
    <x v="3"/>
    <x v="0"/>
    <d v="2021-02-28T00:00:00"/>
    <n v="4"/>
    <x v="0"/>
  </r>
  <r>
    <n v="13383"/>
    <x v="1"/>
    <x v="499"/>
    <x v="236"/>
    <x v="3"/>
    <x v="0"/>
    <d v="2021-06-30T00:00:00"/>
    <n v="8"/>
    <x v="0"/>
  </r>
  <r>
    <n v="13384"/>
    <x v="1"/>
    <x v="499"/>
    <x v="837"/>
    <x v="3"/>
    <x v="0"/>
    <d v="2021-01-01T00:00:00"/>
    <n v="2"/>
    <x v="1"/>
  </r>
  <r>
    <n v="13385"/>
    <x v="1"/>
    <x v="499"/>
    <x v="37"/>
    <x v="3"/>
    <x v="0"/>
    <d v="2020-10-31T00:00:00"/>
    <n v="0"/>
    <x v="1"/>
  </r>
  <r>
    <n v="13386"/>
    <x v="1"/>
    <x v="499"/>
    <x v="726"/>
    <x v="3"/>
    <x v="0"/>
    <d v="2020-10-09T00:00:00"/>
    <n v="0"/>
    <x v="1"/>
  </r>
  <r>
    <n v="13387"/>
    <x v="1"/>
    <x v="502"/>
    <x v="37"/>
    <x v="3"/>
    <x v="0"/>
    <d v="2020-10-31T00:00:00"/>
    <n v="0"/>
    <x v="1"/>
  </r>
  <r>
    <n v="13388"/>
    <x v="1"/>
    <x v="502"/>
    <x v="37"/>
    <x v="3"/>
    <x v="0"/>
    <d v="2020-10-31T00:00:00"/>
    <n v="0"/>
    <x v="1"/>
  </r>
  <r>
    <n v="13389"/>
    <x v="1"/>
    <x v="502"/>
    <x v="848"/>
    <x v="3"/>
    <x v="0"/>
    <d v="2021-06-17T00:00:00"/>
    <n v="8"/>
    <x v="0"/>
  </r>
  <r>
    <n v="13390"/>
    <x v="1"/>
    <x v="502"/>
    <x v="883"/>
    <x v="3"/>
    <x v="0"/>
    <d v="2020-10-22T00:00:00"/>
    <n v="0"/>
    <x v="1"/>
  </r>
  <r>
    <n v="13391"/>
    <x v="1"/>
    <x v="502"/>
    <x v="881"/>
    <x v="3"/>
    <x v="0"/>
    <d v="2020-10-26T00:00:00"/>
    <n v="0"/>
    <x v="1"/>
  </r>
  <r>
    <n v="13392"/>
    <x v="1"/>
    <x v="502"/>
    <x v="37"/>
    <x v="3"/>
    <x v="0"/>
    <d v="2020-10-31T00:00:00"/>
    <n v="0"/>
    <x v="1"/>
  </r>
  <r>
    <n v="13393"/>
    <x v="1"/>
    <x v="504"/>
    <x v="37"/>
    <x v="3"/>
    <x v="0"/>
    <d v="2020-10-31T00:00:00"/>
    <n v="0"/>
    <x v="1"/>
  </r>
  <r>
    <n v="13394"/>
    <x v="1"/>
    <x v="504"/>
    <x v="37"/>
    <x v="3"/>
    <x v="0"/>
    <d v="2020-10-31T00:00:00"/>
    <n v="0"/>
    <x v="1"/>
  </r>
  <r>
    <n v="13395"/>
    <x v="1"/>
    <x v="504"/>
    <x v="37"/>
    <x v="3"/>
    <x v="0"/>
    <d v="2020-10-31T00:00:00"/>
    <n v="0"/>
    <x v="1"/>
  </r>
  <r>
    <n v="13396"/>
    <x v="1"/>
    <x v="504"/>
    <x v="837"/>
    <x v="3"/>
    <x v="0"/>
    <d v="2021-01-01T00:00:00"/>
    <n v="2"/>
    <x v="1"/>
  </r>
  <r>
    <n v="13397"/>
    <x v="1"/>
    <x v="505"/>
    <x v="609"/>
    <x v="3"/>
    <x v="0"/>
    <d v="2021-04-21T00:00:00"/>
    <n v="4"/>
    <x v="0"/>
  </r>
  <r>
    <n v="13398"/>
    <x v="1"/>
    <x v="506"/>
    <x v="884"/>
    <x v="3"/>
    <x v="0"/>
    <d v="2020-12-17T00:00:00"/>
    <n v="0"/>
    <x v="1"/>
  </r>
  <r>
    <n v="13399"/>
    <x v="1"/>
    <x v="506"/>
    <x v="884"/>
    <x v="3"/>
    <x v="0"/>
    <d v="2020-12-17T00:00:00"/>
    <n v="0"/>
    <x v="1"/>
  </r>
  <r>
    <n v="13400"/>
    <x v="1"/>
    <x v="27"/>
    <x v="236"/>
    <x v="3"/>
    <x v="0"/>
    <d v="2021-06-30T00:00:00"/>
    <n v="6"/>
    <x v="0"/>
  </r>
  <r>
    <n v="13401"/>
    <x v="1"/>
    <x v="27"/>
    <x v="568"/>
    <x v="3"/>
    <x v="0"/>
    <d v="2020-12-14T00:00:00"/>
    <n v="0"/>
    <x v="1"/>
  </r>
  <r>
    <n v="13402"/>
    <x v="1"/>
    <x v="27"/>
    <x v="837"/>
    <x v="3"/>
    <x v="0"/>
    <d v="2021-01-01T00:00:00"/>
    <n v="0"/>
    <x v="1"/>
  </r>
  <r>
    <n v="13403"/>
    <x v="1"/>
    <x v="27"/>
    <x v="885"/>
    <x v="3"/>
    <x v="0"/>
    <d v="2021-03-04T00:00:00"/>
    <n v="2"/>
    <x v="1"/>
  </r>
  <r>
    <n v="13404"/>
    <x v="1"/>
    <x v="27"/>
    <x v="885"/>
    <x v="3"/>
    <x v="0"/>
    <d v="2021-03-04T00:00:00"/>
    <n v="2"/>
    <x v="1"/>
  </r>
  <r>
    <n v="13405"/>
    <x v="1"/>
    <x v="507"/>
    <x v="268"/>
    <x v="3"/>
    <x v="0"/>
    <d v="2020-12-31T00:00:00"/>
    <n v="0"/>
    <x v="1"/>
  </r>
  <r>
    <n v="13406"/>
    <x v="1"/>
    <x v="507"/>
    <x v="268"/>
    <x v="3"/>
    <x v="0"/>
    <d v="2020-12-31T00:00:00"/>
    <n v="0"/>
    <x v="1"/>
  </r>
  <r>
    <n v="13407"/>
    <x v="1"/>
    <x v="507"/>
    <x v="575"/>
    <x v="3"/>
    <x v="0"/>
    <d v="2021-01-05T00:00:00"/>
    <n v="0"/>
    <x v="1"/>
  </r>
  <r>
    <n v="13408"/>
    <x v="1"/>
    <x v="508"/>
    <x v="727"/>
    <x v="3"/>
    <x v="0"/>
    <d v="2021-02-08T00:00:00"/>
    <n v="1"/>
    <x v="1"/>
  </r>
  <r>
    <n v="13409"/>
    <x v="1"/>
    <x v="508"/>
    <x v="727"/>
    <x v="3"/>
    <x v="0"/>
    <d v="2021-02-08T00:00:00"/>
    <n v="1"/>
    <x v="1"/>
  </r>
  <r>
    <n v="13410"/>
    <x v="1"/>
    <x v="508"/>
    <x v="107"/>
    <x v="3"/>
    <x v="0"/>
    <d v="2021-01-31T00:00:00"/>
    <n v="0"/>
    <x v="1"/>
  </r>
  <r>
    <n v="13411"/>
    <x v="1"/>
    <x v="508"/>
    <x v="107"/>
    <x v="3"/>
    <x v="0"/>
    <d v="2021-01-31T00:00:00"/>
    <n v="0"/>
    <x v="1"/>
  </r>
  <r>
    <n v="13412"/>
    <x v="1"/>
    <x v="508"/>
    <x v="882"/>
    <x v="3"/>
    <x v="0"/>
    <d v="2021-03-03T00:00:00"/>
    <n v="1"/>
    <x v="1"/>
  </r>
  <r>
    <n v="13413"/>
    <x v="1"/>
    <x v="508"/>
    <x v="854"/>
    <x v="3"/>
    <x v="0"/>
    <d v="2021-01-22T00:00:00"/>
    <n v="0"/>
    <x v="1"/>
  </r>
  <r>
    <n v="13414"/>
    <x v="1"/>
    <x v="508"/>
    <x v="854"/>
    <x v="3"/>
    <x v="0"/>
    <d v="2021-01-22T00:00:00"/>
    <n v="0"/>
    <x v="1"/>
  </r>
  <r>
    <n v="13415"/>
    <x v="0"/>
    <x v="508"/>
    <x v="886"/>
    <x v="3"/>
    <x v="0"/>
    <d v="2021-01-08T00:00:00"/>
    <n v="0"/>
    <x v="1"/>
  </r>
  <r>
    <n v="13416"/>
    <x v="1"/>
    <x v="508"/>
    <x v="887"/>
    <x v="3"/>
    <x v="0"/>
    <d v="2021-05-01T00:00:00"/>
    <n v="3"/>
    <x v="0"/>
  </r>
  <r>
    <n v="13417"/>
    <x v="1"/>
    <x v="508"/>
    <x v="563"/>
    <x v="3"/>
    <x v="0"/>
    <d v="2021-01-19T00:00:00"/>
    <n v="0"/>
    <x v="1"/>
  </r>
  <r>
    <n v="13418"/>
    <x v="1"/>
    <x v="508"/>
    <x v="563"/>
    <x v="3"/>
    <x v="0"/>
    <d v="2021-01-19T00:00:00"/>
    <n v="0"/>
    <x v="1"/>
  </r>
  <r>
    <n v="13419"/>
    <x v="0"/>
    <x v="508"/>
    <x v="285"/>
    <x v="3"/>
    <x v="0"/>
    <d v="2021-01-07T00:00:00"/>
    <n v="0"/>
    <x v="1"/>
  </r>
  <r>
    <n v="13420"/>
    <x v="1"/>
    <x v="521"/>
    <x v="604"/>
    <x v="3"/>
    <x v="0"/>
    <d v="2021-05-11T00:00:00"/>
    <n v="1"/>
    <x v="1"/>
  </r>
  <r>
    <n v="13421"/>
    <x v="1"/>
    <x v="521"/>
    <x v="604"/>
    <x v="3"/>
    <x v="0"/>
    <d v="2021-05-11T00:00:00"/>
    <n v="1"/>
    <x v="1"/>
  </r>
  <r>
    <n v="13422"/>
    <x v="1"/>
    <x v="521"/>
    <x v="236"/>
    <x v="3"/>
    <x v="0"/>
    <d v="2021-06-30T00:00:00"/>
    <n v="3"/>
    <x v="0"/>
  </r>
  <r>
    <n v="13423"/>
    <x v="1"/>
    <x v="521"/>
    <x v="236"/>
    <x v="3"/>
    <x v="0"/>
    <d v="2021-06-30T00:00:00"/>
    <n v="3"/>
    <x v="0"/>
  </r>
  <r>
    <n v="13424"/>
    <x v="1"/>
    <x v="521"/>
    <x v="106"/>
    <x v="3"/>
    <x v="0"/>
    <d v="2021-05-31T00:00:00"/>
    <n v="2"/>
    <x v="1"/>
  </r>
  <r>
    <n v="13425"/>
    <x v="1"/>
    <x v="521"/>
    <x v="106"/>
    <x v="3"/>
    <x v="0"/>
    <d v="2021-05-31T00:00:00"/>
    <n v="2"/>
    <x v="1"/>
  </r>
  <r>
    <n v="13426"/>
    <x v="1"/>
    <x v="501"/>
    <x v="573"/>
    <x v="3"/>
    <x v="0"/>
    <d v="2021-03-26T00:00:00"/>
    <n v="0"/>
    <x v="1"/>
  </r>
  <r>
    <n v="13427"/>
    <x v="1"/>
    <x v="501"/>
    <x v="573"/>
    <x v="3"/>
    <x v="0"/>
    <d v="2021-03-26T00:00:00"/>
    <n v="0"/>
    <x v="1"/>
  </r>
  <r>
    <n v="13428"/>
    <x v="1"/>
    <x v="501"/>
    <x v="573"/>
    <x v="3"/>
    <x v="0"/>
    <d v="2021-03-26T00:00:00"/>
    <n v="0"/>
    <x v="1"/>
  </r>
  <r>
    <n v="13429"/>
    <x v="1"/>
    <x v="501"/>
    <x v="573"/>
    <x v="3"/>
    <x v="0"/>
    <d v="2021-03-26T00:00:00"/>
    <n v="0"/>
    <x v="1"/>
  </r>
  <r>
    <n v="13430"/>
    <x v="1"/>
    <x v="501"/>
    <x v="888"/>
    <x v="3"/>
    <x v="0"/>
    <d v="2021-03-17T00:00:00"/>
    <n v="0"/>
    <x v="1"/>
  </r>
  <r>
    <n v="13431"/>
    <x v="1"/>
    <x v="501"/>
    <x v="888"/>
    <x v="3"/>
    <x v="0"/>
    <d v="2021-03-17T00:00:00"/>
    <n v="0"/>
    <x v="1"/>
  </r>
  <r>
    <n v="13432"/>
    <x v="1"/>
    <x v="440"/>
    <x v="10"/>
    <x v="3"/>
    <x v="1"/>
    <d v="2023-07-13T00:00:00"/>
    <n v="22"/>
    <x v="3"/>
  </r>
  <r>
    <n v="13433"/>
    <x v="1"/>
    <x v="440"/>
    <x v="750"/>
    <x v="3"/>
    <x v="0"/>
    <d v="2022-06-13T00:00:00"/>
    <n v="9"/>
    <x v="0"/>
  </r>
  <r>
    <n v="13434"/>
    <x v="1"/>
    <x v="440"/>
    <x v="889"/>
    <x v="3"/>
    <x v="0"/>
    <d v="2021-08-23T00:00:00"/>
    <n v="0"/>
    <x v="1"/>
  </r>
  <r>
    <n v="13435"/>
    <x v="1"/>
    <x v="440"/>
    <x v="889"/>
    <x v="3"/>
    <x v="0"/>
    <d v="2021-08-23T00:00:00"/>
    <n v="0"/>
    <x v="1"/>
  </r>
  <r>
    <n v="13436"/>
    <x v="1"/>
    <x v="512"/>
    <x v="746"/>
    <x v="3"/>
    <x v="0"/>
    <d v="2022-04-22T00:00:00"/>
    <n v="7"/>
    <x v="0"/>
  </r>
  <r>
    <n v="13437"/>
    <x v="1"/>
    <x v="512"/>
    <x v="890"/>
    <x v="3"/>
    <x v="0"/>
    <d v="2021-08-30T00:00:00"/>
    <n v="0"/>
    <x v="1"/>
  </r>
  <r>
    <n v="13438"/>
    <x v="1"/>
    <x v="512"/>
    <x v="890"/>
    <x v="3"/>
    <x v="0"/>
    <d v="2021-08-30T00:00:00"/>
    <n v="0"/>
    <x v="1"/>
  </r>
  <r>
    <n v="13439"/>
    <x v="1"/>
    <x v="512"/>
    <x v="860"/>
    <x v="3"/>
    <x v="0"/>
    <d v="2021-12-09T00:00:00"/>
    <n v="3"/>
    <x v="0"/>
  </r>
  <r>
    <n v="13440"/>
    <x v="1"/>
    <x v="512"/>
    <x v="628"/>
    <x v="3"/>
    <x v="0"/>
    <d v="2021-10-01T00:00:00"/>
    <n v="1"/>
    <x v="1"/>
  </r>
  <r>
    <n v="13441"/>
    <x v="1"/>
    <x v="512"/>
    <x v="891"/>
    <x v="3"/>
    <x v="0"/>
    <d v="2021-10-22T00:00:00"/>
    <n v="1"/>
    <x v="1"/>
  </r>
  <r>
    <n v="13442"/>
    <x v="1"/>
    <x v="512"/>
    <x v="892"/>
    <x v="3"/>
    <x v="0"/>
    <d v="2021-09-06T00:00:00"/>
    <n v="0"/>
    <x v="1"/>
  </r>
  <r>
    <n v="13443"/>
    <x v="1"/>
    <x v="512"/>
    <x v="327"/>
    <x v="3"/>
    <x v="0"/>
    <d v="2021-11-03T00:00:00"/>
    <n v="2"/>
    <x v="1"/>
  </r>
  <r>
    <n v="13444"/>
    <x v="1"/>
    <x v="512"/>
    <x v="327"/>
    <x v="3"/>
    <x v="0"/>
    <d v="2021-11-03T00:00:00"/>
    <n v="2"/>
    <x v="1"/>
  </r>
  <r>
    <n v="13445"/>
    <x v="1"/>
    <x v="513"/>
    <x v="893"/>
    <x v="3"/>
    <x v="0"/>
    <d v="2021-12-10T00:00:00"/>
    <n v="2"/>
    <x v="1"/>
  </r>
  <r>
    <n v="13446"/>
    <x v="1"/>
    <x v="513"/>
    <x v="893"/>
    <x v="3"/>
    <x v="0"/>
    <d v="2021-12-10T00:00:00"/>
    <n v="2"/>
    <x v="1"/>
  </r>
  <r>
    <n v="13447"/>
    <x v="1"/>
    <x v="513"/>
    <x v="893"/>
    <x v="3"/>
    <x v="0"/>
    <d v="2021-12-10T00:00:00"/>
    <n v="2"/>
    <x v="1"/>
  </r>
  <r>
    <n v="13448"/>
    <x v="1"/>
    <x v="513"/>
    <x v="893"/>
    <x v="3"/>
    <x v="0"/>
    <d v="2021-12-10T00:00:00"/>
    <n v="2"/>
    <x v="1"/>
  </r>
  <r>
    <n v="13449"/>
    <x v="1"/>
    <x v="513"/>
    <x v="894"/>
    <x v="3"/>
    <x v="0"/>
    <d v="2021-10-19T00:00:00"/>
    <n v="0"/>
    <x v="1"/>
  </r>
  <r>
    <n v="13450"/>
    <x v="1"/>
    <x v="513"/>
    <x v="895"/>
    <x v="3"/>
    <x v="0"/>
    <d v="2021-10-13T00:00:00"/>
    <n v="0"/>
    <x v="1"/>
  </r>
  <r>
    <n v="13451"/>
    <x v="1"/>
    <x v="513"/>
    <x v="893"/>
    <x v="3"/>
    <x v="0"/>
    <d v="2021-12-10T00:00:00"/>
    <n v="2"/>
    <x v="1"/>
  </r>
  <r>
    <n v="13452"/>
    <x v="1"/>
    <x v="513"/>
    <x v="893"/>
    <x v="3"/>
    <x v="0"/>
    <d v="2021-12-10T00:00:00"/>
    <n v="2"/>
    <x v="1"/>
  </r>
  <r>
    <n v="13453"/>
    <x v="1"/>
    <x v="513"/>
    <x v="893"/>
    <x v="3"/>
    <x v="0"/>
    <d v="2021-12-10T00:00:00"/>
    <n v="2"/>
    <x v="1"/>
  </r>
  <r>
    <n v="13454"/>
    <x v="1"/>
    <x v="514"/>
    <x v="159"/>
    <x v="3"/>
    <x v="0"/>
    <d v="2021-10-25T00:00:00"/>
    <n v="0"/>
    <x v="1"/>
  </r>
  <r>
    <n v="13455"/>
    <x v="1"/>
    <x v="514"/>
    <x v="159"/>
    <x v="3"/>
    <x v="0"/>
    <d v="2021-10-25T00:00:00"/>
    <n v="0"/>
    <x v="1"/>
  </r>
  <r>
    <n v="13456"/>
    <x v="1"/>
    <x v="514"/>
    <x v="159"/>
    <x v="3"/>
    <x v="0"/>
    <d v="2021-10-25T00:00:00"/>
    <n v="0"/>
    <x v="1"/>
  </r>
  <r>
    <n v="13457"/>
    <x v="1"/>
    <x v="514"/>
    <x v="159"/>
    <x v="3"/>
    <x v="0"/>
    <d v="2021-10-25T00:00:00"/>
    <n v="0"/>
    <x v="1"/>
  </r>
  <r>
    <n v="13458"/>
    <x v="1"/>
    <x v="514"/>
    <x v="159"/>
    <x v="3"/>
    <x v="0"/>
    <d v="2021-10-25T00:00:00"/>
    <n v="0"/>
    <x v="1"/>
  </r>
  <r>
    <n v="13459"/>
    <x v="1"/>
    <x v="517"/>
    <x v="660"/>
    <x v="3"/>
    <x v="0"/>
    <d v="2022-02-09T00:00:00"/>
    <n v="0"/>
    <x v="1"/>
  </r>
  <r>
    <n v="13460"/>
    <x v="1"/>
    <x v="515"/>
    <x v="159"/>
    <x v="3"/>
    <x v="0"/>
    <d v="2021-10-25T00:00:00"/>
    <n v="0"/>
    <x v="1"/>
  </r>
  <r>
    <n v="13461"/>
    <x v="1"/>
    <x v="515"/>
    <x v="208"/>
    <x v="3"/>
    <x v="0"/>
    <d v="2021-11-05T00:00:00"/>
    <n v="0"/>
    <x v="1"/>
  </r>
  <r>
    <n v="13462"/>
    <x v="1"/>
    <x v="15"/>
    <x v="221"/>
    <x v="3"/>
    <x v="0"/>
    <d v="2021-11-30T00:00:00"/>
    <n v="0"/>
    <x v="1"/>
  </r>
  <r>
    <n v="13463"/>
    <x v="1"/>
    <x v="15"/>
    <x v="652"/>
    <x v="3"/>
    <x v="0"/>
    <d v="2021-11-22T00:00:00"/>
    <n v="0"/>
    <x v="1"/>
  </r>
  <r>
    <n v="13464"/>
    <x v="1"/>
    <x v="15"/>
    <x v="671"/>
    <x v="3"/>
    <x v="0"/>
    <d v="2022-02-14T00:00:00"/>
    <n v="3"/>
    <x v="0"/>
  </r>
  <r>
    <n v="13465"/>
    <x v="1"/>
    <x v="15"/>
    <x v="744"/>
    <x v="3"/>
    <x v="0"/>
    <d v="2022-04-04T00:00:00"/>
    <n v="5"/>
    <x v="0"/>
  </r>
  <r>
    <n v="13466"/>
    <x v="1"/>
    <x v="516"/>
    <x v="208"/>
    <x v="3"/>
    <x v="0"/>
    <d v="2021-11-05T00:00:00"/>
    <n v="0"/>
    <x v="1"/>
  </r>
  <r>
    <n v="13467"/>
    <x v="1"/>
    <x v="516"/>
    <x v="208"/>
    <x v="3"/>
    <x v="0"/>
    <d v="2021-11-05T00:00:00"/>
    <n v="0"/>
    <x v="1"/>
  </r>
  <r>
    <n v="13468"/>
    <x v="1"/>
    <x v="516"/>
    <x v="208"/>
    <x v="3"/>
    <x v="0"/>
    <d v="2021-11-05T00:00:00"/>
    <n v="0"/>
    <x v="1"/>
  </r>
  <r>
    <n v="13469"/>
    <x v="1"/>
    <x v="516"/>
    <x v="208"/>
    <x v="3"/>
    <x v="0"/>
    <d v="2021-11-05T00:00:00"/>
    <n v="0"/>
    <x v="1"/>
  </r>
  <r>
    <n v="13470"/>
    <x v="1"/>
    <x v="206"/>
    <x v="221"/>
    <x v="3"/>
    <x v="0"/>
    <d v="2021-11-30T00:00:00"/>
    <n v="0"/>
    <x v="1"/>
  </r>
  <r>
    <n v="13471"/>
    <x v="1"/>
    <x v="206"/>
    <x v="221"/>
    <x v="3"/>
    <x v="0"/>
    <d v="2021-11-30T00:00:00"/>
    <n v="0"/>
    <x v="1"/>
  </r>
  <r>
    <n v="13472"/>
    <x v="1"/>
    <x v="367"/>
    <x v="658"/>
    <x v="3"/>
    <x v="0"/>
    <d v="2022-01-10T00:00:00"/>
    <n v="0"/>
    <x v="1"/>
  </r>
  <r>
    <n v="13473"/>
    <x v="0"/>
    <x v="367"/>
    <x v="658"/>
    <x v="3"/>
    <x v="0"/>
    <d v="2022-01-10T00:00:00"/>
    <n v="0"/>
    <x v="1"/>
  </r>
  <r>
    <n v="13475"/>
    <x v="1"/>
    <x v="367"/>
    <x v="658"/>
    <x v="3"/>
    <x v="0"/>
    <d v="2022-01-10T00:00:00"/>
    <n v="0"/>
    <x v="1"/>
  </r>
  <r>
    <n v="13476"/>
    <x v="0"/>
    <x v="367"/>
    <x v="658"/>
    <x v="3"/>
    <x v="0"/>
    <d v="2022-01-10T00:00:00"/>
    <n v="0"/>
    <x v="1"/>
  </r>
  <r>
    <n v="13477"/>
    <x v="1"/>
    <x v="367"/>
    <x v="664"/>
    <x v="3"/>
    <x v="0"/>
    <d v="2022-01-11T00:00:00"/>
    <n v="0"/>
    <x v="1"/>
  </r>
  <r>
    <n v="13478"/>
    <x v="0"/>
    <x v="367"/>
    <x v="664"/>
    <x v="3"/>
    <x v="0"/>
    <d v="2022-01-11T00:00:00"/>
    <n v="0"/>
    <x v="1"/>
  </r>
  <r>
    <n v="13479"/>
    <x v="1"/>
    <x v="367"/>
    <x v="653"/>
    <x v="3"/>
    <x v="0"/>
    <d v="2022-01-17T00:00:00"/>
    <n v="0"/>
    <x v="1"/>
  </r>
  <r>
    <n v="13480"/>
    <x v="1"/>
    <x v="367"/>
    <x v="664"/>
    <x v="3"/>
    <x v="0"/>
    <d v="2022-01-11T00:00:00"/>
    <n v="0"/>
    <x v="1"/>
  </r>
  <r>
    <n v="13481"/>
    <x v="0"/>
    <x v="517"/>
    <x v="660"/>
    <x v="3"/>
    <x v="0"/>
    <d v="2022-02-09T00:00:00"/>
    <n v="0"/>
    <x v="1"/>
  </r>
  <r>
    <n v="13482"/>
    <x v="1"/>
    <x v="517"/>
    <x v="896"/>
    <x v="3"/>
    <x v="0"/>
    <d v="2022-02-25T00:00:00"/>
    <n v="0"/>
    <x v="1"/>
  </r>
  <r>
    <n v="13483"/>
    <x v="1"/>
    <x v="367"/>
    <x v="658"/>
    <x v="3"/>
    <x v="0"/>
    <d v="2022-01-10T00:00:00"/>
    <n v="0"/>
    <x v="1"/>
  </r>
  <r>
    <n v="13484"/>
    <x v="1"/>
    <x v="365"/>
    <x v="557"/>
    <x v="3"/>
    <x v="0"/>
    <d v="2022-01-31T00:00:00"/>
    <n v="0"/>
    <x v="1"/>
  </r>
  <r>
    <n v="13485"/>
    <x v="1"/>
    <x v="365"/>
    <x v="557"/>
    <x v="3"/>
    <x v="0"/>
    <d v="2022-01-31T00:00:00"/>
    <n v="0"/>
    <x v="1"/>
  </r>
  <r>
    <n v="13486"/>
    <x v="1"/>
    <x v="365"/>
    <x v="557"/>
    <x v="3"/>
    <x v="0"/>
    <d v="2022-01-31T00:00:00"/>
    <n v="0"/>
    <x v="1"/>
  </r>
  <r>
    <n v="13487"/>
    <x v="1"/>
    <x v="368"/>
    <x v="897"/>
    <x v="3"/>
    <x v="0"/>
    <d v="2022-02-04T00:00:00"/>
    <n v="0"/>
    <x v="1"/>
  </r>
  <r>
    <n v="13488"/>
    <x v="1"/>
    <x v="368"/>
    <x v="898"/>
    <x v="3"/>
    <x v="0"/>
    <d v="2022-02-08T00:00:00"/>
    <n v="0"/>
    <x v="1"/>
  </r>
  <r>
    <n v="13489"/>
    <x v="1"/>
    <x v="368"/>
    <x v="899"/>
    <x v="3"/>
    <x v="0"/>
    <d v="2022-02-24T00:00:00"/>
    <n v="1"/>
    <x v="1"/>
  </r>
  <r>
    <n v="13490"/>
    <x v="0"/>
    <x v="368"/>
    <x v="899"/>
    <x v="3"/>
    <x v="0"/>
    <d v="2022-02-24T00:00:00"/>
    <n v="1"/>
    <x v="1"/>
  </r>
  <r>
    <n v="13491"/>
    <x v="0"/>
    <x v="368"/>
    <x v="746"/>
    <x v="3"/>
    <x v="0"/>
    <d v="2022-04-22T00:00:00"/>
    <n v="2"/>
    <x v="1"/>
  </r>
  <r>
    <n v="13492"/>
    <x v="1"/>
    <x v="368"/>
    <x v="212"/>
    <x v="3"/>
    <x v="0"/>
    <d v="2022-07-13T00:00:00"/>
    <n v="5"/>
    <x v="0"/>
  </r>
  <r>
    <n v="13493"/>
    <x v="0"/>
    <x v="368"/>
    <x v="212"/>
    <x v="3"/>
    <x v="0"/>
    <d v="2022-07-13T00:00:00"/>
    <n v="5"/>
    <x v="0"/>
  </r>
  <r>
    <n v="13494"/>
    <x v="0"/>
    <x v="369"/>
    <x v="58"/>
    <x v="3"/>
    <x v="0"/>
    <d v="2022-04-30T00:00:00"/>
    <n v="2"/>
    <x v="1"/>
  </r>
  <r>
    <n v="13495"/>
    <x v="0"/>
    <x v="369"/>
    <x v="746"/>
    <x v="3"/>
    <x v="0"/>
    <d v="2022-04-22T00:00:00"/>
    <n v="2"/>
    <x v="1"/>
  </r>
  <r>
    <n v="13496"/>
    <x v="0"/>
    <x v="369"/>
    <x v="746"/>
    <x v="3"/>
    <x v="0"/>
    <d v="2022-04-22T00:00:00"/>
    <n v="2"/>
    <x v="1"/>
  </r>
  <r>
    <n v="13497"/>
    <x v="1"/>
    <x v="369"/>
    <x v="898"/>
    <x v="3"/>
    <x v="0"/>
    <d v="2022-02-08T00:00:00"/>
    <n v="0"/>
    <x v="1"/>
  </r>
  <r>
    <n v="13498"/>
    <x v="0"/>
    <x v="369"/>
    <x v="10"/>
    <x v="3"/>
    <x v="1"/>
    <d v="2023-07-13T00:00:00"/>
    <n v="17"/>
    <x v="3"/>
  </r>
  <r>
    <n v="13499"/>
    <x v="1"/>
    <x v="369"/>
    <x v="660"/>
    <x v="3"/>
    <x v="0"/>
    <d v="2022-02-09T00:00:00"/>
    <n v="0"/>
    <x v="1"/>
  </r>
  <r>
    <n v="13500"/>
    <x v="1"/>
    <x v="370"/>
    <x v="899"/>
    <x v="3"/>
    <x v="0"/>
    <d v="2022-02-24T00:00:00"/>
    <n v="0"/>
    <x v="1"/>
  </r>
  <r>
    <n v="13501"/>
    <x v="1"/>
    <x v="370"/>
    <x v="896"/>
    <x v="3"/>
    <x v="0"/>
    <d v="2022-02-25T00:00:00"/>
    <n v="0"/>
    <x v="1"/>
  </r>
  <r>
    <n v="13502"/>
    <x v="1"/>
    <x v="371"/>
    <x v="896"/>
    <x v="3"/>
    <x v="0"/>
    <d v="2022-02-25T00:00:00"/>
    <n v="0"/>
    <x v="1"/>
  </r>
  <r>
    <n v="13503"/>
    <x v="0"/>
    <x v="371"/>
    <x v="896"/>
    <x v="3"/>
    <x v="0"/>
    <d v="2022-02-25T00:00:00"/>
    <n v="0"/>
    <x v="1"/>
  </r>
  <r>
    <n v="13504"/>
    <x v="0"/>
    <x v="31"/>
    <x v="58"/>
    <x v="3"/>
    <x v="0"/>
    <d v="2022-04-30T00:00:00"/>
    <n v="1"/>
    <x v="1"/>
  </r>
  <r>
    <n v="13505"/>
    <x v="0"/>
    <x v="31"/>
    <x v="900"/>
    <x v="3"/>
    <x v="0"/>
    <d v="2022-05-13T00:00:00"/>
    <n v="2"/>
    <x v="1"/>
  </r>
  <r>
    <n v="13506"/>
    <x v="0"/>
    <x v="31"/>
    <x v="58"/>
    <x v="3"/>
    <x v="0"/>
    <d v="2022-04-30T00:00:00"/>
    <n v="1"/>
    <x v="1"/>
  </r>
  <r>
    <n v="13507"/>
    <x v="1"/>
    <x v="31"/>
    <x v="58"/>
    <x v="3"/>
    <x v="0"/>
    <d v="2022-04-30T00:00:00"/>
    <n v="1"/>
    <x v="1"/>
  </r>
  <r>
    <n v="13508"/>
    <x v="1"/>
    <x v="31"/>
    <x v="58"/>
    <x v="3"/>
    <x v="0"/>
    <d v="2022-04-30T00:00:00"/>
    <n v="1"/>
    <x v="1"/>
  </r>
  <r>
    <n v="13509"/>
    <x v="0"/>
    <x v="31"/>
    <x v="746"/>
    <x v="3"/>
    <x v="0"/>
    <d v="2022-04-22T00:00:00"/>
    <n v="1"/>
    <x v="1"/>
  </r>
  <r>
    <n v="13510"/>
    <x v="1"/>
    <x v="268"/>
    <x v="901"/>
    <x v="3"/>
    <x v="0"/>
    <d v="2022-04-06T00:00:00"/>
    <n v="0"/>
    <x v="1"/>
  </r>
  <r>
    <n v="13511"/>
    <x v="1"/>
    <x v="268"/>
    <x v="746"/>
    <x v="3"/>
    <x v="0"/>
    <d v="2022-04-22T00:00:00"/>
    <n v="1"/>
    <x v="1"/>
  </r>
  <r>
    <n v="13512"/>
    <x v="1"/>
    <x v="268"/>
    <x v="699"/>
    <x v="3"/>
    <x v="0"/>
    <d v="2022-11-24T00:00:00"/>
    <n v="8"/>
    <x v="0"/>
  </r>
  <r>
    <n v="13513"/>
    <x v="0"/>
    <x v="268"/>
    <x v="746"/>
    <x v="3"/>
    <x v="0"/>
    <d v="2022-04-22T00:00:00"/>
    <n v="1"/>
    <x v="1"/>
  </r>
  <r>
    <n v="13514"/>
    <x v="0"/>
    <x v="268"/>
    <x v="746"/>
    <x v="3"/>
    <x v="0"/>
    <d v="2022-04-22T00:00:00"/>
    <n v="1"/>
    <x v="1"/>
  </r>
  <r>
    <n v="13515"/>
    <x v="1"/>
    <x v="442"/>
    <x v="212"/>
    <x v="3"/>
    <x v="0"/>
    <d v="2022-07-13T00:00:00"/>
    <n v="3"/>
    <x v="0"/>
  </r>
  <r>
    <n v="13516"/>
    <x v="0"/>
    <x v="442"/>
    <x v="869"/>
    <x v="3"/>
    <x v="0"/>
    <d v="2022-03-25T00:00:00"/>
    <n v="0"/>
    <x v="1"/>
  </r>
  <r>
    <n v="13517"/>
    <x v="0"/>
    <x v="442"/>
    <x v="212"/>
    <x v="3"/>
    <x v="0"/>
    <d v="2022-07-13T00:00:00"/>
    <n v="3"/>
    <x v="0"/>
  </r>
  <r>
    <n v="13518"/>
    <x v="0"/>
    <x v="442"/>
    <x v="58"/>
    <x v="3"/>
    <x v="0"/>
    <d v="2022-04-30T00:00:00"/>
    <n v="1"/>
    <x v="1"/>
  </r>
  <r>
    <n v="13519"/>
    <x v="0"/>
    <x v="442"/>
    <x v="10"/>
    <x v="3"/>
    <x v="1"/>
    <d v="2023-07-13T00:00:00"/>
    <n v="15"/>
    <x v="3"/>
  </r>
  <r>
    <n v="13520"/>
    <x v="1"/>
    <x v="204"/>
    <x v="696"/>
    <x v="3"/>
    <x v="0"/>
    <d v="2022-11-22T00:00:00"/>
    <n v="0"/>
    <x v="1"/>
  </r>
  <r>
    <n v="13521"/>
    <x v="0"/>
    <x v="204"/>
    <x v="696"/>
    <x v="3"/>
    <x v="0"/>
    <d v="2022-11-22T00:00:00"/>
    <n v="0"/>
    <x v="1"/>
  </r>
  <r>
    <n v="13522"/>
    <x v="0"/>
    <x v="204"/>
    <x v="696"/>
    <x v="3"/>
    <x v="0"/>
    <d v="2022-11-22T00:00:00"/>
    <n v="0"/>
    <x v="1"/>
  </r>
  <r>
    <n v="13523"/>
    <x v="0"/>
    <x v="204"/>
    <x v="696"/>
    <x v="3"/>
    <x v="0"/>
    <d v="2022-11-22T00:00:00"/>
    <n v="0"/>
    <x v="1"/>
  </r>
  <r>
    <n v="13524"/>
    <x v="0"/>
    <x v="392"/>
    <x v="184"/>
    <x v="3"/>
    <x v="0"/>
    <d v="2022-12-31T00:00:00"/>
    <n v="0"/>
    <x v="1"/>
  </r>
  <r>
    <n v="15555"/>
    <x v="1"/>
    <x v="261"/>
    <x v="809"/>
    <x v="3"/>
    <x v="0"/>
    <d v="2018-09-21T00:00:00"/>
    <n v="1"/>
    <x v="1"/>
  </r>
  <r>
    <n v="15556"/>
    <x v="1"/>
    <x v="261"/>
    <x v="298"/>
    <x v="3"/>
    <x v="0"/>
    <d v="2018-08-31T00:00:00"/>
    <n v="0"/>
    <x v="1"/>
  </r>
  <r>
    <n v="15557"/>
    <x v="1"/>
    <x v="261"/>
    <x v="187"/>
    <x v="3"/>
    <x v="0"/>
    <d v="2018-08-29T00:00:00"/>
    <n v="0"/>
    <x v="1"/>
  </r>
  <r>
    <n v="15558"/>
    <x v="0"/>
    <x v="261"/>
    <x v="304"/>
    <x v="3"/>
    <x v="0"/>
    <d v="2018-09-14T00:00:00"/>
    <n v="1"/>
    <x v="1"/>
  </r>
  <r>
    <n v="15562"/>
    <x v="1"/>
    <x v="282"/>
    <x v="304"/>
    <x v="3"/>
    <x v="0"/>
    <d v="2018-09-14T00:00:00"/>
    <n v="0"/>
    <x v="1"/>
  </r>
  <r>
    <n v="15562"/>
    <x v="1"/>
    <x v="522"/>
    <x v="902"/>
    <x v="0"/>
    <x v="0"/>
    <d v="2018-09-23T00:00:00"/>
    <n v="0"/>
    <x v="1"/>
  </r>
  <r>
    <n v="15564"/>
    <x v="1"/>
    <x v="270"/>
    <x v="304"/>
    <x v="3"/>
    <x v="0"/>
    <d v="2018-09-14T00:00:00"/>
    <n v="0"/>
    <x v="1"/>
  </r>
  <r>
    <n v="15595"/>
    <x v="0"/>
    <x v="523"/>
    <x v="811"/>
    <x v="0"/>
    <x v="0"/>
    <d v="2018-12-21T00:00:00"/>
    <n v="0"/>
    <x v="1"/>
  </r>
  <r>
    <n v="15596"/>
    <x v="0"/>
    <x v="524"/>
    <x v="903"/>
    <x v="0"/>
    <x v="0"/>
    <d v="2019-04-27T00:00:00"/>
    <n v="2"/>
    <x v="1"/>
  </r>
  <r>
    <n v="15597"/>
    <x v="0"/>
    <x v="524"/>
    <x v="903"/>
    <x v="0"/>
    <x v="0"/>
    <d v="2019-04-27T00:00:00"/>
    <n v="2"/>
    <x v="1"/>
  </r>
  <r>
    <n v="15599"/>
    <x v="0"/>
    <x v="524"/>
    <x v="903"/>
    <x v="0"/>
    <x v="0"/>
    <d v="2019-04-27T00:00:00"/>
    <n v="2"/>
    <x v="1"/>
  </r>
  <r>
    <n v="15601"/>
    <x v="1"/>
    <x v="524"/>
    <x v="903"/>
    <x v="0"/>
    <x v="0"/>
    <d v="2019-04-27T00:00:00"/>
    <n v="2"/>
    <x v="1"/>
  </r>
  <r>
    <n v="15602"/>
    <x v="1"/>
    <x v="525"/>
    <x v="903"/>
    <x v="0"/>
    <x v="0"/>
    <d v="2019-04-27T00:00:00"/>
    <n v="2"/>
    <x v="1"/>
  </r>
  <r>
    <n v="15604"/>
    <x v="1"/>
    <x v="61"/>
    <x v="116"/>
    <x v="0"/>
    <x v="0"/>
    <d v="2019-04-30T00:00:00"/>
    <n v="2"/>
    <x v="1"/>
  </r>
  <r>
    <n v="15605"/>
    <x v="1"/>
    <x v="61"/>
    <x v="116"/>
    <x v="0"/>
    <x v="0"/>
    <d v="2019-04-30T00:00:00"/>
    <n v="2"/>
    <x v="1"/>
  </r>
  <r>
    <n v="15607"/>
    <x v="0"/>
    <x v="61"/>
    <x v="904"/>
    <x v="0"/>
    <x v="0"/>
    <d v="2019-02-20T00:00:00"/>
    <n v="0"/>
    <x v="1"/>
  </r>
  <r>
    <n v="15608"/>
    <x v="1"/>
    <x v="123"/>
    <x v="116"/>
    <x v="0"/>
    <x v="0"/>
    <d v="2019-04-30T00:00:00"/>
    <n v="2"/>
    <x v="1"/>
  </r>
  <r>
    <n v="15609"/>
    <x v="1"/>
    <x v="123"/>
    <x v="116"/>
    <x v="0"/>
    <x v="0"/>
    <d v="2019-04-30T00:00:00"/>
    <n v="2"/>
    <x v="1"/>
  </r>
  <r>
    <n v="15610"/>
    <x v="1"/>
    <x v="123"/>
    <x v="831"/>
    <x v="0"/>
    <x v="0"/>
    <d v="2019-04-24T00:00:00"/>
    <n v="1"/>
    <x v="1"/>
  </r>
  <r>
    <n v="15612"/>
    <x v="0"/>
    <x v="274"/>
    <x v="197"/>
    <x v="0"/>
    <x v="0"/>
    <d v="2021-03-31T00:00:00"/>
    <n v="0"/>
    <x v="1"/>
  </r>
  <r>
    <n v="15612"/>
    <x v="0"/>
    <x v="343"/>
    <x v="185"/>
    <x v="0"/>
    <x v="0"/>
    <d v="2021-04-30T00:00:00"/>
    <n v="0"/>
    <x v="1"/>
  </r>
  <r>
    <n v="15613"/>
    <x v="0"/>
    <x v="526"/>
    <x v="236"/>
    <x v="0"/>
    <x v="0"/>
    <d v="2021-06-30T00:00:00"/>
    <n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071393-325A-4543-8F5C-E0D26E755F22}" name="PivotTable10" cacheId="31"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location ref="F15:U16" firstHeaderRow="0" firstDataRow="1" firstDataCol="1"/>
  <pivotFields count="12">
    <pivotField showAll="0"/>
    <pivotField showAll="0"/>
    <pivotField numFmtId="14" showAll="0"/>
    <pivotField dataField="1" showAll="0">
      <items count="7">
        <item x="0"/>
        <item x="1"/>
        <item x="2"/>
        <item x="3"/>
        <item x="4"/>
        <item x="5"/>
        <item t="default"/>
      </items>
    </pivotField>
    <pivotField showAll="0"/>
    <pivotField showAll="0"/>
    <pivotField numFmtId="14" showAll="0"/>
    <pivotField showAll="0"/>
    <pivotField showAll="0"/>
    <pivotField showAll="0" defaultSubtotal="0"/>
    <pivotField showAll="0" defaultSubtotal="0"/>
    <pivotField axis="axisCol" showAll="0" defaultSubtotal="0">
      <items count="17">
        <item h="1" sd="0" x="0"/>
        <item sd="0" x="1"/>
        <item sd="0" x="2"/>
        <item sd="0" x="3"/>
        <item sd="0" x="4"/>
        <item sd="0" x="5"/>
        <item sd="0" x="6"/>
        <item sd="0" x="7"/>
        <item sd="0" x="8"/>
        <item sd="0" x="9"/>
        <item sd="0" x="10"/>
        <item sd="0" x="11"/>
        <item sd="0" x="12"/>
        <item sd="0" x="13"/>
        <item sd="0" x="14"/>
        <item sd="0" x="15"/>
        <item sd="0" x="16"/>
      </items>
    </pivotField>
  </pivotFields>
  <rowItems count="1">
    <i/>
  </rowItems>
  <colFields count="1">
    <field x="11"/>
  </colFields>
  <colItems count="15">
    <i>
      <x v="1"/>
    </i>
    <i>
      <x v="2"/>
    </i>
    <i>
      <x v="3"/>
    </i>
    <i>
      <x v="4"/>
    </i>
    <i>
      <x v="5"/>
    </i>
    <i>
      <x v="6"/>
    </i>
    <i>
      <x v="7"/>
    </i>
    <i>
      <x v="8"/>
    </i>
    <i>
      <x v="9"/>
    </i>
    <i>
      <x v="10"/>
    </i>
    <i>
      <x v="11"/>
    </i>
    <i>
      <x v="12"/>
    </i>
    <i>
      <x v="13"/>
    </i>
    <i>
      <x v="14"/>
    </i>
    <i>
      <x v="15"/>
    </i>
  </colItems>
  <dataFields count="1">
    <dataField name="odchod zaměstnanců" fld="3" subtotal="count" baseField="0" baseItem="0"/>
  </dataFields>
  <formats count="11">
    <format dxfId="9">
      <pivotArea dataOnly="0" labelOnly="1" outline="0" axis="axisValues" fieldPosition="0"/>
    </format>
    <format dxfId="10">
      <pivotArea type="all" dataOnly="0" outline="0" fieldPosition="0"/>
    </format>
    <format dxfId="11">
      <pivotArea type="origin" dataOnly="0" labelOnly="1" outline="0" fieldPosition="0"/>
    </format>
    <format dxfId="12">
      <pivotArea type="origin" dataOnly="0" labelOnly="1" outline="0" fieldPosition="0"/>
    </format>
    <format dxfId="13">
      <pivotArea type="origin" dataOnly="0" labelOnly="1" outline="0" fieldPosition="0"/>
    </format>
    <format dxfId="14">
      <pivotArea type="all" dataOnly="0" outline="0" fieldPosition="0"/>
    </format>
    <format dxfId="15">
      <pivotArea outline="0" collapsedLevelsAreSubtotals="1" fieldPosition="0"/>
    </format>
    <format dxfId="16">
      <pivotArea type="origin" dataOnly="0" labelOnly="1" outline="0" fieldPosition="0"/>
    </format>
    <format dxfId="17">
      <pivotArea dataOnly="0" labelOnly="1" outline="0" axis="axisValues" fieldPosition="0"/>
    </format>
    <format dxfId="1">
      <pivotArea outline="0" collapsedLevelsAreSubtotals="1" fieldPosition="0"/>
    </format>
    <format dxfId="0">
      <pivotArea dataOnly="0" labelOnly="1" outline="0" axis="axisValues"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F89A1AB-457D-8144-ADDE-22B99DA18E2A}" name="PivotTable1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10:G24" firstHeaderRow="0" firstDataRow="1" firstDataCol="1"/>
  <pivotFields count="12">
    <pivotField showAll="0"/>
    <pivotField showAll="0"/>
    <pivotField dataField="1" numFmtId="14" showAll="0">
      <items count="15">
        <item x="0"/>
        <item x="1"/>
        <item x="2"/>
        <item x="3"/>
        <item x="4"/>
        <item x="5"/>
        <item x="6"/>
        <item x="7"/>
        <item x="8"/>
        <item x="9"/>
        <item x="10"/>
        <item x="11"/>
        <item x="12"/>
        <item x="13"/>
        <item t="default"/>
      </items>
    </pivotField>
    <pivotField dataField="1" showAll="0">
      <items count="7">
        <item x="0"/>
        <item x="1"/>
        <item x="2"/>
        <item x="3"/>
        <item x="4"/>
        <item x="5"/>
        <item t="default"/>
      </items>
    </pivotField>
    <pivotField showAll="0"/>
    <pivotField showAll="0"/>
    <pivotField numFmtId="14" showAll="0"/>
    <pivotField showAll="0"/>
    <pivotField showAll="0"/>
    <pivotField showAll="0" defaultSubtotal="0">
      <items count="6">
        <item sd="0" x="0"/>
        <item sd="0" x="1"/>
        <item sd="0" x="2"/>
        <item sd="0" x="3"/>
        <item sd="0" x="4"/>
        <item sd="0" x="5"/>
      </items>
    </pivotField>
    <pivotField axis="axisRow" showAll="0" defaultSubtotal="0">
      <items count="15">
        <item sd="0" x="0"/>
        <item sd="0" x="1"/>
        <item sd="0" x="2"/>
        <item sd="0" x="3"/>
        <item sd="0" x="4"/>
        <item sd="0" x="5"/>
        <item sd="0" x="6"/>
        <item sd="0" x="7"/>
        <item sd="0" x="8"/>
        <item sd="0" x="9"/>
        <item sd="0" x="10"/>
        <item sd="0" x="11"/>
        <item sd="0" x="12"/>
        <item sd="0" x="13"/>
        <item sd="0" x="14"/>
      </items>
    </pivotField>
    <pivotField showAll="0" defaultSubtotal="0">
      <items count="17">
        <item sd="0" x="0"/>
        <item sd="0" x="1"/>
        <item sd="0" x="2"/>
        <item sd="0" x="3"/>
        <item sd="0" x="4"/>
        <item sd="0" x="5"/>
        <item sd="0" x="6"/>
        <item sd="0" x="7"/>
        <item sd="0" x="8"/>
        <item sd="0" x="9"/>
        <item sd="0" x="10"/>
        <item sd="0" x="11"/>
        <item sd="0" x="12"/>
        <item sd="0" x="13"/>
        <item sd="0" x="14"/>
        <item sd="0" x="15"/>
        <item sd="0" x="16"/>
      </items>
    </pivotField>
  </pivotFields>
  <rowFields count="1">
    <field x="10"/>
  </rowFields>
  <rowItems count="14">
    <i>
      <x v="1"/>
    </i>
    <i>
      <x v="2"/>
    </i>
    <i>
      <x v="3"/>
    </i>
    <i>
      <x v="4"/>
    </i>
    <i>
      <x v="5"/>
    </i>
    <i>
      <x v="6"/>
    </i>
    <i>
      <x v="7"/>
    </i>
    <i>
      <x v="8"/>
    </i>
    <i>
      <x v="9"/>
    </i>
    <i>
      <x v="10"/>
    </i>
    <i>
      <x v="11"/>
    </i>
    <i>
      <x v="12"/>
    </i>
    <i>
      <x v="13"/>
    </i>
    <i t="grand">
      <x/>
    </i>
  </rowItems>
  <colFields count="1">
    <field x="-2"/>
  </colFields>
  <colItems count="2">
    <i>
      <x/>
    </i>
    <i i="1">
      <x v="1"/>
    </i>
  </colItems>
  <dataFields count="2">
    <dataField name="nástup zaměstnanců" fld="2" subtotal="count" baseField="0" baseItem="0"/>
    <dataField name="odchod zaměstnanců" fld="3" subtotal="count"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0301A81-F012-BF4C-AEAF-6ADA4EA3165D}" name="PivotTable5" cacheId="31"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location ref="E5:T6" firstHeaderRow="0" firstDataRow="1" firstDataCol="1"/>
  <pivotFields count="12">
    <pivotField showAll="0"/>
    <pivotField showAll="0"/>
    <pivotField numFmtId="14" showAll="0"/>
    <pivotField dataField="1" showAll="0">
      <items count="7">
        <item x="0"/>
        <item x="1"/>
        <item x="2"/>
        <item x="3"/>
        <item x="4"/>
        <item x="5"/>
        <item t="default"/>
      </items>
    </pivotField>
    <pivotField showAll="0"/>
    <pivotField showAll="0"/>
    <pivotField numFmtId="14" showAll="0"/>
    <pivotField showAll="0"/>
    <pivotField showAll="0"/>
    <pivotField showAll="0" defaultSubtotal="0"/>
    <pivotField showAll="0" defaultSubtotal="0"/>
    <pivotField axis="axisCol" showAll="0" defaultSubtotal="0">
      <items count="17">
        <item h="1" sd="0" x="0"/>
        <item sd="0" x="1"/>
        <item sd="0" x="2"/>
        <item sd="0" x="3"/>
        <item sd="0" x="4"/>
        <item sd="0" x="5"/>
        <item sd="0" x="6"/>
        <item sd="0" x="7"/>
        <item sd="0" x="8"/>
        <item sd="0" x="9"/>
        <item sd="0" x="10"/>
        <item sd="0" x="11"/>
        <item sd="0" x="12"/>
        <item sd="0" x="13"/>
        <item sd="0" x="14"/>
        <item sd="0" x="15"/>
        <item sd="0" x="16"/>
      </items>
    </pivotField>
  </pivotFields>
  <rowItems count="1">
    <i/>
  </rowItems>
  <colFields count="1">
    <field x="11"/>
  </colFields>
  <colItems count="15">
    <i>
      <x v="1"/>
    </i>
    <i>
      <x v="2"/>
    </i>
    <i>
      <x v="3"/>
    </i>
    <i>
      <x v="4"/>
    </i>
    <i>
      <x v="5"/>
    </i>
    <i>
      <x v="6"/>
    </i>
    <i>
      <x v="7"/>
    </i>
    <i>
      <x v="8"/>
    </i>
    <i>
      <x v="9"/>
    </i>
    <i>
      <x v="10"/>
    </i>
    <i>
      <x v="11"/>
    </i>
    <i>
      <x v="12"/>
    </i>
    <i>
      <x v="13"/>
    </i>
    <i>
      <x v="14"/>
    </i>
    <i>
      <x v="15"/>
    </i>
  </colItems>
  <dataFields count="1">
    <dataField name="odchod zaměstnanců" fld="3" subtotal="count" baseField="0" baseItem="0"/>
  </dataFields>
  <formats count="9">
    <format dxfId="81">
      <pivotArea dataOnly="0" labelOnly="1" outline="0" axis="axisValues" fieldPosition="0"/>
    </format>
    <format dxfId="78">
      <pivotArea type="all" dataOnly="0" outline="0" fieldPosition="0"/>
    </format>
    <format dxfId="77">
      <pivotArea type="origin" dataOnly="0" labelOnly="1" outline="0" fieldPosition="0"/>
    </format>
    <format dxfId="73">
      <pivotArea type="origin" dataOnly="0" labelOnly="1" outline="0" fieldPosition="0"/>
    </format>
    <format dxfId="69">
      <pivotArea type="origin" dataOnly="0" labelOnly="1" outline="0" fieldPosition="0"/>
    </format>
    <format dxfId="56">
      <pivotArea type="all" dataOnly="0" outline="0" fieldPosition="0"/>
    </format>
    <format dxfId="55">
      <pivotArea outline="0" collapsedLevelsAreSubtotals="1" fieldPosition="0"/>
    </format>
    <format dxfId="54">
      <pivotArea type="origin" dataOnly="0" labelOnly="1" outline="0" fieldPosition="0"/>
    </format>
    <format dxfId="53">
      <pivotArea dataOnly="0" labelOnly="1" outline="0" axis="axisValues"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9DFBBEC-377B-6748-B534-E51F5BE4F9E5}" name="PivotTable4" cacheId="31"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location ref="E1:R2" firstHeaderRow="0" firstDataRow="1" firstDataCol="1"/>
  <pivotFields count="12">
    <pivotField showAll="0"/>
    <pivotField showAll="0"/>
    <pivotField dataField="1" numFmtId="14" showAll="0">
      <items count="15">
        <item x="0"/>
        <item x="1"/>
        <item x="2"/>
        <item x="3"/>
        <item x="4"/>
        <item x="5"/>
        <item x="6"/>
        <item x="7"/>
        <item x="8"/>
        <item x="9"/>
        <item x="10"/>
        <item x="11"/>
        <item x="12"/>
        <item x="13"/>
        <item t="default"/>
      </items>
    </pivotField>
    <pivotField showAll="0"/>
    <pivotField showAll="0"/>
    <pivotField showAll="0"/>
    <pivotField numFmtId="14" showAll="0"/>
    <pivotField showAll="0"/>
    <pivotField showAll="0"/>
    <pivotField showAll="0" defaultSubtotal="0">
      <items count="6">
        <item sd="0" x="0"/>
        <item sd="0" x="1"/>
        <item sd="0" x="2"/>
        <item sd="0" x="3"/>
        <item sd="0" x="4"/>
        <item sd="0" x="5"/>
      </items>
    </pivotField>
    <pivotField axis="axisCol" showAll="0" defaultSubtotal="0">
      <items count="15">
        <item sd="0" x="0"/>
        <item sd="0" x="1"/>
        <item sd="0" x="2"/>
        <item sd="0" x="3"/>
        <item sd="0" x="4"/>
        <item sd="0" x="5"/>
        <item sd="0" x="6"/>
        <item sd="0" x="7"/>
        <item sd="0" x="8"/>
        <item sd="0" x="9"/>
        <item sd="0" x="10"/>
        <item sd="0" x="11"/>
        <item sd="0" x="12"/>
        <item sd="0" x="13"/>
        <item sd="0" x="14"/>
      </items>
    </pivotField>
    <pivotField showAll="0" defaultSubtotal="0"/>
  </pivotFields>
  <rowItems count="1">
    <i/>
  </rowItems>
  <colFields count="1">
    <field x="10"/>
  </colFields>
  <colItems count="13">
    <i>
      <x v="1"/>
    </i>
    <i>
      <x v="2"/>
    </i>
    <i>
      <x v="3"/>
    </i>
    <i>
      <x v="4"/>
    </i>
    <i>
      <x v="5"/>
    </i>
    <i>
      <x v="6"/>
    </i>
    <i>
      <x v="7"/>
    </i>
    <i>
      <x v="8"/>
    </i>
    <i>
      <x v="9"/>
    </i>
    <i>
      <x v="10"/>
    </i>
    <i>
      <x v="11"/>
    </i>
    <i>
      <x v="12"/>
    </i>
    <i>
      <x v="13"/>
    </i>
  </colItems>
  <dataFields count="1">
    <dataField name="nástup zaměstnanců" fld="2" subtotal="count" baseField="0" baseItem="0"/>
  </dataFields>
  <formats count="9">
    <format dxfId="82">
      <pivotArea dataOnly="0" labelOnly="1" outline="0" axis="axisValues" fieldPosition="0"/>
    </format>
    <format dxfId="80">
      <pivotArea type="all" dataOnly="0" outline="0" fieldPosition="0"/>
    </format>
    <format dxfId="79">
      <pivotArea dataOnly="0" labelOnly="1" fieldPosition="0">
        <references count="1">
          <reference field="10" count="13">
            <x v="1"/>
            <x v="2"/>
            <x v="3"/>
            <x v="4"/>
            <x v="5"/>
            <x v="6"/>
            <x v="7"/>
            <x v="8"/>
            <x v="9"/>
            <x v="10"/>
            <x v="11"/>
            <x v="12"/>
            <x v="13"/>
          </reference>
        </references>
      </pivotArea>
    </format>
    <format dxfId="74">
      <pivotArea type="origin" dataOnly="0" labelOnly="1" outline="0" fieldPosition="0"/>
    </format>
    <format dxfId="72">
      <pivotArea type="origin" dataOnly="0" labelOnly="1" outline="0" fieldPosition="0"/>
    </format>
    <format dxfId="60">
      <pivotArea type="all" dataOnly="0" outline="0" fieldPosition="0"/>
    </format>
    <format dxfId="59">
      <pivotArea outline="0" collapsedLevelsAreSubtotals="1" fieldPosition="0"/>
    </format>
    <format dxfId="58">
      <pivotArea type="origin" dataOnly="0" labelOnly="1" outline="0" fieldPosition="0"/>
    </format>
    <format dxfId="57">
      <pivotArea dataOnly="0" labelOnly="1" outline="0" axis="axisValues" fieldPosition="0"/>
    </format>
  </formats>
  <conditionalFormats count="2">
    <conditionalFormat priority="5">
      <pivotAreas count="1">
        <pivotArea type="data" outline="0" collapsedLevelsAreSubtotals="1" fieldPosition="0">
          <references count="1">
            <reference field="4294967294" count="1" selected="0">
              <x v="0"/>
            </reference>
          </references>
        </pivotArea>
      </pivotAreas>
    </conditionalFormat>
    <conditionalFormat priority="2">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A73B133-A2B2-DC41-90AE-A46F4BD284B9}" name="PivotTable3" cacheId="31"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location ref="A10:C16" firstHeaderRow="0" firstDataRow="1" firstDataCol="1"/>
  <pivotFields count="12">
    <pivotField showAll="0"/>
    <pivotField showAll="0"/>
    <pivotField numFmtId="14" showAll="0"/>
    <pivotField showAll="0"/>
    <pivotField showAll="0"/>
    <pivotField showAll="0"/>
    <pivotField numFmtId="14" showAll="0"/>
    <pivotField showAll="0"/>
    <pivotField axis="axisRow" dataField="1" showAll="0">
      <items count="7">
        <item x="1"/>
        <item x="0"/>
        <item x="3"/>
        <item x="2"/>
        <item x="4"/>
        <item x="5"/>
        <item t="default"/>
      </items>
    </pivotField>
    <pivotField showAll="0" defaultSubtotal="0"/>
    <pivotField showAll="0" defaultSubtotal="0"/>
    <pivotField showAll="0" defaultSubtotal="0"/>
  </pivotFields>
  <rowFields count="1">
    <field x="8"/>
  </rowFields>
  <rowItems count="6">
    <i>
      <x/>
    </i>
    <i>
      <x v="1"/>
    </i>
    <i>
      <x v="2"/>
    </i>
    <i>
      <x v="3"/>
    </i>
    <i>
      <x v="4"/>
    </i>
    <i>
      <x v="5"/>
    </i>
  </rowItems>
  <colFields count="1">
    <field x="-2"/>
  </colFields>
  <colItems count="2">
    <i>
      <x/>
    </i>
    <i i="1">
      <x v="1"/>
    </i>
  </colItems>
  <dataFields count="2">
    <dataField name="zaměstnanci" fld="8" subtotal="count" baseField="0" baseItem="0"/>
    <dataField name="zaměstnanci v %" fld="8" subtotal="count" showDataAs="percentOfTotal" baseField="0" baseItem="0" numFmtId="10"/>
  </dataFields>
  <formats count="13">
    <format dxfId="96">
      <pivotArea type="all" dataOnly="0" outline="0" fieldPosition="0"/>
    </format>
    <format dxfId="95">
      <pivotArea field="8" type="button" dataOnly="0" labelOnly="1" outline="0" axis="axisRow" fieldPosition="0"/>
    </format>
    <format dxfId="94">
      <pivotArea dataOnly="0" labelOnly="1" grandRow="1" outline="0" fieldPosition="0"/>
    </format>
    <format dxfId="93">
      <pivotArea dataOnly="0" labelOnly="1" outline="0" axis="axisValues" fieldPosition="0"/>
    </format>
    <format dxfId="92">
      <pivotArea outline="0" fieldPosition="0">
        <references count="1">
          <reference field="4294967294" count="1">
            <x v="1"/>
          </reference>
        </references>
      </pivotArea>
    </format>
    <format dxfId="87">
      <pivotArea dataOnly="0" labelOnly="1" outline="0" fieldPosition="0">
        <references count="1">
          <reference field="4294967294" count="1">
            <x v="1"/>
          </reference>
        </references>
      </pivotArea>
    </format>
    <format dxfId="86">
      <pivotArea dataOnly="0" labelOnly="1" outline="0" fieldPosition="0">
        <references count="1">
          <reference field="4294967294" count="1">
            <x v="0"/>
          </reference>
        </references>
      </pivotArea>
    </format>
    <format dxfId="75">
      <pivotArea dataOnly="0" labelOnly="1" outline="0" fieldPosition="0">
        <references count="1">
          <reference field="4294967294" count="2">
            <x v="0"/>
            <x v="1"/>
          </reference>
        </references>
      </pivotArea>
    </format>
    <format dxfId="70">
      <pivotArea dataOnly="0" labelOnly="1" outline="0" fieldPosition="0">
        <references count="1">
          <reference field="4294967294" count="2">
            <x v="0"/>
            <x v="1"/>
          </reference>
        </references>
      </pivotArea>
    </format>
    <format dxfId="64">
      <pivotArea type="all" dataOnly="0" outline="0" fieldPosition="0"/>
    </format>
    <format dxfId="63">
      <pivotArea outline="0" collapsedLevelsAreSubtotals="1" fieldPosition="0"/>
    </format>
    <format dxfId="62">
      <pivotArea dataOnly="0" labelOnly="1" fieldPosition="0">
        <references count="1">
          <reference field="8" count="0"/>
        </references>
      </pivotArea>
    </format>
    <format dxfId="61">
      <pivotArea dataOnly="0" labelOnly="1" outline="0" fieldPosition="0">
        <references count="1">
          <reference field="4294967294" count="2">
            <x v="0"/>
            <x v="1"/>
          </reference>
        </references>
      </pivotArea>
    </format>
  </formats>
  <conditionalFormats count="3">
    <conditionalFormat priority="9">
      <pivotAreas count="1">
        <pivotArea type="data" outline="0" collapsedLevelsAreSubtotals="1" fieldPosition="0">
          <references count="1">
            <reference field="4294967294" count="1" selected="0">
              <x v="1"/>
            </reference>
          </references>
        </pivotArea>
      </pivotAreas>
    </conditionalFormat>
    <conditionalFormat priority="6">
      <pivotAreas count="1">
        <pivotArea type="data" outline="0" collapsedLevelsAreSubtotals="1" fieldPosition="0">
          <references count="1">
            <reference field="4294967294" count="1" selected="0">
              <x v="1"/>
            </reference>
          </references>
        </pivotArea>
      </pivotAreas>
    </conditionalFormat>
    <conditionalFormat priority="3">
      <pivotAreas count="1">
        <pivotArea type="data" outline="0" collapsedLevelsAreSubtotals="1" fieldPosition="0">
          <references count="1">
            <reference field="4294967294" count="1" selected="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C90D10F-D163-3940-B1CB-F28F5A1A1BEF}" name="PivotTable2" cacheId="31"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location ref="A1:C6" firstHeaderRow="0" firstDataRow="1" firstDataCol="1"/>
  <pivotFields count="12">
    <pivotField showAll="0"/>
    <pivotField showAll="0"/>
    <pivotField numFmtId="14" showAll="0"/>
    <pivotField showAll="0"/>
    <pivotField axis="axisRow" dataField="1" showAll="0">
      <items count="6">
        <item x="1"/>
        <item x="4"/>
        <item x="2"/>
        <item x="3"/>
        <item x="0"/>
        <item t="default"/>
      </items>
    </pivotField>
    <pivotField showAll="0"/>
    <pivotField numFmtId="14" showAll="0"/>
    <pivotField showAll="0"/>
    <pivotField showAll="0"/>
    <pivotField showAll="0" defaultSubtotal="0"/>
    <pivotField showAll="0" defaultSubtotal="0"/>
    <pivotField showAll="0" defaultSubtotal="0"/>
  </pivotFields>
  <rowFields count="1">
    <field x="4"/>
  </rowFields>
  <rowItems count="5">
    <i>
      <x/>
    </i>
    <i>
      <x v="1"/>
    </i>
    <i>
      <x v="2"/>
    </i>
    <i>
      <x v="3"/>
    </i>
    <i>
      <x v="4"/>
    </i>
  </rowItems>
  <colFields count="1">
    <field x="-2"/>
  </colFields>
  <colItems count="2">
    <i>
      <x/>
    </i>
    <i i="1">
      <x v="1"/>
    </i>
  </colItems>
  <dataFields count="2">
    <dataField name="zaměstnanci" fld="4" subtotal="count" baseField="0" baseItem="0"/>
    <dataField name="zaměstnanci v %" fld="4" showDataAs="percentOfTotal" baseField="0" baseItem="0" numFmtId="10"/>
  </dataFields>
  <formats count="13">
    <format dxfId="91">
      <pivotArea type="all" dataOnly="0" outline="0" fieldPosition="0"/>
    </format>
    <format dxfId="90">
      <pivotArea field="4" type="button" dataOnly="0" labelOnly="1" outline="0" axis="axisRow" fieldPosition="0"/>
    </format>
    <format dxfId="89">
      <pivotArea dataOnly="0" labelOnly="1" grandRow="1" outline="0" fieldPosition="0"/>
    </format>
    <format dxfId="88">
      <pivotArea dataOnly="0" labelOnly="1" outline="0" axis="axisValues" fieldPosition="0"/>
    </format>
    <format dxfId="85">
      <pivotArea dataOnly="0" labelOnly="1" outline="0" fieldPosition="0">
        <references count="1">
          <reference field="4294967294" count="1">
            <x v="1"/>
          </reference>
        </references>
      </pivotArea>
    </format>
    <format dxfId="84">
      <pivotArea dataOnly="0" labelOnly="1" outline="0" fieldPosition="0">
        <references count="1">
          <reference field="4294967294" count="1">
            <x v="0"/>
          </reference>
        </references>
      </pivotArea>
    </format>
    <format dxfId="83">
      <pivotArea outline="0" fieldPosition="0">
        <references count="1">
          <reference field="4294967294" count="1">
            <x v="1"/>
          </reference>
        </references>
      </pivotArea>
    </format>
    <format dxfId="76">
      <pivotArea dataOnly="0" labelOnly="1" outline="0" fieldPosition="0">
        <references count="1">
          <reference field="4294967294" count="2">
            <x v="0"/>
            <x v="1"/>
          </reference>
        </references>
      </pivotArea>
    </format>
    <format dxfId="71">
      <pivotArea dataOnly="0" labelOnly="1" outline="0" fieldPosition="0">
        <references count="1">
          <reference field="4294967294" count="2">
            <x v="0"/>
            <x v="1"/>
          </reference>
        </references>
      </pivotArea>
    </format>
    <format dxfId="68">
      <pivotArea type="all" dataOnly="0" outline="0" fieldPosition="0"/>
    </format>
    <format dxfId="67">
      <pivotArea outline="0" collapsedLevelsAreSubtotals="1" fieldPosition="0"/>
    </format>
    <format dxfId="66">
      <pivotArea dataOnly="0" labelOnly="1" fieldPosition="0">
        <references count="1">
          <reference field="4" count="0"/>
        </references>
      </pivotArea>
    </format>
    <format dxfId="65">
      <pivotArea dataOnly="0" labelOnly="1" outline="0" fieldPosition="0">
        <references count="1">
          <reference field="4294967294" count="2">
            <x v="0"/>
            <x v="1"/>
          </reference>
        </references>
      </pivotArea>
    </format>
  </formats>
  <conditionalFormats count="4">
    <conditionalFormat priority="10">
      <pivotAreas count="1">
        <pivotArea type="data" outline="0" collapsedLevelsAreSubtotals="1" fieldPosition="0">
          <references count="1">
            <reference field="4294967294" count="1" selected="0">
              <x v="1"/>
            </reference>
          </references>
        </pivotArea>
      </pivotAreas>
    </conditionalFormat>
    <conditionalFormat priority="8">
      <pivotAreas count="1">
        <pivotArea type="data" outline="0" collapsedLevelsAreSubtotals="1" fieldPosition="0">
          <references count="1">
            <reference field="4294967294" count="1" selected="0">
              <x v="1"/>
            </reference>
          </references>
        </pivotArea>
      </pivotAreas>
    </conditionalFormat>
    <conditionalFormat priority="7">
      <pivotAreas count="1">
        <pivotArea type="data" outline="0" collapsedLevelsAreSubtotals="1" fieldPosition="0">
          <references count="1">
            <reference field="4294967294" count="1" selected="0">
              <x v="1"/>
            </reference>
          </references>
        </pivotArea>
      </pivotAreas>
    </conditionalFormat>
    <conditionalFormat priority="4">
      <pivotAreas count="1">
        <pivotArea type="data" outline="0" collapsedLevelsAreSubtotals="1" fieldPosition="0">
          <references count="1">
            <reference field="4294967294" count="1" selected="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4D30AC-D1BC-A342-ADDE-42240ADEE555}" name="PivotTable9" cacheId="31"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location ref="F12:S13" firstHeaderRow="0" firstDataRow="1" firstDataCol="1"/>
  <pivotFields count="12">
    <pivotField showAll="0"/>
    <pivotField showAll="0"/>
    <pivotField dataField="1" numFmtId="14" showAll="0">
      <items count="15">
        <item x="0"/>
        <item x="1"/>
        <item x="2"/>
        <item x="3"/>
        <item x="4"/>
        <item x="5"/>
        <item x="6"/>
        <item x="7"/>
        <item x="8"/>
        <item x="9"/>
        <item x="10"/>
        <item x="11"/>
        <item x="12"/>
        <item x="13"/>
        <item t="default"/>
      </items>
    </pivotField>
    <pivotField showAll="0"/>
    <pivotField showAll="0"/>
    <pivotField showAll="0"/>
    <pivotField numFmtId="14" showAll="0"/>
    <pivotField showAll="0"/>
    <pivotField showAll="0"/>
    <pivotField showAll="0" defaultSubtotal="0">
      <items count="6">
        <item sd="0" x="0"/>
        <item sd="0" x="1"/>
        <item sd="0" x="2"/>
        <item sd="0" x="3"/>
        <item sd="0" x="4"/>
        <item sd="0" x="5"/>
      </items>
    </pivotField>
    <pivotField axis="axisCol" showAll="0" defaultSubtotal="0">
      <items count="15">
        <item sd="0" x="0"/>
        <item sd="0" x="1"/>
        <item sd="0" x="2"/>
        <item sd="0" x="3"/>
        <item sd="0" x="4"/>
        <item sd="0" x="5"/>
        <item sd="0" x="6"/>
        <item sd="0" x="7"/>
        <item sd="0" x="8"/>
        <item sd="0" x="9"/>
        <item sd="0" x="10"/>
        <item sd="0" x="11"/>
        <item sd="0" x="12"/>
        <item sd="0" x="13"/>
        <item sd="0" x="14"/>
      </items>
    </pivotField>
    <pivotField showAll="0" defaultSubtotal="0"/>
  </pivotFields>
  <rowItems count="1">
    <i/>
  </rowItems>
  <colFields count="1">
    <field x="10"/>
  </colFields>
  <colItems count="13">
    <i>
      <x v="1"/>
    </i>
    <i>
      <x v="2"/>
    </i>
    <i>
      <x v="3"/>
    </i>
    <i>
      <x v="4"/>
    </i>
    <i>
      <x v="5"/>
    </i>
    <i>
      <x v="6"/>
    </i>
    <i>
      <x v="7"/>
    </i>
    <i>
      <x v="8"/>
    </i>
    <i>
      <x v="9"/>
    </i>
    <i>
      <x v="10"/>
    </i>
    <i>
      <x v="11"/>
    </i>
    <i>
      <x v="12"/>
    </i>
    <i>
      <x v="13"/>
    </i>
  </colItems>
  <dataFields count="1">
    <dataField name="nástup zaměstnanců" fld="2" subtotal="count" baseField="0" baseItem="0"/>
  </dataFields>
  <formats count="11">
    <format dxfId="18">
      <pivotArea dataOnly="0" labelOnly="1" outline="0" axis="axisValues" fieldPosition="0"/>
    </format>
    <format dxfId="19">
      <pivotArea type="all" dataOnly="0" outline="0" fieldPosition="0"/>
    </format>
    <format dxfId="20">
      <pivotArea dataOnly="0" labelOnly="1" fieldPosition="0">
        <references count="1">
          <reference field="10" count="13">
            <x v="1"/>
            <x v="2"/>
            <x v="3"/>
            <x v="4"/>
            <x v="5"/>
            <x v="6"/>
            <x v="7"/>
            <x v="8"/>
            <x v="9"/>
            <x v="10"/>
            <x v="11"/>
            <x v="12"/>
            <x v="13"/>
          </reference>
        </references>
      </pivotArea>
    </format>
    <format dxfId="21">
      <pivotArea type="origin" dataOnly="0" labelOnly="1" outline="0" fieldPosition="0"/>
    </format>
    <format dxfId="22">
      <pivotArea type="origin" dataOnly="0" labelOnly="1" outline="0" fieldPosition="0"/>
    </format>
    <format dxfId="23">
      <pivotArea type="all" dataOnly="0" outline="0" fieldPosition="0"/>
    </format>
    <format dxfId="24">
      <pivotArea outline="0" collapsedLevelsAreSubtotals="1" fieldPosition="0"/>
    </format>
    <format dxfId="25">
      <pivotArea type="origin" dataOnly="0" labelOnly="1" outline="0" fieldPosition="0"/>
    </format>
    <format dxfId="26">
      <pivotArea dataOnly="0" labelOnly="1" outline="0" axis="axisValues" fieldPosition="0"/>
    </format>
    <format dxfId="3">
      <pivotArea outline="0" collapsedLevelsAreSubtotals="1" fieldPosition="0"/>
    </format>
    <format dxfId="2">
      <pivotArea dataOnly="0" labelOnly="1" outline="0" axis="axisValues" fieldPosition="0"/>
    </format>
  </formats>
  <conditionalFormats count="2">
    <conditionalFormat priority="3">
      <pivotAreas count="1">
        <pivotArea type="data" outline="0" collapsedLevelsAreSubtotals="1" fieldPosition="0">
          <references count="1">
            <reference field="4294967294" count="1" selected="0">
              <x v="0"/>
            </reference>
          </references>
        </pivotArea>
      </pivotAreas>
    </conditionalFormat>
    <conditionalFormat priority="2">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73E7B5-4290-C042-81A3-5D612C8F7B82}" name="PivotTable7" cacheId="31"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location ref="B21:D27" firstHeaderRow="0" firstDataRow="1" firstDataCol="1"/>
  <pivotFields count="12">
    <pivotField showAll="0"/>
    <pivotField showAll="0"/>
    <pivotField numFmtId="14" showAll="0"/>
    <pivotField showAll="0"/>
    <pivotField showAll="0"/>
    <pivotField showAll="0"/>
    <pivotField numFmtId="14" showAll="0"/>
    <pivotField showAll="0"/>
    <pivotField axis="axisRow" dataField="1" showAll="0">
      <items count="7">
        <item x="1"/>
        <item x="0"/>
        <item x="3"/>
        <item x="2"/>
        <item x="4"/>
        <item x="5"/>
        <item t="default"/>
      </items>
    </pivotField>
    <pivotField showAll="0" defaultSubtotal="0"/>
    <pivotField showAll="0" defaultSubtotal="0"/>
    <pivotField showAll="0" defaultSubtotal="0"/>
  </pivotFields>
  <rowFields count="1">
    <field x="8"/>
  </rowFields>
  <rowItems count="6">
    <i>
      <x/>
    </i>
    <i>
      <x v="1"/>
    </i>
    <i>
      <x v="2"/>
    </i>
    <i>
      <x v="3"/>
    </i>
    <i>
      <x v="4"/>
    </i>
    <i>
      <x v="5"/>
    </i>
  </rowItems>
  <colFields count="1">
    <field x="-2"/>
  </colFields>
  <colItems count="2">
    <i>
      <x/>
    </i>
    <i i="1">
      <x v="1"/>
    </i>
  </colItems>
  <dataFields count="2">
    <dataField name="zaměstnanci" fld="8" subtotal="count" baseField="0" baseItem="0"/>
    <dataField name="zaměstnanci v %" fld="8" subtotal="count" showDataAs="percentOfTotal" baseField="0" baseItem="0" numFmtId="10"/>
  </dataFields>
  <formats count="15">
    <format dxfId="27">
      <pivotArea type="all" dataOnly="0" outline="0" fieldPosition="0"/>
    </format>
    <format dxfId="28">
      <pivotArea field="8" type="button" dataOnly="0" labelOnly="1" outline="0" axis="axisRow" fieldPosition="0"/>
    </format>
    <format dxfId="29">
      <pivotArea dataOnly="0" labelOnly="1" grandRow="1" outline="0" fieldPosition="0"/>
    </format>
    <format dxfId="30">
      <pivotArea dataOnly="0" labelOnly="1" outline="0" axis="axisValues" fieldPosition="0"/>
    </format>
    <format dxfId="31">
      <pivotArea outline="0" fieldPosition="0">
        <references count="1">
          <reference field="4294967294" count="1">
            <x v="1"/>
          </reference>
        </references>
      </pivotArea>
    </format>
    <format dxfId="32">
      <pivotArea dataOnly="0" labelOnly="1" outline="0" fieldPosition="0">
        <references count="1">
          <reference field="4294967294" count="1">
            <x v="1"/>
          </reference>
        </references>
      </pivotArea>
    </format>
    <format dxfId="33">
      <pivotArea dataOnly="0" labelOnly="1" outline="0" fieldPosition="0">
        <references count="1">
          <reference field="4294967294" count="1">
            <x v="0"/>
          </reference>
        </references>
      </pivotArea>
    </format>
    <format dxfId="34">
      <pivotArea dataOnly="0" labelOnly="1" outline="0" fieldPosition="0">
        <references count="1">
          <reference field="4294967294" count="2">
            <x v="0"/>
            <x v="1"/>
          </reference>
        </references>
      </pivotArea>
    </format>
    <format dxfId="35">
      <pivotArea dataOnly="0" labelOnly="1" outline="0" fieldPosition="0">
        <references count="1">
          <reference field="4294967294" count="2">
            <x v="0"/>
            <x v="1"/>
          </reference>
        </references>
      </pivotArea>
    </format>
    <format dxfId="36">
      <pivotArea type="all" dataOnly="0" outline="0" fieldPosition="0"/>
    </format>
    <format dxfId="37">
      <pivotArea outline="0" collapsedLevelsAreSubtotals="1" fieldPosition="0"/>
    </format>
    <format dxfId="38">
      <pivotArea dataOnly="0" labelOnly="1" fieldPosition="0">
        <references count="1">
          <reference field="8" count="0"/>
        </references>
      </pivotArea>
    </format>
    <format dxfId="39">
      <pivotArea dataOnly="0" labelOnly="1" outline="0" fieldPosition="0">
        <references count="1">
          <reference field="4294967294" count="2">
            <x v="0"/>
            <x v="1"/>
          </reference>
        </references>
      </pivotArea>
    </format>
    <format dxfId="5">
      <pivotArea outline="0" collapsedLevelsAreSubtotals="1" fieldPosition="0"/>
    </format>
    <format dxfId="4">
      <pivotArea dataOnly="0" labelOnly="1" fieldPosition="0">
        <references count="1">
          <reference field="8" count="0"/>
        </references>
      </pivotArea>
    </format>
  </formats>
  <conditionalFormats count="3">
    <conditionalFormat priority="6">
      <pivotAreas count="1">
        <pivotArea type="data" outline="0" collapsedLevelsAreSubtotals="1" fieldPosition="0">
          <references count="1">
            <reference field="4294967294" count="1" selected="0">
              <x v="1"/>
            </reference>
          </references>
        </pivotArea>
      </pivotAreas>
    </conditionalFormat>
    <conditionalFormat priority="5">
      <pivotAreas count="1">
        <pivotArea type="data" outline="0" collapsedLevelsAreSubtotals="1" fieldPosition="0">
          <references count="1">
            <reference field="4294967294" count="1" selected="0">
              <x v="1"/>
            </reference>
          </references>
        </pivotArea>
      </pivotAreas>
    </conditionalFormat>
    <conditionalFormat priority="4">
      <pivotAreas count="1">
        <pivotArea type="data" outline="0" collapsedLevelsAreSubtotals="1" fieldPosition="0">
          <references count="1">
            <reference field="4294967294" count="1" selected="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7B8369-7F74-9545-818C-96125A914143}" name="PivotTable6" cacheId="31"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location ref="B12:D17" firstHeaderRow="0" firstDataRow="1" firstDataCol="1"/>
  <pivotFields count="12">
    <pivotField showAll="0"/>
    <pivotField showAll="0"/>
    <pivotField numFmtId="14" showAll="0"/>
    <pivotField showAll="0"/>
    <pivotField axis="axisRow" dataField="1" showAll="0">
      <items count="6">
        <item x="1"/>
        <item x="4"/>
        <item x="2"/>
        <item x="3"/>
        <item x="0"/>
        <item t="default"/>
      </items>
    </pivotField>
    <pivotField showAll="0"/>
    <pivotField numFmtId="14" showAll="0"/>
    <pivotField showAll="0"/>
    <pivotField showAll="0"/>
    <pivotField showAll="0" defaultSubtotal="0"/>
    <pivotField showAll="0" defaultSubtotal="0"/>
    <pivotField showAll="0" defaultSubtotal="0"/>
  </pivotFields>
  <rowFields count="1">
    <field x="4"/>
  </rowFields>
  <rowItems count="5">
    <i>
      <x/>
    </i>
    <i>
      <x v="1"/>
    </i>
    <i>
      <x v="2"/>
    </i>
    <i>
      <x v="3"/>
    </i>
    <i>
      <x v="4"/>
    </i>
  </rowItems>
  <colFields count="1">
    <field x="-2"/>
  </colFields>
  <colItems count="2">
    <i>
      <x/>
    </i>
    <i i="1">
      <x v="1"/>
    </i>
  </colItems>
  <dataFields count="2">
    <dataField name="zaměstnanci" fld="4" subtotal="count" baseField="0" baseItem="0"/>
    <dataField name="zaměstnanci v %" fld="4" showDataAs="percentOfTotal" baseField="0" baseItem="0" numFmtId="10"/>
  </dataFields>
  <formats count="15">
    <format dxfId="40">
      <pivotArea type="all" dataOnly="0" outline="0" fieldPosition="0"/>
    </format>
    <format dxfId="41">
      <pivotArea field="4" type="button" dataOnly="0" labelOnly="1" outline="0" axis="axisRow" fieldPosition="0"/>
    </format>
    <format dxfId="42">
      <pivotArea dataOnly="0" labelOnly="1" grandRow="1" outline="0" fieldPosition="0"/>
    </format>
    <format dxfId="43">
      <pivotArea dataOnly="0" labelOnly="1" outline="0" axis="axisValues" fieldPosition="0"/>
    </format>
    <format dxfId="44">
      <pivotArea dataOnly="0" labelOnly="1" outline="0" fieldPosition="0">
        <references count="1">
          <reference field="4294967294" count="1">
            <x v="1"/>
          </reference>
        </references>
      </pivotArea>
    </format>
    <format dxfId="45">
      <pivotArea dataOnly="0" labelOnly="1" outline="0" fieldPosition="0">
        <references count="1">
          <reference field="4294967294" count="1">
            <x v="0"/>
          </reference>
        </references>
      </pivotArea>
    </format>
    <format dxfId="46">
      <pivotArea outline="0" fieldPosition="0">
        <references count="1">
          <reference field="4294967294" count="1">
            <x v="1"/>
          </reference>
        </references>
      </pivotArea>
    </format>
    <format dxfId="47">
      <pivotArea dataOnly="0" labelOnly="1" outline="0" fieldPosition="0">
        <references count="1">
          <reference field="4294967294" count="2">
            <x v="0"/>
            <x v="1"/>
          </reference>
        </references>
      </pivotArea>
    </format>
    <format dxfId="48">
      <pivotArea dataOnly="0" labelOnly="1" outline="0" fieldPosition="0">
        <references count="1">
          <reference field="4294967294" count="2">
            <x v="0"/>
            <x v="1"/>
          </reference>
        </references>
      </pivotArea>
    </format>
    <format dxfId="49">
      <pivotArea type="all" dataOnly="0" outline="0" fieldPosition="0"/>
    </format>
    <format dxfId="50">
      <pivotArea outline="0" collapsedLevelsAreSubtotals="1" fieldPosition="0"/>
    </format>
    <format dxfId="51">
      <pivotArea dataOnly="0" labelOnly="1" fieldPosition="0">
        <references count="1">
          <reference field="4" count="0"/>
        </references>
      </pivotArea>
    </format>
    <format dxfId="52">
      <pivotArea dataOnly="0" labelOnly="1" outline="0" fieldPosition="0">
        <references count="1">
          <reference field="4294967294" count="2">
            <x v="0"/>
            <x v="1"/>
          </reference>
        </references>
      </pivotArea>
    </format>
    <format dxfId="8">
      <pivotArea dataOnly="0" fieldPosition="0">
        <references count="1">
          <reference field="4" count="0"/>
        </references>
      </pivotArea>
    </format>
    <format dxfId="6">
      <pivotArea dataOnly="0" fieldPosition="0">
        <references count="1">
          <reference field="4" count="0"/>
        </references>
      </pivotArea>
    </format>
  </formats>
  <conditionalFormats count="4">
    <conditionalFormat priority="10">
      <pivotAreas count="1">
        <pivotArea type="data" outline="0" collapsedLevelsAreSubtotals="1" fieldPosition="0">
          <references count="1">
            <reference field="4294967294" count="1" selected="0">
              <x v="1"/>
            </reference>
          </references>
        </pivotArea>
      </pivotAreas>
    </conditionalFormat>
    <conditionalFormat priority="9">
      <pivotAreas count="1">
        <pivotArea type="data" outline="0" collapsedLevelsAreSubtotals="1" fieldPosition="0">
          <references count="1">
            <reference field="4294967294" count="1" selected="0">
              <x v="1"/>
            </reference>
          </references>
        </pivotArea>
      </pivotAreas>
    </conditionalFormat>
    <conditionalFormat priority="8">
      <pivotAreas count="1">
        <pivotArea type="data" outline="0" collapsedLevelsAreSubtotals="1" fieldPosition="0">
          <references count="1">
            <reference field="4294967294" count="1" selected="0">
              <x v="1"/>
            </reference>
          </references>
        </pivotArea>
      </pivotAreas>
    </conditionalFormat>
    <conditionalFormat priority="7">
      <pivotAreas count="1">
        <pivotArea type="data" outline="0" collapsedLevelsAreSubtotals="1" fieldPosition="0">
          <references count="1">
            <reference field="4294967294" count="1" selected="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993A34-28EB-6548-9C50-05763AA0C2C4}" name="from_entry"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4:B21" firstHeaderRow="1" firstDataRow="1" firstDataCol="1"/>
  <pivotFields count="12">
    <pivotField showAll="0"/>
    <pivotField showAll="0">
      <items count="3">
        <item x="1"/>
        <item x="0"/>
        <item t="default"/>
      </items>
    </pivotField>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pivotField showAll="0">
      <items count="5">
        <item m="1" x="3"/>
        <item x="1"/>
        <item m="1" x="2"/>
        <item x="0"/>
        <item t="default"/>
      </items>
    </pivotField>
    <pivotField numFmtId="14" showAll="0"/>
    <pivotField showAll="0"/>
    <pivotField axis="axisRow" dataField="1" showAll="0">
      <items count="7">
        <item x="1"/>
        <item x="0"/>
        <item x="3"/>
        <item x="2"/>
        <item x="4"/>
        <item x="5"/>
        <item t="default"/>
      </items>
    </pivotField>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 showAll="0">
      <items count="18">
        <item x="0"/>
        <item x="1"/>
        <item x="2"/>
        <item x="3"/>
        <item x="4"/>
        <item x="5"/>
        <item x="6"/>
        <item x="7"/>
        <item x="8"/>
        <item x="9"/>
        <item x="10"/>
        <item x="11"/>
        <item x="12"/>
        <item x="13"/>
        <item x="14"/>
        <item x="15"/>
        <item x="16"/>
        <item t="default"/>
      </items>
    </pivotField>
  </pivotFields>
  <rowFields count="1">
    <field x="8"/>
  </rowFields>
  <rowItems count="7">
    <i>
      <x/>
    </i>
    <i>
      <x v="1"/>
    </i>
    <i>
      <x v="2"/>
    </i>
    <i>
      <x v="3"/>
    </i>
    <i>
      <x v="4"/>
    </i>
    <i>
      <x v="5"/>
    </i>
    <i t="grand">
      <x/>
    </i>
  </rowItems>
  <colItems count="1">
    <i/>
  </colItems>
  <dataFields count="1">
    <dataField name="Count of conditional_months" fld="8" subtotal="count" baseField="0" baseItem="0"/>
  </dataFields>
  <chartFormats count="3">
    <chartFormat chart="0"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06BFEE-5AC5-6D43-A496-A343892B3FC4}" name="hourly"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B12" firstHeaderRow="1" firstDataRow="1" firstDataCol="1"/>
  <pivotFields count="12">
    <pivotField showAll="0"/>
    <pivotField showAll="0">
      <items count="3">
        <item x="1"/>
        <item x="0"/>
        <item t="default"/>
      </items>
    </pivotField>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axis="axisRow" dataField="1" showAll="0">
      <items count="6">
        <item x="1"/>
        <item x="4"/>
        <item x="2"/>
        <item x="3"/>
        <item x="0"/>
        <item t="default"/>
      </items>
    </pivotField>
    <pivotField showAll="0">
      <items count="5">
        <item m="1" x="3"/>
        <item x="1"/>
        <item m="1" x="2"/>
        <item x="0"/>
        <item t="default"/>
      </items>
    </pivotField>
    <pivotField numFmtId="14" showAll="0"/>
    <pivotField showAll="0"/>
    <pivotField showAl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 showAll="0">
      <items count="18">
        <item x="0"/>
        <item x="1"/>
        <item x="2"/>
        <item x="3"/>
        <item x="4"/>
        <item x="5"/>
        <item x="6"/>
        <item x="7"/>
        <item x="8"/>
        <item x="9"/>
        <item x="10"/>
        <item x="11"/>
        <item x="12"/>
        <item x="13"/>
        <item x="14"/>
        <item x="15"/>
        <item x="16"/>
        <item t="default"/>
      </items>
    </pivotField>
  </pivotFields>
  <rowFields count="1">
    <field x="4"/>
  </rowFields>
  <rowItems count="6">
    <i>
      <x/>
    </i>
    <i>
      <x v="1"/>
    </i>
    <i>
      <x v="2"/>
    </i>
    <i>
      <x v="3"/>
    </i>
    <i>
      <x v="4"/>
    </i>
    <i t="grand">
      <x/>
    </i>
  </rowItems>
  <colItems count="1">
    <i/>
  </colItems>
  <dataFields count="1">
    <dataField name="Count of hod_uvazek" fld="4" subtotal="count"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34729FD-AF14-C04D-8EB3-B38EA85C9F8C}" name="count_mz"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4" firstHeaderRow="1" firstDataRow="1" firstDataCol="1"/>
  <pivotFields count="12">
    <pivotField showAll="0"/>
    <pivotField axis="axisRow" dataField="1" showAll="0">
      <items count="3">
        <item x="1"/>
        <item x="0"/>
        <item t="default"/>
      </items>
    </pivotField>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pivotField showAll="0"/>
    <pivotField numFmtId="14" showAll="0"/>
    <pivotField showAll="0"/>
    <pivotField showAl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 showAll="0">
      <items count="18">
        <item x="0"/>
        <item x="1"/>
        <item x="2"/>
        <item x="3"/>
        <item x="4"/>
        <item x="5"/>
        <item x="6"/>
        <item x="7"/>
        <item x="8"/>
        <item x="9"/>
        <item x="10"/>
        <item x="11"/>
        <item x="12"/>
        <item x="13"/>
        <item x="14"/>
        <item x="15"/>
        <item x="16"/>
        <item t="default"/>
      </items>
    </pivotField>
  </pivotFields>
  <rowFields count="1">
    <field x="1"/>
  </rowFields>
  <rowItems count="3">
    <i>
      <x/>
    </i>
    <i>
      <x v="1"/>
    </i>
    <i t="grand">
      <x/>
    </i>
  </rowItems>
  <colItems count="1">
    <i/>
  </colItems>
  <dataFields count="1">
    <dataField name="Count of muž / žena" fld="1" subtotal="count" baseField="0" baseItem="0"/>
  </dataFields>
  <chartFormats count="7">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1" count="1" selected="0">
            <x v="0"/>
          </reference>
        </references>
      </pivotArea>
    </chartFormat>
    <chartFormat chart="5" format="3">
      <pivotArea type="data" outline="0" fieldPosition="0">
        <references count="2">
          <reference field="4294967294" count="1" selected="0">
            <x v="0"/>
          </reference>
          <reference field="1"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 count="1" selected="0">
            <x v="0"/>
          </reference>
        </references>
      </pivotArea>
    </chartFormat>
    <chartFormat chart="6"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9B11E9A-7FD5-2E4C-90AE-7F26853E95AE}" name="end year"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23:E92" firstHeaderRow="1" firstDataRow="1" firstDataCol="1"/>
  <pivotFields count="12">
    <pivotField showAll="0"/>
    <pivotField showAll="0">
      <items count="3">
        <item x="1"/>
        <item x="0"/>
        <item t="default"/>
      </items>
    </pivotField>
    <pivotField numFmtId="14" showAll="0"/>
    <pivotField axis="axisRow" dataField="1" showAll="0">
      <items count="7">
        <item x="0"/>
        <item x="1"/>
        <item x="2"/>
        <item x="3"/>
        <item x="4"/>
        <item x="5"/>
        <item t="default"/>
      </items>
    </pivotField>
    <pivotField showAll="0">
      <items count="6">
        <item x="1"/>
        <item x="4"/>
        <item x="2"/>
        <item x="3"/>
        <item x="0"/>
        <item t="default"/>
      </items>
    </pivotField>
    <pivotField showAll="0">
      <items count="5">
        <item h="1" m="1" x="3"/>
        <item x="1"/>
        <item h="1" m="1" x="2"/>
        <item h="1" x="0"/>
        <item t="default"/>
      </items>
    </pivotField>
    <pivotField numFmtId="14" showAll="0"/>
    <pivotField showAll="0"/>
    <pivotField showAll="0"/>
    <pivotField showAll="0" defaultSubtotal="0"/>
    <pivotField showAll="0" defaultSubtotal="0"/>
    <pivotField axis="axisRow" showAll="0">
      <items count="18">
        <item h="1" x="0"/>
        <item x="1"/>
        <item x="2"/>
        <item x="3"/>
        <item x="4"/>
        <item x="5"/>
        <item x="6"/>
        <item x="7"/>
        <item x="8"/>
        <item x="9"/>
        <item x="10"/>
        <item x="11"/>
        <item x="12"/>
        <item x="13"/>
        <item x="14"/>
        <item x="15"/>
        <item x="16"/>
        <item t="default"/>
      </items>
    </pivotField>
  </pivotFields>
  <rowFields count="2">
    <field x="11"/>
    <field x="3"/>
  </rowFields>
  <rowItems count="69">
    <i>
      <x v="1"/>
    </i>
    <i r="1">
      <x v="1"/>
    </i>
    <i r="1">
      <x v="3"/>
    </i>
    <i r="1">
      <x v="4"/>
    </i>
    <i>
      <x v="2"/>
    </i>
    <i r="1">
      <x v="1"/>
    </i>
    <i r="1">
      <x v="2"/>
    </i>
    <i>
      <x v="3"/>
    </i>
    <i r="1">
      <x v="1"/>
    </i>
    <i r="1">
      <x v="2"/>
    </i>
    <i r="1">
      <x v="3"/>
    </i>
    <i r="1">
      <x v="4"/>
    </i>
    <i>
      <x v="4"/>
    </i>
    <i r="1">
      <x v="3"/>
    </i>
    <i>
      <x v="5"/>
    </i>
    <i r="1">
      <x v="1"/>
    </i>
    <i r="1">
      <x v="3"/>
    </i>
    <i r="1">
      <x v="4"/>
    </i>
    <i>
      <x v="6"/>
    </i>
    <i r="1">
      <x v="1"/>
    </i>
    <i r="1">
      <x v="2"/>
    </i>
    <i r="1">
      <x v="3"/>
    </i>
    <i r="1">
      <x v="4"/>
    </i>
    <i>
      <x v="7"/>
    </i>
    <i r="1">
      <x v="1"/>
    </i>
    <i r="1">
      <x v="2"/>
    </i>
    <i r="1">
      <x v="3"/>
    </i>
    <i r="1">
      <x v="4"/>
    </i>
    <i>
      <x v="8"/>
    </i>
    <i r="1">
      <x v="1"/>
    </i>
    <i r="1">
      <x v="2"/>
    </i>
    <i r="1">
      <x v="3"/>
    </i>
    <i r="1">
      <x v="4"/>
    </i>
    <i>
      <x v="9"/>
    </i>
    <i r="1">
      <x v="1"/>
    </i>
    <i r="1">
      <x v="2"/>
    </i>
    <i r="1">
      <x v="3"/>
    </i>
    <i r="1">
      <x v="4"/>
    </i>
    <i>
      <x v="10"/>
    </i>
    <i r="1">
      <x v="1"/>
    </i>
    <i r="1">
      <x v="2"/>
    </i>
    <i r="1">
      <x v="3"/>
    </i>
    <i r="1">
      <x v="4"/>
    </i>
    <i>
      <x v="11"/>
    </i>
    <i r="1">
      <x v="1"/>
    </i>
    <i r="1">
      <x v="2"/>
    </i>
    <i r="1">
      <x v="3"/>
    </i>
    <i r="1">
      <x v="4"/>
    </i>
    <i>
      <x v="12"/>
    </i>
    <i r="1">
      <x v="1"/>
    </i>
    <i r="1">
      <x v="2"/>
    </i>
    <i r="1">
      <x v="3"/>
    </i>
    <i r="1">
      <x v="4"/>
    </i>
    <i>
      <x v="13"/>
    </i>
    <i r="1">
      <x v="1"/>
    </i>
    <i r="1">
      <x v="2"/>
    </i>
    <i r="1">
      <x v="3"/>
    </i>
    <i r="1">
      <x v="4"/>
    </i>
    <i>
      <x v="14"/>
    </i>
    <i r="1">
      <x v="1"/>
    </i>
    <i r="1">
      <x v="2"/>
    </i>
    <i r="1">
      <x v="3"/>
    </i>
    <i r="1">
      <x v="4"/>
    </i>
    <i>
      <x v="15"/>
    </i>
    <i r="1">
      <x v="1"/>
    </i>
    <i r="1">
      <x v="2"/>
    </i>
    <i r="1">
      <x v="3"/>
    </i>
    <i r="1">
      <x v="4"/>
    </i>
    <i t="grand">
      <x/>
    </i>
  </rowItems>
  <colItems count="1">
    <i/>
  </colItems>
  <dataFields count="1">
    <dataField name="Count of datum_ukonc" fld="3"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78C5770-4460-B941-94AE-249FFABC2FF0}" name="entry year"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B89" firstHeaderRow="1" firstDataRow="1" firstDataCol="1"/>
  <pivotFields count="12">
    <pivotField showAll="0"/>
    <pivotField showAll="0">
      <items count="3">
        <item x="1"/>
        <item x="0"/>
        <item t="default"/>
      </items>
    </pivotField>
    <pivotField dataField="1"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1"/>
        <item x="4"/>
        <item x="2"/>
        <item x="3"/>
        <item x="0"/>
        <item t="default"/>
      </items>
    </pivotField>
    <pivotField showAll="0">
      <items count="5">
        <item h="1" m="1" x="3"/>
        <item x="1"/>
        <item h="1" m="1" x="2"/>
        <item h="1" x="0"/>
        <item t="default"/>
      </items>
    </pivotField>
    <pivotField numFmtId="14" showAll="0"/>
    <pivotField showAll="0"/>
    <pivotField showAll="0"/>
    <pivotField axis="axisRow" showAll="0">
      <items count="7">
        <item x="0"/>
        <item x="1"/>
        <item x="2"/>
        <item x="3"/>
        <item x="4"/>
        <item x="5"/>
        <item t="default"/>
      </items>
    </pivotField>
    <pivotField axis="axisRow" showAll="0">
      <items count="16">
        <item x="0"/>
        <item x="1"/>
        <item x="2"/>
        <item x="3"/>
        <item x="4"/>
        <item x="5"/>
        <item x="6"/>
        <item x="7"/>
        <item x="8"/>
        <item x="9"/>
        <item x="10"/>
        <item x="11"/>
        <item x="12"/>
        <item x="13"/>
        <item x="14"/>
        <item t="default"/>
      </items>
    </pivotField>
    <pivotField showAll="0">
      <items count="18">
        <item h="1" x="0"/>
        <item x="1"/>
        <item h="1" x="2"/>
        <item h="1" x="3"/>
        <item h="1" x="4"/>
        <item h="1" x="5"/>
        <item h="1" x="6"/>
        <item h="1" x="7"/>
        <item h="1" x="8"/>
        <item h="1" x="9"/>
        <item h="1" x="10"/>
        <item h="1" x="11"/>
        <item h="1" x="12"/>
        <item h="1" x="13"/>
        <item h="1" x="14"/>
        <item h="1" x="15"/>
        <item h="1" x="16"/>
        <item t="default"/>
      </items>
    </pivotField>
  </pivotFields>
  <rowFields count="2">
    <field x="10"/>
    <field x="9"/>
  </rowFields>
  <rowItems count="66">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i>
      <x v="7"/>
    </i>
    <i r="1">
      <x v="1"/>
    </i>
    <i r="1">
      <x v="2"/>
    </i>
    <i r="1">
      <x v="3"/>
    </i>
    <i r="1">
      <x v="4"/>
    </i>
    <i>
      <x v="8"/>
    </i>
    <i r="1">
      <x v="1"/>
    </i>
    <i r="1">
      <x v="2"/>
    </i>
    <i r="1">
      <x v="3"/>
    </i>
    <i r="1">
      <x v="4"/>
    </i>
    <i>
      <x v="9"/>
    </i>
    <i r="1">
      <x v="1"/>
    </i>
    <i r="1">
      <x v="2"/>
    </i>
    <i r="1">
      <x v="3"/>
    </i>
    <i r="1">
      <x v="4"/>
    </i>
    <i>
      <x v="10"/>
    </i>
    <i r="1">
      <x v="1"/>
    </i>
    <i r="1">
      <x v="2"/>
    </i>
    <i r="1">
      <x v="3"/>
    </i>
    <i r="1">
      <x v="4"/>
    </i>
    <i>
      <x v="11"/>
    </i>
    <i r="1">
      <x v="1"/>
    </i>
    <i r="1">
      <x v="2"/>
    </i>
    <i r="1">
      <x v="3"/>
    </i>
    <i r="1">
      <x v="4"/>
    </i>
    <i>
      <x v="12"/>
    </i>
    <i r="1">
      <x v="1"/>
    </i>
    <i r="1">
      <x v="2"/>
    </i>
    <i r="1">
      <x v="3"/>
    </i>
    <i r="1">
      <x v="4"/>
    </i>
    <i>
      <x v="13"/>
    </i>
    <i r="1">
      <x v="1"/>
    </i>
    <i r="1">
      <x v="2"/>
    </i>
    <i r="1">
      <x v="3"/>
    </i>
    <i r="1">
      <x v="4"/>
    </i>
    <i t="grand">
      <x/>
    </i>
  </rowItems>
  <colItems count="1">
    <i/>
  </colItems>
  <dataFields count="1">
    <dataField name="Count of datum_nastupu" fld="2"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už___žena" xr10:uid="{D529C8E6-53D1-DB4B-AE02-82F753E35295}" sourceName="muž / žena">
  <pivotTables>
    <pivotTable tabId="3" name="from_entry"/>
    <pivotTable tabId="3" name="end year"/>
    <pivotTable tabId="3" name="entry year"/>
    <pivotTable tabId="3" name="hourly"/>
  </pivotTables>
  <data>
    <tabular pivotCacheId="89307274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um_nastupu" xr10:uid="{29B630B5-DB22-AF4A-83A9-1A77A30E1AF5}" sourceName="datum_nastupu">
  <pivotTables>
    <pivotTable tabId="3" name="entry year"/>
  </pivotTables>
  <data>
    <tabular pivotCacheId="893072745">
      <items count="14">
        <i x="1" s="1"/>
        <i x="2" s="1"/>
        <i x="3" s="1"/>
        <i x="4" s="1"/>
        <i x="5" s="1"/>
        <i x="6" s="1"/>
        <i x="7" s="1"/>
        <i x="8" s="1"/>
        <i x="9" s="1"/>
        <i x="10" s="1"/>
        <i x="11" s="1"/>
        <i x="12" s="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d_uvazek" xr10:uid="{AB25061B-ED64-854B-826C-0B98332710FE}" sourceName="hod_uvazek">
  <pivotTables>
    <pivotTable tabId="3" name="entry year"/>
    <pivotTable tabId="3" name="end year"/>
  </pivotTables>
  <data>
    <tabular pivotCacheId="893072745">
      <items count="5">
        <i x="1" s="1"/>
        <i x="4" s="1"/>
        <i x="2"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lag_actives" xr10:uid="{A7896D97-5BFD-D242-89C6-D463D0EE3BFD}" sourceName="flag_actives">
  <pivotTables>
    <pivotTable tabId="3" name="from_entry"/>
    <pivotTable tabId="3" name="hourly"/>
  </pivotTables>
  <data>
    <tabular pivotCacheId="893072745">
      <items count="4">
        <i x="1" s="1"/>
        <i x="0" s="1"/>
        <i x="3" s="1" nd="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už / žena" xr10:uid="{379F493C-C177-624C-A343-71C47DA8C525}" cache="Slicer_muž___žena" caption="muž / žena" columnCount="2" style="SlicerStyleDark1" rowHeight="230716"/>
  <slicer name="datum_nastupu 1" xr10:uid="{B5D05AD9-0A93-6F4C-AB24-2E32794CCF4E}" cache="Slicer_datum_nastupu" caption="datum_nastupu" rowHeight="230716"/>
  <slicer name="hod_uvazek" xr10:uid="{61B21FEB-ED5B-5D4F-B25B-9E39CF4C7296}" cache="Slicer_hod_uvazek" caption="hod_uvazek" columnCount="2" style="SlicerStyleDark1" rowHeight="230716"/>
  <slicer name="hod_uvazek 1" xr10:uid="{1C88FE0F-112E-8E4C-A2CB-192B72CC8AD6}" cache="Slicer_hod_uvazek" caption="hod_uvazek" rowHeight="230716"/>
  <slicer name="aktivní/ukončené" xr10:uid="{575B3833-3AFC-2245-8CBE-981B6F67A43F}" cache="Slicer_flag_actives" caption="flag_actives" columnCount="2"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62EA1C-FA97-41BB-B7B5-EE1DBA3106A5}" name="data_hr" displayName="data_hr" ref="A7:I3032" totalsRowShown="0" headerRowDxfId="105">
  <autoFilter ref="A7:I3032" xr:uid="{A5110CAF-890F-4C9E-A4B0-16A7F8E7CA85}"/>
  <tableColumns count="9">
    <tableColumn id="1" xr3:uid="{FA8FE031-45FB-44E7-8767-DF022483A954}" name="ID" dataDxfId="104"/>
    <tableColumn id="2" xr3:uid="{9E7CF9C0-2070-4BF0-B930-7EA362E817D5}" name="muž / žena" dataDxfId="103"/>
    <tableColumn id="3" xr3:uid="{82280256-48FB-40F9-9EA4-CB00C826A536}" name="datum_nastupu" dataDxfId="102"/>
    <tableColumn id="4" xr3:uid="{5F8F28A5-F19F-475B-9F15-8940C18FF11E}" name="datum_ukonc" dataDxfId="101"/>
    <tableColumn id="5" xr3:uid="{C3CB89A6-CDED-45B0-821B-A56A32DDDB4F}" name="hod_uvazek"/>
    <tableColumn id="6" xr3:uid="{7F27D8C4-7B45-E040-9A69-AF1C3D8488A6}" name="flag_actives" dataDxfId="97">
      <calculatedColumnFormula>IF(data_hr[[#This Row],[datum_ukonc]]="","aktivní","ukončené")</calculatedColumnFormula>
    </tableColumn>
    <tableColumn id="7" xr3:uid="{52556391-BE58-634C-91ED-340BC42E5629}" name="fill_dates" dataDxfId="100"/>
    <tableColumn id="9" xr3:uid="{6170ED92-3B5B-804D-88EB-AEAFC9A82ED9}" name="months_from_entry" dataDxfId="99">
      <calculatedColumnFormula>DATEDIF(data_hr[[#This Row],[datum_nastupu]],data_hr[[#This Row],[fill_dates]],"M")</calculatedColumnFormula>
    </tableColumn>
    <tableColumn id="10" xr3:uid="{378E1550-C530-B147-9ADE-266CEF7F59B9}" name="conditional_months" dataDxfId="98">
      <calculatedColumnFormula>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drawing" Target="../drawings/drawing3.xml"/><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drawing" Target="../drawings/drawing4.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B8897-ACF2-DC41-96A4-C2F3755393FB}">
  <dimension ref="G1:I8"/>
  <sheetViews>
    <sheetView showGridLines="0" tabSelected="1" zoomScaleNormal="100" workbookViewId="0">
      <pane ySplit="8" topLeftCell="A9" activePane="bottomLeft" state="frozen"/>
      <selection pane="bottomLeft"/>
    </sheetView>
  </sheetViews>
  <sheetFormatPr baseColWidth="10" defaultRowHeight="15" x14ac:dyDescent="0.2"/>
  <cols>
    <col min="6" max="6" width="17" customWidth="1"/>
    <col min="7" max="7" width="15.83203125" customWidth="1"/>
  </cols>
  <sheetData>
    <row r="1" spans="7:9" s="8" customFormat="1" ht="16" customHeight="1" x14ac:dyDescent="0.2">
      <c r="G1" s="13" t="s">
        <v>44</v>
      </c>
      <c r="H1" s="9">
        <v>33</v>
      </c>
      <c r="I1" s="10">
        <v>22</v>
      </c>
    </row>
    <row r="2" spans="7:9" s="8" customFormat="1" x14ac:dyDescent="0.2"/>
    <row r="3" spans="7:9" s="8" customFormat="1" x14ac:dyDescent="0.2"/>
    <row r="4" spans="7:9" s="8" customFormat="1" x14ac:dyDescent="0.2"/>
    <row r="5" spans="7:9" s="8" customFormat="1" x14ac:dyDescent="0.2"/>
    <row r="6" spans="7:9" s="8" customFormat="1" x14ac:dyDescent="0.2"/>
    <row r="7" spans="7:9" s="8" customFormat="1" ht="14" customHeight="1" x14ac:dyDescent="0.2">
      <c r="G7" s="14">
        <v>3026</v>
      </c>
      <c r="H7" s="11">
        <v>1452</v>
      </c>
      <c r="I7" s="12">
        <v>1574</v>
      </c>
    </row>
    <row r="8" spans="7:9" s="8" customFormat="1"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40C7C-E767-C048-97E2-4ED5117C501B}">
  <dimension ref="B1:U27"/>
  <sheetViews>
    <sheetView showGridLines="0" workbookViewId="0">
      <pane ySplit="8" topLeftCell="A11" activePane="bottomLeft" state="frozen"/>
      <selection pane="bottomLeft" activeCell="G30" sqref="G30"/>
    </sheetView>
  </sheetViews>
  <sheetFormatPr baseColWidth="10" defaultRowHeight="15" x14ac:dyDescent="0.2"/>
  <cols>
    <col min="1" max="1" width="10.83203125" customWidth="1"/>
    <col min="2" max="2" width="18.83203125" customWidth="1"/>
    <col min="3" max="3" width="17.5" customWidth="1"/>
    <col min="4" max="4" width="22.5" customWidth="1"/>
    <col min="5" max="5" width="5" customWidth="1"/>
    <col min="6" max="6" width="26.6640625" customWidth="1"/>
    <col min="7" max="7" width="8.6640625" customWidth="1"/>
    <col min="8" max="8" width="8.83203125" customWidth="1"/>
    <col min="9" max="9" width="8.33203125" customWidth="1"/>
    <col min="10" max="10" width="9.5" customWidth="1"/>
    <col min="11" max="11" width="9" customWidth="1"/>
    <col min="12" max="12" width="9.1640625" customWidth="1"/>
    <col min="13" max="13" width="8.1640625" customWidth="1"/>
    <col min="14" max="15" width="8.83203125" customWidth="1"/>
    <col min="16" max="16" width="9.6640625" customWidth="1"/>
    <col min="17" max="17" width="8.6640625" customWidth="1"/>
    <col min="18" max="18" width="9.1640625" customWidth="1"/>
    <col min="19" max="19" width="8.6640625" customWidth="1"/>
    <col min="20" max="20" width="8.5" customWidth="1"/>
    <col min="21" max="21" width="8" customWidth="1"/>
  </cols>
  <sheetData>
    <row r="1" spans="2:21" s="8" customFormat="1" x14ac:dyDescent="0.2"/>
    <row r="2" spans="2:21" s="8" customFormat="1" x14ac:dyDescent="0.2"/>
    <row r="3" spans="2:21" s="8" customFormat="1" x14ac:dyDescent="0.2"/>
    <row r="4" spans="2:21" s="8" customFormat="1" x14ac:dyDescent="0.2"/>
    <row r="5" spans="2:21" s="8" customFormat="1" x14ac:dyDescent="0.2"/>
    <row r="6" spans="2:21" s="8" customFormat="1" x14ac:dyDescent="0.2"/>
    <row r="7" spans="2:21" s="8" customFormat="1" x14ac:dyDescent="0.2"/>
    <row r="8" spans="2:21" s="8" customFormat="1" x14ac:dyDescent="0.2"/>
    <row r="12" spans="2:21" ht="24" x14ac:dyDescent="0.3">
      <c r="B12" s="22"/>
      <c r="C12" s="23" t="s">
        <v>44</v>
      </c>
      <c r="D12" s="17" t="s">
        <v>46</v>
      </c>
      <c r="F12" s="16"/>
      <c r="G12" s="23" t="s">
        <v>24</v>
      </c>
      <c r="H12" s="17" t="s">
        <v>29</v>
      </c>
      <c r="I12" s="17" t="s">
        <v>30</v>
      </c>
      <c r="J12" s="17" t="s">
        <v>31</v>
      </c>
      <c r="K12" s="17" t="s">
        <v>32</v>
      </c>
      <c r="L12" s="17" t="s">
        <v>33</v>
      </c>
      <c r="M12" s="17" t="s">
        <v>34</v>
      </c>
      <c r="N12" s="17" t="s">
        <v>35</v>
      </c>
      <c r="O12" s="17" t="s">
        <v>36</v>
      </c>
      <c r="P12" s="17" t="s">
        <v>37</v>
      </c>
      <c r="Q12" s="17" t="s">
        <v>38</v>
      </c>
      <c r="R12" s="17" t="s">
        <v>39</v>
      </c>
      <c r="S12" s="17" t="s">
        <v>40</v>
      </c>
    </row>
    <row r="13" spans="2:21" ht="24" x14ac:dyDescent="0.3">
      <c r="B13" s="24">
        <v>6</v>
      </c>
      <c r="C13" s="25">
        <v>11</v>
      </c>
      <c r="D13" s="26">
        <v>2.8202115158636899E-3</v>
      </c>
      <c r="F13" s="30" t="s">
        <v>47</v>
      </c>
      <c r="G13" s="28">
        <v>37</v>
      </c>
      <c r="H13" s="28">
        <v>61</v>
      </c>
      <c r="I13" s="28">
        <v>15</v>
      </c>
      <c r="J13" s="28">
        <v>72</v>
      </c>
      <c r="K13" s="28">
        <v>106</v>
      </c>
      <c r="L13" s="28">
        <v>135</v>
      </c>
      <c r="M13" s="28">
        <v>503</v>
      </c>
      <c r="N13" s="28">
        <v>318</v>
      </c>
      <c r="O13" s="28">
        <v>303</v>
      </c>
      <c r="P13" s="28">
        <v>300</v>
      </c>
      <c r="Q13" s="28">
        <v>372</v>
      </c>
      <c r="R13" s="28">
        <v>431</v>
      </c>
      <c r="S13" s="28">
        <v>372</v>
      </c>
    </row>
    <row r="14" spans="2:21" ht="24" x14ac:dyDescent="0.3">
      <c r="B14" s="24">
        <v>7</v>
      </c>
      <c r="C14" s="25">
        <v>20</v>
      </c>
      <c r="D14" s="26">
        <v>5.9822668518320693E-3</v>
      </c>
    </row>
    <row r="15" spans="2:21" ht="24" x14ac:dyDescent="0.3">
      <c r="B15" s="24">
        <v>7.5</v>
      </c>
      <c r="C15" s="25">
        <v>267</v>
      </c>
      <c r="D15" s="26">
        <v>8.5567781219955133E-2</v>
      </c>
      <c r="F15" s="16"/>
      <c r="G15" s="23" t="s">
        <v>24</v>
      </c>
      <c r="H15" s="17" t="s">
        <v>29</v>
      </c>
      <c r="I15" s="17" t="s">
        <v>30</v>
      </c>
      <c r="J15" s="17" t="s">
        <v>31</v>
      </c>
      <c r="K15" s="17" t="s">
        <v>32</v>
      </c>
      <c r="L15" s="17" t="s">
        <v>33</v>
      </c>
      <c r="M15" s="17" t="s">
        <v>34</v>
      </c>
      <c r="N15" s="17" t="s">
        <v>35</v>
      </c>
      <c r="O15" s="17" t="s">
        <v>36</v>
      </c>
      <c r="P15" s="17" t="s">
        <v>37</v>
      </c>
      <c r="Q15" s="17" t="s">
        <v>38</v>
      </c>
      <c r="R15" s="17" t="s">
        <v>39</v>
      </c>
      <c r="S15" s="17" t="s">
        <v>40</v>
      </c>
      <c r="T15" s="17" t="s">
        <v>42</v>
      </c>
      <c r="U15" s="17" t="s">
        <v>43</v>
      </c>
    </row>
    <row r="16" spans="2:21" ht="24" x14ac:dyDescent="0.3">
      <c r="B16" s="24">
        <v>7.75</v>
      </c>
      <c r="C16" s="25">
        <v>2488</v>
      </c>
      <c r="D16" s="26">
        <v>0.8239290674073283</v>
      </c>
      <c r="F16" s="30" t="s">
        <v>48</v>
      </c>
      <c r="G16" s="28">
        <v>5</v>
      </c>
      <c r="H16" s="28">
        <v>6</v>
      </c>
      <c r="I16" s="28">
        <v>11</v>
      </c>
      <c r="J16" s="28">
        <v>4</v>
      </c>
      <c r="K16" s="28">
        <v>22</v>
      </c>
      <c r="L16" s="28">
        <v>115</v>
      </c>
      <c r="M16" s="28">
        <v>330</v>
      </c>
      <c r="N16" s="28">
        <v>255</v>
      </c>
      <c r="O16" s="28">
        <v>267</v>
      </c>
      <c r="P16" s="28">
        <v>267</v>
      </c>
      <c r="Q16" s="28">
        <v>265</v>
      </c>
      <c r="R16" s="28">
        <v>392</v>
      </c>
      <c r="S16" s="28">
        <v>368</v>
      </c>
      <c r="T16" s="28">
        <v>162</v>
      </c>
      <c r="U16" s="28">
        <v>24</v>
      </c>
    </row>
    <row r="17" spans="2:4" ht="24" x14ac:dyDescent="0.3">
      <c r="B17" s="24">
        <v>8</v>
      </c>
      <c r="C17" s="25">
        <v>239</v>
      </c>
      <c r="D17" s="26">
        <v>8.1700673005020832E-2</v>
      </c>
    </row>
    <row r="21" spans="2:4" ht="24" x14ac:dyDescent="0.3">
      <c r="B21" s="22"/>
      <c r="C21" s="23" t="s">
        <v>44</v>
      </c>
      <c r="D21" s="17" t="s">
        <v>46</v>
      </c>
    </row>
    <row r="22" spans="2:4" ht="24" x14ac:dyDescent="0.3">
      <c r="B22" s="27" t="s">
        <v>22</v>
      </c>
      <c r="C22" s="28">
        <v>1275</v>
      </c>
      <c r="D22" s="29">
        <v>0.42148760330578511</v>
      </c>
    </row>
    <row r="23" spans="2:4" ht="24" x14ac:dyDescent="0.3">
      <c r="B23" s="27" t="s">
        <v>19</v>
      </c>
      <c r="C23" s="28">
        <v>590</v>
      </c>
      <c r="D23" s="29">
        <v>0.19504132231404958</v>
      </c>
    </row>
    <row r="24" spans="2:4" ht="24" x14ac:dyDescent="0.3">
      <c r="B24" s="27" t="s">
        <v>17</v>
      </c>
      <c r="C24" s="28">
        <v>595</v>
      </c>
      <c r="D24" s="29">
        <v>0.19669421487603306</v>
      </c>
    </row>
    <row r="25" spans="2:4" ht="24" x14ac:dyDescent="0.3">
      <c r="B25" s="27" t="s">
        <v>18</v>
      </c>
      <c r="C25" s="28">
        <v>203</v>
      </c>
      <c r="D25" s="29">
        <v>6.7107438016528922E-2</v>
      </c>
    </row>
    <row r="26" spans="2:4" ht="24" x14ac:dyDescent="0.3">
      <c r="B26" s="27" t="s">
        <v>20</v>
      </c>
      <c r="C26" s="28">
        <v>318</v>
      </c>
      <c r="D26" s="29">
        <v>0.10512396694214876</v>
      </c>
    </row>
    <row r="27" spans="2:4" ht="24" x14ac:dyDescent="0.3">
      <c r="B27" s="27" t="s">
        <v>21</v>
      </c>
      <c r="C27" s="28">
        <v>44</v>
      </c>
      <c r="D27" s="29">
        <v>1.4545454545454545E-2</v>
      </c>
    </row>
  </sheetData>
  <conditionalFormatting sqref="B12">
    <cfRule type="colorScale" priority="11">
      <colorScale>
        <cfvo type="min"/>
        <cfvo type="max"/>
        <color rgb="FFFFC98E"/>
        <color rgb="FFA37B57"/>
      </colorScale>
    </cfRule>
  </conditionalFormatting>
  <conditionalFormatting pivot="1" sqref="D13:D17">
    <cfRule type="colorScale" priority="10">
      <colorScale>
        <cfvo type="min"/>
        <cfvo type="max"/>
        <color rgb="FFFFC98E"/>
        <color rgb="FFA37B57"/>
      </colorScale>
    </cfRule>
  </conditionalFormatting>
  <conditionalFormatting pivot="1" sqref="D13:D17">
    <cfRule type="colorScale" priority="9">
      <colorScale>
        <cfvo type="min"/>
        <cfvo type="max"/>
        <color rgb="FFFFC98E"/>
        <color rgb="FFD8A474"/>
      </colorScale>
    </cfRule>
  </conditionalFormatting>
  <conditionalFormatting pivot="1" sqref="D13:D17">
    <cfRule type="colorScale" priority="8">
      <colorScale>
        <cfvo type="min"/>
        <cfvo type="max"/>
        <color rgb="FFFFC98E"/>
        <color rgb="FFD6A879"/>
      </colorScale>
    </cfRule>
  </conditionalFormatting>
  <conditionalFormatting pivot="1" sqref="D13:D17">
    <cfRule type="colorScale" priority="7">
      <colorScale>
        <cfvo type="min"/>
        <cfvo type="max"/>
        <color rgb="FFFFA689"/>
        <color rgb="FFBF7B65"/>
      </colorScale>
    </cfRule>
  </conditionalFormatting>
  <conditionalFormatting pivot="1" sqref="D22:D27">
    <cfRule type="colorScale" priority="6">
      <colorScale>
        <cfvo type="min"/>
        <cfvo type="max"/>
        <color rgb="FFFFC98E"/>
        <color rgb="FFD8A474"/>
      </colorScale>
    </cfRule>
  </conditionalFormatting>
  <conditionalFormatting pivot="1" sqref="D22:D27">
    <cfRule type="colorScale" priority="5">
      <colorScale>
        <cfvo type="min"/>
        <cfvo type="max"/>
        <color rgb="FFFFC98E"/>
        <color rgb="FFD6A879"/>
      </colorScale>
    </cfRule>
  </conditionalFormatting>
  <conditionalFormatting pivot="1" sqref="D22:D27">
    <cfRule type="colorScale" priority="4">
      <colorScale>
        <cfvo type="min"/>
        <cfvo type="max"/>
        <color rgb="FFFFA689"/>
        <color rgb="FFBF7B65"/>
      </colorScale>
    </cfRule>
  </conditionalFormatting>
  <conditionalFormatting pivot="1" sqref="G13:S13">
    <cfRule type="colorScale" priority="3">
      <colorScale>
        <cfvo type="min"/>
        <cfvo type="max"/>
        <color rgb="FFFFC98E"/>
        <color rgb="FFD6A879"/>
      </colorScale>
    </cfRule>
  </conditionalFormatting>
  <conditionalFormatting pivot="1" sqref="G13:S13">
    <cfRule type="colorScale" priority="2">
      <colorScale>
        <cfvo type="min"/>
        <cfvo type="max"/>
        <color rgb="FFFFA689"/>
        <color rgb="FFBF7B65"/>
      </colorScale>
    </cfRule>
  </conditionalFormatting>
  <conditionalFormatting pivot="1" sqref="G16:U16">
    <cfRule type="colorScale" priority="1">
      <colorScale>
        <cfvo type="min"/>
        <cfvo type="max"/>
        <color rgb="FFFFA689"/>
        <color rgb="FFBF7B65"/>
      </colorScale>
    </cfRule>
  </conditionalFormatting>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10CAF-890F-4C9E-A4B0-16A7F8E7CA85}">
  <dimension ref="A2:I3032"/>
  <sheetViews>
    <sheetView showGridLines="0" workbookViewId="0">
      <pane ySplit="7" topLeftCell="A8" activePane="bottomLeft" state="frozen"/>
      <selection pane="bottomLeft" activeCell="F9" sqref="F9"/>
    </sheetView>
  </sheetViews>
  <sheetFormatPr baseColWidth="10" defaultColWidth="8.83203125" defaultRowHeight="15" x14ac:dyDescent="0.2"/>
  <cols>
    <col min="1" max="1" width="11.5" style="2" customWidth="1"/>
    <col min="2" max="2" width="16.33203125" customWidth="1"/>
    <col min="3" max="3" width="19.5" customWidth="1"/>
    <col min="4" max="4" width="17.5" customWidth="1"/>
    <col min="5" max="5" width="16.33203125" customWidth="1"/>
    <col min="6" max="6" width="12.33203125" customWidth="1"/>
    <col min="7" max="7" width="13" customWidth="1"/>
    <col min="8" max="8" width="14.1640625" customWidth="1"/>
    <col min="9" max="9" width="13.83203125" customWidth="1"/>
  </cols>
  <sheetData>
    <row r="2" spans="1:9" ht="21" x14ac:dyDescent="0.2">
      <c r="A2" s="3" t="s">
        <v>7</v>
      </c>
    </row>
    <row r="3" spans="1:9" ht="28.5" customHeight="1" x14ac:dyDescent="0.2">
      <c r="A3" s="7" t="s">
        <v>8</v>
      </c>
      <c r="B3" s="7"/>
      <c r="C3" s="7"/>
      <c r="D3" s="7"/>
      <c r="E3" s="7"/>
    </row>
    <row r="4" spans="1:9" ht="28.5" customHeight="1" x14ac:dyDescent="0.2">
      <c r="A4" s="7"/>
      <c r="B4" s="7"/>
      <c r="C4" s="7"/>
      <c r="D4" s="7"/>
      <c r="E4" s="7"/>
    </row>
    <row r="5" spans="1:9" ht="28.5" customHeight="1" x14ac:dyDescent="0.2">
      <c r="A5" s="7"/>
      <c r="B5" s="7"/>
      <c r="C5" s="7"/>
      <c r="D5" s="7"/>
      <c r="E5" s="7"/>
    </row>
    <row r="7" spans="1:9" x14ac:dyDescent="0.2">
      <c r="A7" s="2" t="s">
        <v>3</v>
      </c>
      <c r="B7" t="s">
        <v>4</v>
      </c>
      <c r="C7" t="s">
        <v>0</v>
      </c>
      <c r="D7" t="s">
        <v>1</v>
      </c>
      <c r="E7" t="s">
        <v>2</v>
      </c>
      <c r="F7" t="s">
        <v>9</v>
      </c>
      <c r="G7" t="s">
        <v>10</v>
      </c>
      <c r="H7" t="s">
        <v>11</v>
      </c>
      <c r="I7" t="s">
        <v>12</v>
      </c>
    </row>
    <row r="8" spans="1:9" x14ac:dyDescent="0.2">
      <c r="A8" s="2">
        <v>567</v>
      </c>
      <c r="B8" s="2" t="s">
        <v>5</v>
      </c>
      <c r="C8" s="1">
        <v>42095</v>
      </c>
      <c r="D8" s="1">
        <v>42247</v>
      </c>
      <c r="E8">
        <v>8</v>
      </c>
      <c r="F8" t="str">
        <f>IF(data_hr[[#This Row],[datum_ukonc]]="","aktivní","ukončené")</f>
        <v>ukončené</v>
      </c>
      <c r="G8" s="1">
        <v>42247</v>
      </c>
      <c r="H8">
        <f>DATEDIF(data_hr[[#This Row],[datum_nastupu]],data_hr[[#This Row],[fill_dates]],"M")</f>
        <v>4</v>
      </c>
      <c r="I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 spans="1:9" x14ac:dyDescent="0.2">
      <c r="A9" s="2">
        <v>632</v>
      </c>
      <c r="B9" s="2" t="s">
        <v>5</v>
      </c>
      <c r="C9" s="1">
        <v>40455</v>
      </c>
      <c r="D9" s="1">
        <v>40482</v>
      </c>
      <c r="E9">
        <v>8</v>
      </c>
      <c r="F9" t="str">
        <f>IF(data_hr[[#This Row],[datum_ukonc]]="","aktivní","ukončené")</f>
        <v>ukončené</v>
      </c>
      <c r="G9" s="1">
        <v>40482</v>
      </c>
      <c r="H9">
        <f>DATEDIF(data_hr[[#This Row],[datum_nastupu]],data_hr[[#This Row],[fill_dates]],"M")</f>
        <v>0</v>
      </c>
      <c r="I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 spans="1:9" x14ac:dyDescent="0.2">
      <c r="A10" s="2">
        <v>632</v>
      </c>
      <c r="B10" s="2" t="s">
        <v>5</v>
      </c>
      <c r="C10" s="1">
        <v>40455</v>
      </c>
      <c r="D10" s="1">
        <v>40633</v>
      </c>
      <c r="E10">
        <v>8</v>
      </c>
      <c r="F10" t="str">
        <f>IF(data_hr[[#This Row],[datum_ukonc]]="","aktivní","ukončené")</f>
        <v>ukončené</v>
      </c>
      <c r="G10" s="1">
        <v>40633</v>
      </c>
      <c r="H10">
        <f>DATEDIF(data_hr[[#This Row],[datum_nastupu]],data_hr[[#This Row],[fill_dates]],"M")</f>
        <v>5</v>
      </c>
      <c r="I1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 spans="1:9" x14ac:dyDescent="0.2">
      <c r="A11" s="2">
        <v>712</v>
      </c>
      <c r="B11" s="2" t="s">
        <v>5</v>
      </c>
      <c r="C11" s="1">
        <v>40257</v>
      </c>
      <c r="D11" s="1">
        <v>40268</v>
      </c>
      <c r="E11">
        <v>6</v>
      </c>
      <c r="F11" t="str">
        <f>IF(data_hr[[#This Row],[datum_ukonc]]="","aktivní","ukončené")</f>
        <v>ukončené</v>
      </c>
      <c r="G11" s="1">
        <v>40268</v>
      </c>
      <c r="H11">
        <f>DATEDIF(data_hr[[#This Row],[datum_nastupu]],data_hr[[#This Row],[fill_dates]],"M")</f>
        <v>0</v>
      </c>
      <c r="I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 spans="1:9" x14ac:dyDescent="0.2">
      <c r="A12" s="2">
        <v>717</v>
      </c>
      <c r="B12" s="2" t="s">
        <v>5</v>
      </c>
      <c r="C12" s="1">
        <v>43724</v>
      </c>
      <c r="D12" s="1">
        <v>44834</v>
      </c>
      <c r="E12">
        <v>7.5</v>
      </c>
      <c r="F12" t="str">
        <f>IF(data_hr[[#This Row],[datum_ukonc]]="","aktivní","ukončené")</f>
        <v>ukončené</v>
      </c>
      <c r="G12" s="1">
        <v>44834</v>
      </c>
      <c r="H12">
        <f>DATEDIF(data_hr[[#This Row],[datum_nastupu]],data_hr[[#This Row],[fill_dates]],"M")</f>
        <v>36</v>
      </c>
      <c r="I1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 spans="1:9" x14ac:dyDescent="0.2">
      <c r="A13" s="2">
        <v>718</v>
      </c>
      <c r="B13" s="2" t="s">
        <v>5</v>
      </c>
      <c r="C13" s="1">
        <v>43549</v>
      </c>
      <c r="D13" s="1">
        <v>43619</v>
      </c>
      <c r="E13">
        <v>7.75</v>
      </c>
      <c r="F13" t="str">
        <f>IF(data_hr[[#This Row],[datum_ukonc]]="","aktivní","ukončené")</f>
        <v>ukončené</v>
      </c>
      <c r="G13" s="1">
        <v>43619</v>
      </c>
      <c r="H13">
        <f>DATEDIF(data_hr[[#This Row],[datum_nastupu]],data_hr[[#This Row],[fill_dates]],"M")</f>
        <v>2</v>
      </c>
      <c r="I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 spans="1:9" x14ac:dyDescent="0.2">
      <c r="A14" s="2">
        <v>726</v>
      </c>
      <c r="B14" s="2" t="s">
        <v>5</v>
      </c>
      <c r="C14" s="1">
        <v>42744</v>
      </c>
      <c r="D14" s="1">
        <v>42916</v>
      </c>
      <c r="E14">
        <v>7.75</v>
      </c>
      <c r="F14" t="str">
        <f>IF(data_hr[[#This Row],[datum_ukonc]]="","aktivní","ukončené")</f>
        <v>ukončené</v>
      </c>
      <c r="G14" s="1">
        <v>42916</v>
      </c>
      <c r="H14">
        <f>DATEDIF(data_hr[[#This Row],[datum_nastupu]],data_hr[[#This Row],[fill_dates]],"M")</f>
        <v>5</v>
      </c>
      <c r="I1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 spans="1:9" x14ac:dyDescent="0.2">
      <c r="A15" s="2">
        <v>756</v>
      </c>
      <c r="B15" s="2" t="s">
        <v>6</v>
      </c>
      <c r="C15" s="1">
        <v>40634</v>
      </c>
      <c r="D15" s="1">
        <v>40663</v>
      </c>
      <c r="E15">
        <v>8</v>
      </c>
      <c r="F15" t="str">
        <f>IF(data_hr[[#This Row],[datum_ukonc]]="","aktivní","ukončené")</f>
        <v>ukončené</v>
      </c>
      <c r="G15" s="1">
        <v>40663</v>
      </c>
      <c r="H15">
        <f>DATEDIF(data_hr[[#This Row],[datum_nastupu]],data_hr[[#This Row],[fill_dates]],"M")</f>
        <v>0</v>
      </c>
      <c r="I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 spans="1:9" x14ac:dyDescent="0.2">
      <c r="A16" s="2">
        <v>805</v>
      </c>
      <c r="B16" s="2" t="s">
        <v>5</v>
      </c>
      <c r="C16" s="1">
        <v>44109</v>
      </c>
      <c r="D16" s="1">
        <v>44280</v>
      </c>
      <c r="E16">
        <v>7.75</v>
      </c>
      <c r="F16" t="str">
        <f>IF(data_hr[[#This Row],[datum_ukonc]]="","aktivní","ukončené")</f>
        <v>ukončené</v>
      </c>
      <c r="G16" s="1">
        <v>44280</v>
      </c>
      <c r="H16">
        <f>DATEDIF(data_hr[[#This Row],[datum_nastupu]],data_hr[[#This Row],[fill_dates]],"M")</f>
        <v>5</v>
      </c>
      <c r="I1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 spans="1:9" x14ac:dyDescent="0.2">
      <c r="A17" s="2">
        <v>840</v>
      </c>
      <c r="B17" s="2" t="s">
        <v>5</v>
      </c>
      <c r="C17" s="1">
        <v>41540</v>
      </c>
      <c r="D17" s="1">
        <v>42063</v>
      </c>
      <c r="E17">
        <v>7.75</v>
      </c>
      <c r="F17" t="str">
        <f>IF(data_hr[[#This Row],[datum_ukonc]]="","aktivní","ukončené")</f>
        <v>ukončené</v>
      </c>
      <c r="G17" s="1">
        <v>42063</v>
      </c>
      <c r="H17">
        <f>DATEDIF(data_hr[[#This Row],[datum_nastupu]],data_hr[[#This Row],[fill_dates]],"M")</f>
        <v>17</v>
      </c>
      <c r="I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8" spans="1:9" x14ac:dyDescent="0.2">
      <c r="A18" s="2">
        <v>876</v>
      </c>
      <c r="B18" s="2" t="s">
        <v>5</v>
      </c>
      <c r="C18" s="1">
        <v>44067</v>
      </c>
      <c r="E18">
        <v>7.75</v>
      </c>
      <c r="F18" t="str">
        <f>IF(data_hr[[#This Row],[datum_ukonc]]="","aktivní","ukončené")</f>
        <v>aktivní</v>
      </c>
      <c r="G18" s="1">
        <f ca="1">TODAY()</f>
        <v>45120</v>
      </c>
      <c r="H18">
        <f ca="1">DATEDIF(data_hr[[#This Row],[datum_nastupu]],data_hr[[#This Row],[fill_dates]],"M")</f>
        <v>34</v>
      </c>
      <c r="I1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 spans="1:9" x14ac:dyDescent="0.2">
      <c r="A19" s="2">
        <v>980</v>
      </c>
      <c r="B19" s="2" t="s">
        <v>5</v>
      </c>
      <c r="C19" s="1">
        <v>42786</v>
      </c>
      <c r="D19" s="1">
        <v>42800</v>
      </c>
      <c r="E19">
        <v>7.75</v>
      </c>
      <c r="F19" t="str">
        <f>IF(data_hr[[#This Row],[datum_ukonc]]="","aktivní","ukončené")</f>
        <v>ukončené</v>
      </c>
      <c r="G19" s="1">
        <v>42800</v>
      </c>
      <c r="H19">
        <f>DATEDIF(data_hr[[#This Row],[datum_nastupu]],data_hr[[#This Row],[fill_dates]],"M")</f>
        <v>0</v>
      </c>
      <c r="I1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0" spans="1:9" x14ac:dyDescent="0.2">
      <c r="A20" s="2">
        <v>983</v>
      </c>
      <c r="B20" s="2" t="s">
        <v>5</v>
      </c>
      <c r="C20" s="1">
        <v>42401</v>
      </c>
      <c r="D20" s="1">
        <v>43496</v>
      </c>
      <c r="E20">
        <v>7.75</v>
      </c>
      <c r="F20" t="str">
        <f>IF(data_hr[[#This Row],[datum_ukonc]]="","aktivní","ukončené")</f>
        <v>ukončené</v>
      </c>
      <c r="G20" s="1">
        <v>43496</v>
      </c>
      <c r="H20">
        <f>DATEDIF(data_hr[[#This Row],[datum_nastupu]],data_hr[[#This Row],[fill_dates]],"M")</f>
        <v>35</v>
      </c>
      <c r="I2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1" spans="1:9" x14ac:dyDescent="0.2">
      <c r="A21" s="2">
        <v>990</v>
      </c>
      <c r="B21" s="2" t="s">
        <v>5</v>
      </c>
      <c r="C21" s="1">
        <v>43409</v>
      </c>
      <c r="E21">
        <v>7.75</v>
      </c>
      <c r="F21" t="str">
        <f>IF(data_hr[[#This Row],[datum_ukonc]]="","aktivní","ukončené")</f>
        <v>aktivní</v>
      </c>
      <c r="G21" s="1">
        <f ca="1">TODAY()</f>
        <v>45120</v>
      </c>
      <c r="H21">
        <f ca="1">DATEDIF(data_hr[[#This Row],[datum_nastupu]],data_hr[[#This Row],[fill_dates]],"M")</f>
        <v>56</v>
      </c>
      <c r="I2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22" spans="1:9" x14ac:dyDescent="0.2">
      <c r="A22" s="2">
        <v>1011</v>
      </c>
      <c r="B22" s="2" t="s">
        <v>5</v>
      </c>
      <c r="C22" s="1">
        <v>42982</v>
      </c>
      <c r="D22" s="1">
        <v>43144</v>
      </c>
      <c r="E22">
        <v>7.75</v>
      </c>
      <c r="F22" t="str">
        <f>IF(data_hr[[#This Row],[datum_ukonc]]="","aktivní","ukončené")</f>
        <v>ukončené</v>
      </c>
      <c r="G22" s="1">
        <v>43144</v>
      </c>
      <c r="H22">
        <f>DATEDIF(data_hr[[#This Row],[datum_nastupu]],data_hr[[#This Row],[fill_dates]],"M")</f>
        <v>5</v>
      </c>
      <c r="I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 spans="1:9" x14ac:dyDescent="0.2">
      <c r="A23" s="2">
        <v>1033</v>
      </c>
      <c r="B23" s="2" t="s">
        <v>6</v>
      </c>
      <c r="C23" s="1">
        <v>42485</v>
      </c>
      <c r="D23" s="1">
        <v>42674</v>
      </c>
      <c r="E23">
        <v>7.75</v>
      </c>
      <c r="F23" t="str">
        <f>IF(data_hr[[#This Row],[datum_ukonc]]="","aktivní","ukončené")</f>
        <v>ukončené</v>
      </c>
      <c r="G23" s="1">
        <v>42674</v>
      </c>
      <c r="H23">
        <f>DATEDIF(data_hr[[#This Row],[datum_nastupu]],data_hr[[#This Row],[fill_dates]],"M")</f>
        <v>6</v>
      </c>
      <c r="I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 spans="1:9" x14ac:dyDescent="0.2">
      <c r="A24" s="2">
        <v>1038</v>
      </c>
      <c r="B24" s="2" t="s">
        <v>5</v>
      </c>
      <c r="C24" s="1">
        <v>44501</v>
      </c>
      <c r="E24">
        <v>7.75</v>
      </c>
      <c r="F24" t="str">
        <f>IF(data_hr[[#This Row],[datum_ukonc]]="","aktivní","ukončené")</f>
        <v>aktivní</v>
      </c>
      <c r="G24" s="1">
        <f ca="1">TODAY()</f>
        <v>45120</v>
      </c>
      <c r="H24">
        <f ca="1">DATEDIF(data_hr[[#This Row],[datum_nastupu]],data_hr[[#This Row],[fill_dates]],"M")</f>
        <v>20</v>
      </c>
      <c r="I2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5" spans="1:9" x14ac:dyDescent="0.2">
      <c r="A25" s="2">
        <v>1140</v>
      </c>
      <c r="B25" s="2" t="s">
        <v>6</v>
      </c>
      <c r="C25" s="1">
        <v>42541</v>
      </c>
      <c r="D25" s="1">
        <v>42760</v>
      </c>
      <c r="E25">
        <v>7.75</v>
      </c>
      <c r="F25" t="str">
        <f>IF(data_hr[[#This Row],[datum_ukonc]]="","aktivní","ukončené")</f>
        <v>ukončené</v>
      </c>
      <c r="G25" s="1">
        <v>42760</v>
      </c>
      <c r="H25">
        <f>DATEDIF(data_hr[[#This Row],[datum_nastupu]],data_hr[[#This Row],[fill_dates]],"M")</f>
        <v>7</v>
      </c>
      <c r="I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 spans="1:9" x14ac:dyDescent="0.2">
      <c r="A26" s="2">
        <v>1179</v>
      </c>
      <c r="B26" s="2" t="s">
        <v>6</v>
      </c>
      <c r="C26" s="1">
        <v>42506</v>
      </c>
      <c r="D26" s="1">
        <v>42704</v>
      </c>
      <c r="E26">
        <v>7.75</v>
      </c>
      <c r="F26" t="str">
        <f>IF(data_hr[[#This Row],[datum_ukonc]]="","aktivní","ukončené")</f>
        <v>ukončené</v>
      </c>
      <c r="G26" s="1">
        <v>42704</v>
      </c>
      <c r="H26">
        <f>DATEDIF(data_hr[[#This Row],[datum_nastupu]],data_hr[[#This Row],[fill_dates]],"M")</f>
        <v>6</v>
      </c>
      <c r="I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 spans="1:9" x14ac:dyDescent="0.2">
      <c r="A27" s="2">
        <v>1184</v>
      </c>
      <c r="B27" s="2" t="s">
        <v>6</v>
      </c>
      <c r="C27" s="1">
        <v>43360</v>
      </c>
      <c r="D27" s="1">
        <v>43426</v>
      </c>
      <c r="E27">
        <v>7.5</v>
      </c>
      <c r="F27" t="str">
        <f>IF(data_hr[[#This Row],[datum_ukonc]]="","aktivní","ukončené")</f>
        <v>ukončené</v>
      </c>
      <c r="G27" s="1">
        <v>43426</v>
      </c>
      <c r="H27">
        <f>DATEDIF(data_hr[[#This Row],[datum_nastupu]],data_hr[[#This Row],[fill_dates]],"M")</f>
        <v>2</v>
      </c>
      <c r="I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 spans="1:9" x14ac:dyDescent="0.2">
      <c r="A28" s="2">
        <v>1189</v>
      </c>
      <c r="B28" s="2" t="s">
        <v>5</v>
      </c>
      <c r="C28" s="1">
        <v>44508</v>
      </c>
      <c r="D28" s="1">
        <v>44532</v>
      </c>
      <c r="E28">
        <v>7.75</v>
      </c>
      <c r="F28" t="str">
        <f>IF(data_hr[[#This Row],[datum_ukonc]]="","aktivní","ukončené")</f>
        <v>ukončené</v>
      </c>
      <c r="G28" s="1">
        <v>44532</v>
      </c>
      <c r="H28">
        <f>DATEDIF(data_hr[[#This Row],[datum_nastupu]],data_hr[[#This Row],[fill_dates]],"M")</f>
        <v>0</v>
      </c>
      <c r="I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 spans="1:9" x14ac:dyDescent="0.2">
      <c r="A29" s="2">
        <v>1220</v>
      </c>
      <c r="B29" s="2" t="s">
        <v>6</v>
      </c>
      <c r="C29" s="1">
        <v>43409</v>
      </c>
      <c r="D29" s="1">
        <v>43500</v>
      </c>
      <c r="E29">
        <v>7.5</v>
      </c>
      <c r="F29" t="str">
        <f>IF(data_hr[[#This Row],[datum_ukonc]]="","aktivní","ukončené")</f>
        <v>ukončené</v>
      </c>
      <c r="G29" s="1">
        <v>43500</v>
      </c>
      <c r="H29">
        <f>DATEDIF(data_hr[[#This Row],[datum_nastupu]],data_hr[[#This Row],[fill_dates]],"M")</f>
        <v>2</v>
      </c>
      <c r="I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 spans="1:9" x14ac:dyDescent="0.2">
      <c r="A30" s="2">
        <v>1246</v>
      </c>
      <c r="B30" s="2" t="s">
        <v>5</v>
      </c>
      <c r="C30" s="1">
        <v>42387</v>
      </c>
      <c r="D30" s="1">
        <v>42390</v>
      </c>
      <c r="E30">
        <v>7.75</v>
      </c>
      <c r="F30" t="str">
        <f>IF(data_hr[[#This Row],[datum_ukonc]]="","aktivní","ukončené")</f>
        <v>ukončené</v>
      </c>
      <c r="G30" s="1">
        <v>42390</v>
      </c>
      <c r="H30">
        <f>DATEDIF(data_hr[[#This Row],[datum_nastupu]],data_hr[[#This Row],[fill_dates]],"M")</f>
        <v>0</v>
      </c>
      <c r="I3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1" spans="1:9" x14ac:dyDescent="0.2">
      <c r="A31" s="2">
        <v>1246</v>
      </c>
      <c r="B31" s="2" t="s">
        <v>5</v>
      </c>
      <c r="C31" s="1">
        <v>42702</v>
      </c>
      <c r="D31" s="1">
        <v>42703</v>
      </c>
      <c r="E31">
        <v>7.5</v>
      </c>
      <c r="F31" t="str">
        <f>IF(data_hr[[#This Row],[datum_ukonc]]="","aktivní","ukončené")</f>
        <v>ukončené</v>
      </c>
      <c r="G31" s="1">
        <v>42703</v>
      </c>
      <c r="H31">
        <f>DATEDIF(data_hr[[#This Row],[datum_nastupu]],data_hr[[#This Row],[fill_dates]],"M")</f>
        <v>0</v>
      </c>
      <c r="I3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2" spans="1:9" x14ac:dyDescent="0.2">
      <c r="A32" s="2">
        <v>1302</v>
      </c>
      <c r="B32" s="2" t="s">
        <v>5</v>
      </c>
      <c r="C32" s="1">
        <v>40570</v>
      </c>
      <c r="D32" s="1">
        <v>41670</v>
      </c>
      <c r="E32">
        <v>7.5</v>
      </c>
      <c r="F32" t="str">
        <f>IF(data_hr[[#This Row],[datum_ukonc]]="","aktivní","ukončené")</f>
        <v>ukončené</v>
      </c>
      <c r="G32" s="1">
        <v>41670</v>
      </c>
      <c r="H32">
        <f>DATEDIF(data_hr[[#This Row],[datum_nastupu]],data_hr[[#This Row],[fill_dates]],"M")</f>
        <v>36</v>
      </c>
      <c r="I3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3" spans="1:9" x14ac:dyDescent="0.2">
      <c r="A33" s="2">
        <v>1302</v>
      </c>
      <c r="B33" s="2" t="s">
        <v>5</v>
      </c>
      <c r="C33" s="1">
        <v>42401</v>
      </c>
      <c r="E33">
        <v>7.75</v>
      </c>
      <c r="F33" t="str">
        <f>IF(data_hr[[#This Row],[datum_ukonc]]="","aktivní","ukončené")</f>
        <v>aktivní</v>
      </c>
      <c r="G33" s="1">
        <f t="shared" ref="G33:G34" ca="1" si="0">TODAY()</f>
        <v>45120</v>
      </c>
      <c r="H33">
        <f ca="1">DATEDIF(data_hr[[#This Row],[datum_nastupu]],data_hr[[#This Row],[fill_dates]],"M")</f>
        <v>89</v>
      </c>
      <c r="I3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4" spans="1:9" x14ac:dyDescent="0.2">
      <c r="A34" s="2">
        <v>1329</v>
      </c>
      <c r="B34" s="2" t="s">
        <v>5</v>
      </c>
      <c r="C34" s="1">
        <v>43367</v>
      </c>
      <c r="E34">
        <v>7.75</v>
      </c>
      <c r="F34" t="str">
        <f>IF(data_hr[[#This Row],[datum_ukonc]]="","aktivní","ukončené")</f>
        <v>aktivní</v>
      </c>
      <c r="G34" s="1">
        <f t="shared" ca="1" si="0"/>
        <v>45120</v>
      </c>
      <c r="H34">
        <f ca="1">DATEDIF(data_hr[[#This Row],[datum_nastupu]],data_hr[[#This Row],[fill_dates]],"M")</f>
        <v>57</v>
      </c>
      <c r="I3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5" spans="1:9" x14ac:dyDescent="0.2">
      <c r="A35" s="2">
        <v>1358</v>
      </c>
      <c r="B35" s="2" t="s">
        <v>6</v>
      </c>
      <c r="C35" s="1">
        <v>42436</v>
      </c>
      <c r="D35" s="1">
        <v>42490</v>
      </c>
      <c r="E35">
        <v>7.75</v>
      </c>
      <c r="F35" t="str">
        <f>IF(data_hr[[#This Row],[datum_ukonc]]="","aktivní","ukončené")</f>
        <v>ukončené</v>
      </c>
      <c r="G35" s="1">
        <v>42490</v>
      </c>
      <c r="H35">
        <f>DATEDIF(data_hr[[#This Row],[datum_nastupu]],data_hr[[#This Row],[fill_dates]],"M")</f>
        <v>1</v>
      </c>
      <c r="I3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6" spans="1:9" x14ac:dyDescent="0.2">
      <c r="A36" s="2">
        <v>1359</v>
      </c>
      <c r="B36" s="2" t="s">
        <v>6</v>
      </c>
      <c r="C36" s="1">
        <v>42891</v>
      </c>
      <c r="D36" s="1">
        <v>42901</v>
      </c>
      <c r="E36">
        <v>7.75</v>
      </c>
      <c r="F36" t="str">
        <f>IF(data_hr[[#This Row],[datum_ukonc]]="","aktivní","ukončené")</f>
        <v>ukončené</v>
      </c>
      <c r="G36" s="1">
        <v>42901</v>
      </c>
      <c r="H36">
        <f>DATEDIF(data_hr[[#This Row],[datum_nastupu]],data_hr[[#This Row],[fill_dates]],"M")</f>
        <v>0</v>
      </c>
      <c r="I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7" spans="1:9" x14ac:dyDescent="0.2">
      <c r="A37" s="2">
        <v>1398</v>
      </c>
      <c r="B37" s="2" t="s">
        <v>6</v>
      </c>
      <c r="C37" s="1">
        <v>42864</v>
      </c>
      <c r="D37" s="1">
        <v>42873</v>
      </c>
      <c r="E37">
        <v>7.75</v>
      </c>
      <c r="F37" t="str">
        <f>IF(data_hr[[#This Row],[datum_ukonc]]="","aktivní","ukončené")</f>
        <v>ukončené</v>
      </c>
      <c r="G37" s="1">
        <v>42873</v>
      </c>
      <c r="H37">
        <f>DATEDIF(data_hr[[#This Row],[datum_nastupu]],data_hr[[#This Row],[fill_dates]],"M")</f>
        <v>0</v>
      </c>
      <c r="I3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8" spans="1:9" x14ac:dyDescent="0.2">
      <c r="A38" s="2">
        <v>1401</v>
      </c>
      <c r="B38" s="2" t="s">
        <v>6</v>
      </c>
      <c r="C38" s="1">
        <v>44179</v>
      </c>
      <c r="E38">
        <v>7.75</v>
      </c>
      <c r="F38" t="str">
        <f>IF(data_hr[[#This Row],[datum_ukonc]]="","aktivní","ukončené")</f>
        <v>aktivní</v>
      </c>
      <c r="G38" s="1">
        <f ca="1">TODAY()</f>
        <v>45120</v>
      </c>
      <c r="H38">
        <f ca="1">DATEDIF(data_hr[[#This Row],[datum_nastupu]],data_hr[[#This Row],[fill_dates]],"M")</f>
        <v>30</v>
      </c>
      <c r="I3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9" spans="1:9" x14ac:dyDescent="0.2">
      <c r="A39" s="2">
        <v>1424</v>
      </c>
      <c r="B39" s="2" t="s">
        <v>5</v>
      </c>
      <c r="C39" s="1">
        <v>42674</v>
      </c>
      <c r="D39" s="1">
        <v>42780</v>
      </c>
      <c r="E39">
        <v>7.75</v>
      </c>
      <c r="F39" t="str">
        <f>IF(data_hr[[#This Row],[datum_ukonc]]="","aktivní","ukončené")</f>
        <v>ukončené</v>
      </c>
      <c r="G39" s="1">
        <v>42780</v>
      </c>
      <c r="H39">
        <f>DATEDIF(data_hr[[#This Row],[datum_nastupu]],data_hr[[#This Row],[fill_dates]],"M")</f>
        <v>3</v>
      </c>
      <c r="I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0" spans="1:9" x14ac:dyDescent="0.2">
      <c r="A40" s="2">
        <v>1429</v>
      </c>
      <c r="B40" s="2" t="s">
        <v>5</v>
      </c>
      <c r="C40" s="1">
        <v>43367</v>
      </c>
      <c r="D40" s="1">
        <v>44439</v>
      </c>
      <c r="E40">
        <v>7.75</v>
      </c>
      <c r="F40" t="str">
        <f>IF(data_hr[[#This Row],[datum_ukonc]]="","aktivní","ukončené")</f>
        <v>ukončené</v>
      </c>
      <c r="G40" s="1">
        <v>44439</v>
      </c>
      <c r="H40">
        <f>DATEDIF(data_hr[[#This Row],[datum_nastupu]],data_hr[[#This Row],[fill_dates]],"M")</f>
        <v>35</v>
      </c>
      <c r="I4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1" spans="1:9" x14ac:dyDescent="0.2">
      <c r="A41" s="2">
        <v>1455</v>
      </c>
      <c r="B41" s="2" t="s">
        <v>5</v>
      </c>
      <c r="C41" s="1">
        <v>44564</v>
      </c>
      <c r="E41">
        <v>7.75</v>
      </c>
      <c r="F41" t="str">
        <f>IF(data_hr[[#This Row],[datum_ukonc]]="","aktivní","ukončené")</f>
        <v>aktivní</v>
      </c>
      <c r="G41" s="1">
        <f ca="1">TODAY()</f>
        <v>45120</v>
      </c>
      <c r="H41">
        <f ca="1">DATEDIF(data_hr[[#This Row],[datum_nastupu]],data_hr[[#This Row],[fill_dates]],"M")</f>
        <v>18</v>
      </c>
      <c r="I4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2" spans="1:9" x14ac:dyDescent="0.2">
      <c r="A42" s="2">
        <v>1457</v>
      </c>
      <c r="B42" s="2" t="s">
        <v>5</v>
      </c>
      <c r="C42" s="1">
        <v>40585</v>
      </c>
      <c r="D42" s="1">
        <v>42643</v>
      </c>
      <c r="E42">
        <v>7.75</v>
      </c>
      <c r="F42" t="str">
        <f>IF(data_hr[[#This Row],[datum_ukonc]]="","aktivní","ukončené")</f>
        <v>ukončené</v>
      </c>
      <c r="G42" s="1">
        <v>42643</v>
      </c>
      <c r="H42">
        <f>DATEDIF(data_hr[[#This Row],[datum_nastupu]],data_hr[[#This Row],[fill_dates]],"M")</f>
        <v>67</v>
      </c>
      <c r="I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43" spans="1:9" x14ac:dyDescent="0.2">
      <c r="A43" s="2">
        <v>1532</v>
      </c>
      <c r="B43" s="2" t="s">
        <v>6</v>
      </c>
      <c r="C43" s="1">
        <v>44627</v>
      </c>
      <c r="D43" s="1">
        <v>44985</v>
      </c>
      <c r="E43">
        <v>7.75</v>
      </c>
      <c r="F43" t="str">
        <f>IF(data_hr[[#This Row],[datum_ukonc]]="","aktivní","ukončené")</f>
        <v>ukončené</v>
      </c>
      <c r="G43" s="1">
        <v>44985</v>
      </c>
      <c r="H43">
        <f>DATEDIF(data_hr[[#This Row],[datum_nastupu]],data_hr[[#This Row],[fill_dates]],"M")</f>
        <v>11</v>
      </c>
      <c r="I4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4" spans="1:9" x14ac:dyDescent="0.2">
      <c r="A44" s="2">
        <v>1594</v>
      </c>
      <c r="B44" s="2" t="s">
        <v>5</v>
      </c>
      <c r="C44" s="1">
        <v>44690</v>
      </c>
      <c r="D44" s="1">
        <v>44706</v>
      </c>
      <c r="E44">
        <v>7.5</v>
      </c>
      <c r="F44" t="str">
        <f>IF(data_hr[[#This Row],[datum_ukonc]]="","aktivní","ukončené")</f>
        <v>ukončené</v>
      </c>
      <c r="G44" s="1">
        <v>44706</v>
      </c>
      <c r="H44">
        <f>DATEDIF(data_hr[[#This Row],[datum_nastupu]],data_hr[[#This Row],[fill_dates]],"M")</f>
        <v>0</v>
      </c>
      <c r="I4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5" spans="1:9" x14ac:dyDescent="0.2">
      <c r="A45" s="2">
        <v>1603</v>
      </c>
      <c r="B45" s="2" t="s">
        <v>6</v>
      </c>
      <c r="C45" s="1">
        <v>40242</v>
      </c>
      <c r="E45">
        <v>7.75</v>
      </c>
      <c r="F45" t="str">
        <f>IF(data_hr[[#This Row],[datum_ukonc]]="","aktivní","ukončené")</f>
        <v>aktivní</v>
      </c>
      <c r="G45" s="1">
        <f t="shared" ref="G45:G47" ca="1" si="1">TODAY()</f>
        <v>45120</v>
      </c>
      <c r="H45">
        <f ca="1">DATEDIF(data_hr[[#This Row],[datum_nastupu]],data_hr[[#This Row],[fill_dates]],"M")</f>
        <v>160</v>
      </c>
      <c r="I4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46" spans="1:9" x14ac:dyDescent="0.2">
      <c r="A46" s="2">
        <v>1656</v>
      </c>
      <c r="B46" s="2" t="s">
        <v>5</v>
      </c>
      <c r="C46" s="1">
        <v>40305</v>
      </c>
      <c r="E46">
        <v>7.75</v>
      </c>
      <c r="F46" t="str">
        <f>IF(data_hr[[#This Row],[datum_ukonc]]="","aktivní","ukončené")</f>
        <v>aktivní</v>
      </c>
      <c r="G46" s="1">
        <f t="shared" ca="1" si="1"/>
        <v>45120</v>
      </c>
      <c r="H46">
        <f ca="1">DATEDIF(data_hr[[#This Row],[datum_nastupu]],data_hr[[#This Row],[fill_dates]],"M")</f>
        <v>158</v>
      </c>
      <c r="I4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47" spans="1:9" x14ac:dyDescent="0.2">
      <c r="A47" s="2">
        <v>1657</v>
      </c>
      <c r="B47" s="2" t="s">
        <v>5</v>
      </c>
      <c r="C47" s="1">
        <v>40305</v>
      </c>
      <c r="E47">
        <v>8</v>
      </c>
      <c r="F47" t="str">
        <f>IF(data_hr[[#This Row],[datum_ukonc]]="","aktivní","ukončené")</f>
        <v>aktivní</v>
      </c>
      <c r="G47" s="1">
        <f t="shared" ca="1" si="1"/>
        <v>45120</v>
      </c>
      <c r="H47">
        <f ca="1">DATEDIF(data_hr[[#This Row],[datum_nastupu]],data_hr[[#This Row],[fill_dates]],"M")</f>
        <v>158</v>
      </c>
      <c r="I4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48" spans="1:9" x14ac:dyDescent="0.2">
      <c r="A48" s="2">
        <v>1658</v>
      </c>
      <c r="B48" s="2" t="s">
        <v>5</v>
      </c>
      <c r="C48" s="1">
        <v>40305</v>
      </c>
      <c r="D48" s="1">
        <v>40724</v>
      </c>
      <c r="E48">
        <v>7.75</v>
      </c>
      <c r="F48" t="str">
        <f>IF(data_hr[[#This Row],[datum_ukonc]]="","aktivní","ukončené")</f>
        <v>ukončené</v>
      </c>
      <c r="G48" s="1">
        <v>40724</v>
      </c>
      <c r="H48">
        <f>DATEDIF(data_hr[[#This Row],[datum_nastupu]],data_hr[[#This Row],[fill_dates]],"M")</f>
        <v>13</v>
      </c>
      <c r="I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9" spans="1:9" x14ac:dyDescent="0.2">
      <c r="A49" s="2">
        <v>1658</v>
      </c>
      <c r="B49" s="2" t="s">
        <v>5</v>
      </c>
      <c r="C49" s="1">
        <v>42186</v>
      </c>
      <c r="D49" s="1">
        <v>42369</v>
      </c>
      <c r="E49">
        <v>7.75</v>
      </c>
      <c r="F49" t="str">
        <f>IF(data_hr[[#This Row],[datum_ukonc]]="","aktivní","ukončené")</f>
        <v>ukončené</v>
      </c>
      <c r="G49" s="1">
        <v>42369</v>
      </c>
      <c r="H49">
        <f>DATEDIF(data_hr[[#This Row],[datum_nastupu]],data_hr[[#This Row],[fill_dates]],"M")</f>
        <v>5</v>
      </c>
      <c r="I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50" spans="1:9" x14ac:dyDescent="0.2">
      <c r="A50" s="2">
        <v>1660</v>
      </c>
      <c r="B50" s="2" t="s">
        <v>5</v>
      </c>
      <c r="C50" s="1">
        <v>40305</v>
      </c>
      <c r="E50">
        <v>8</v>
      </c>
      <c r="F50" t="str">
        <f>IF(data_hr[[#This Row],[datum_ukonc]]="","aktivní","ukončené")</f>
        <v>aktivní</v>
      </c>
      <c r="G50" s="1">
        <f ca="1">TODAY()</f>
        <v>45120</v>
      </c>
      <c r="H50">
        <f ca="1">DATEDIF(data_hr[[#This Row],[datum_nastupu]],data_hr[[#This Row],[fill_dates]],"M")</f>
        <v>158</v>
      </c>
      <c r="I5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51" spans="1:9" x14ac:dyDescent="0.2">
      <c r="A51" s="2">
        <v>1660</v>
      </c>
      <c r="B51" s="2" t="s">
        <v>5</v>
      </c>
      <c r="C51" s="1">
        <v>42903</v>
      </c>
      <c r="D51" s="1">
        <v>42903</v>
      </c>
      <c r="E51">
        <v>8</v>
      </c>
      <c r="F51" t="str">
        <f>IF(data_hr[[#This Row],[datum_ukonc]]="","aktivní","ukončené")</f>
        <v>ukončené</v>
      </c>
      <c r="G51" s="1">
        <v>42903</v>
      </c>
      <c r="H51">
        <f>DATEDIF(data_hr[[#This Row],[datum_nastupu]],data_hr[[#This Row],[fill_dates]],"M")</f>
        <v>0</v>
      </c>
      <c r="I5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52" spans="1:9" x14ac:dyDescent="0.2">
      <c r="A52" s="2">
        <v>1660</v>
      </c>
      <c r="B52" s="2" t="s">
        <v>5</v>
      </c>
      <c r="C52" s="1">
        <v>43043</v>
      </c>
      <c r="D52" s="1">
        <v>43043</v>
      </c>
      <c r="E52">
        <v>8</v>
      </c>
      <c r="F52" t="str">
        <f>IF(data_hr[[#This Row],[datum_ukonc]]="","aktivní","ukončené")</f>
        <v>ukončené</v>
      </c>
      <c r="G52" s="1">
        <v>43043</v>
      </c>
      <c r="H52">
        <f>DATEDIF(data_hr[[#This Row],[datum_nastupu]],data_hr[[#This Row],[fill_dates]],"M")</f>
        <v>0</v>
      </c>
      <c r="I5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53" spans="1:9" x14ac:dyDescent="0.2">
      <c r="A53" s="2">
        <v>1666</v>
      </c>
      <c r="B53" s="2" t="s">
        <v>5</v>
      </c>
      <c r="C53" s="1">
        <v>40550</v>
      </c>
      <c r="E53">
        <v>7.75</v>
      </c>
      <c r="F53" t="str">
        <f>IF(data_hr[[#This Row],[datum_ukonc]]="","aktivní","ukončené")</f>
        <v>aktivní</v>
      </c>
      <c r="G53" s="1">
        <f ca="1">TODAY()</f>
        <v>45120</v>
      </c>
      <c r="H53">
        <f ca="1">DATEDIF(data_hr[[#This Row],[datum_nastupu]],data_hr[[#This Row],[fill_dates]],"M")</f>
        <v>150</v>
      </c>
      <c r="I5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54" spans="1:9" x14ac:dyDescent="0.2">
      <c r="A54" s="2">
        <v>1668</v>
      </c>
      <c r="B54" s="2" t="s">
        <v>6</v>
      </c>
      <c r="C54" s="1">
        <v>40550</v>
      </c>
      <c r="D54" s="1">
        <v>44500</v>
      </c>
      <c r="E54">
        <v>7.75</v>
      </c>
      <c r="F54" t="str">
        <f>IF(data_hr[[#This Row],[datum_ukonc]]="","aktivní","ukončené")</f>
        <v>ukončené</v>
      </c>
      <c r="G54" s="1">
        <v>44500</v>
      </c>
      <c r="H54">
        <f>DATEDIF(data_hr[[#This Row],[datum_nastupu]],data_hr[[#This Row],[fill_dates]],"M")</f>
        <v>129</v>
      </c>
      <c r="I5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55" spans="1:9" x14ac:dyDescent="0.2">
      <c r="A55" s="2">
        <v>1669</v>
      </c>
      <c r="B55" s="2" t="s">
        <v>5</v>
      </c>
      <c r="C55" s="1">
        <v>40550</v>
      </c>
      <c r="E55">
        <v>7.75</v>
      </c>
      <c r="F55" t="str">
        <f>IF(data_hr[[#This Row],[datum_ukonc]]="","aktivní","ukončené")</f>
        <v>aktivní</v>
      </c>
      <c r="G55" s="1">
        <f ca="1">TODAY()</f>
        <v>45120</v>
      </c>
      <c r="H55">
        <f ca="1">DATEDIF(data_hr[[#This Row],[datum_nastupu]],data_hr[[#This Row],[fill_dates]],"M")</f>
        <v>150</v>
      </c>
      <c r="I5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56" spans="1:9" x14ac:dyDescent="0.2">
      <c r="A56" s="2">
        <v>1670</v>
      </c>
      <c r="B56" s="2" t="s">
        <v>5</v>
      </c>
      <c r="C56" s="1">
        <v>40550</v>
      </c>
      <c r="D56" s="1">
        <v>42825</v>
      </c>
      <c r="E56">
        <v>7.75</v>
      </c>
      <c r="F56" t="str">
        <f>IF(data_hr[[#This Row],[datum_ukonc]]="","aktivní","ukončené")</f>
        <v>ukončené</v>
      </c>
      <c r="G56" s="1">
        <v>42825</v>
      </c>
      <c r="H56">
        <f>DATEDIF(data_hr[[#This Row],[datum_nastupu]],data_hr[[#This Row],[fill_dates]],"M")</f>
        <v>74</v>
      </c>
      <c r="I5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7" spans="1:9" x14ac:dyDescent="0.2">
      <c r="A57" s="2">
        <v>1671</v>
      </c>
      <c r="B57" s="2" t="s">
        <v>5</v>
      </c>
      <c r="C57" s="1">
        <v>40557</v>
      </c>
      <c r="E57">
        <v>7.75</v>
      </c>
      <c r="F57" t="str">
        <f>IF(data_hr[[#This Row],[datum_ukonc]]="","aktivní","ukončené")</f>
        <v>aktivní</v>
      </c>
      <c r="G57" s="1">
        <f t="shared" ref="G57:G58" ca="1" si="2">TODAY()</f>
        <v>45120</v>
      </c>
      <c r="H57">
        <f ca="1">DATEDIF(data_hr[[#This Row],[datum_nastupu]],data_hr[[#This Row],[fill_dates]],"M")</f>
        <v>149</v>
      </c>
      <c r="I5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58" spans="1:9" x14ac:dyDescent="0.2">
      <c r="A58" s="2">
        <v>1677</v>
      </c>
      <c r="B58" s="2" t="s">
        <v>5</v>
      </c>
      <c r="C58" s="1">
        <v>40564</v>
      </c>
      <c r="E58">
        <v>7.75</v>
      </c>
      <c r="F58" t="str">
        <f>IF(data_hr[[#This Row],[datum_ukonc]]="","aktivní","ukončené")</f>
        <v>aktivní</v>
      </c>
      <c r="G58" s="1">
        <f t="shared" ca="1" si="2"/>
        <v>45120</v>
      </c>
      <c r="H58">
        <f ca="1">DATEDIF(data_hr[[#This Row],[datum_nastupu]],data_hr[[#This Row],[fill_dates]],"M")</f>
        <v>149</v>
      </c>
      <c r="I5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59" spans="1:9" x14ac:dyDescent="0.2">
      <c r="A59" s="2">
        <v>1682</v>
      </c>
      <c r="B59" s="2" t="s">
        <v>5</v>
      </c>
      <c r="C59" s="1">
        <v>40570</v>
      </c>
      <c r="D59" s="1">
        <v>44135</v>
      </c>
      <c r="E59">
        <v>6</v>
      </c>
      <c r="F59" t="str">
        <f>IF(data_hr[[#This Row],[datum_ukonc]]="","aktivní","ukončené")</f>
        <v>ukončené</v>
      </c>
      <c r="G59" s="1">
        <v>44135</v>
      </c>
      <c r="H59">
        <f>DATEDIF(data_hr[[#This Row],[datum_nastupu]],data_hr[[#This Row],[fill_dates]],"M")</f>
        <v>117</v>
      </c>
      <c r="I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0" spans="1:9" x14ac:dyDescent="0.2">
      <c r="A60" s="2">
        <v>1694</v>
      </c>
      <c r="B60" s="2" t="s">
        <v>5</v>
      </c>
      <c r="C60" s="1">
        <v>43710</v>
      </c>
      <c r="D60" s="1">
        <v>43777</v>
      </c>
      <c r="E60">
        <v>7.75</v>
      </c>
      <c r="F60" t="str">
        <f>IF(data_hr[[#This Row],[datum_ukonc]]="","aktivní","ukončené")</f>
        <v>ukončené</v>
      </c>
      <c r="G60" s="1">
        <v>43777</v>
      </c>
      <c r="H60">
        <f>DATEDIF(data_hr[[#This Row],[datum_nastupu]],data_hr[[#This Row],[fill_dates]],"M")</f>
        <v>2</v>
      </c>
      <c r="I6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1" spans="1:9" x14ac:dyDescent="0.2">
      <c r="A61" s="2">
        <v>1701</v>
      </c>
      <c r="B61" s="2" t="s">
        <v>6</v>
      </c>
      <c r="C61" s="1">
        <v>44144</v>
      </c>
      <c r="D61" s="1">
        <v>44153</v>
      </c>
      <c r="E61">
        <v>7.75</v>
      </c>
      <c r="F61" t="str">
        <f>IF(data_hr[[#This Row],[datum_ukonc]]="","aktivní","ukončené")</f>
        <v>ukončené</v>
      </c>
      <c r="G61" s="1">
        <v>44153</v>
      </c>
      <c r="H61">
        <f>DATEDIF(data_hr[[#This Row],[datum_nastupu]],data_hr[[#This Row],[fill_dates]],"M")</f>
        <v>0</v>
      </c>
      <c r="I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2" spans="1:9" x14ac:dyDescent="0.2">
      <c r="A62" s="2">
        <v>1709</v>
      </c>
      <c r="B62" s="2" t="s">
        <v>6</v>
      </c>
      <c r="C62" s="1">
        <v>42912</v>
      </c>
      <c r="D62" s="1">
        <v>42944</v>
      </c>
      <c r="E62">
        <v>7.75</v>
      </c>
      <c r="F62" t="str">
        <f>IF(data_hr[[#This Row],[datum_ukonc]]="","aktivní","ukončené")</f>
        <v>ukončené</v>
      </c>
      <c r="G62" s="1">
        <v>42944</v>
      </c>
      <c r="H62">
        <f>DATEDIF(data_hr[[#This Row],[datum_nastupu]],data_hr[[#This Row],[fill_dates]],"M")</f>
        <v>1</v>
      </c>
      <c r="I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3" spans="1:9" x14ac:dyDescent="0.2">
      <c r="A63" s="2">
        <v>1716</v>
      </c>
      <c r="B63" s="2" t="s">
        <v>6</v>
      </c>
      <c r="C63" s="1">
        <v>43808</v>
      </c>
      <c r="D63" s="1">
        <v>44061</v>
      </c>
      <c r="E63">
        <v>7.75</v>
      </c>
      <c r="F63" t="str">
        <f>IF(data_hr[[#This Row],[datum_ukonc]]="","aktivní","ukončené")</f>
        <v>ukončené</v>
      </c>
      <c r="G63" s="1">
        <v>44061</v>
      </c>
      <c r="H63">
        <f>DATEDIF(data_hr[[#This Row],[datum_nastupu]],data_hr[[#This Row],[fill_dates]],"M")</f>
        <v>8</v>
      </c>
      <c r="I6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4" spans="1:9" x14ac:dyDescent="0.2">
      <c r="A64" s="2">
        <v>1716</v>
      </c>
      <c r="B64" s="2" t="s">
        <v>6</v>
      </c>
      <c r="C64" s="1">
        <v>44734</v>
      </c>
      <c r="D64" s="1">
        <v>45107</v>
      </c>
      <c r="E64">
        <v>7.75</v>
      </c>
      <c r="F64" t="str">
        <f>IF(data_hr[[#This Row],[datum_ukonc]]="","aktivní","ukončené")</f>
        <v>ukončené</v>
      </c>
      <c r="G64" s="1">
        <v>45107</v>
      </c>
      <c r="H64">
        <f>DATEDIF(data_hr[[#This Row],[datum_nastupu]],data_hr[[#This Row],[fill_dates]],"M")</f>
        <v>12</v>
      </c>
      <c r="I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5" spans="1:9" x14ac:dyDescent="0.2">
      <c r="A65" s="2">
        <v>1787</v>
      </c>
      <c r="B65" s="2" t="s">
        <v>6</v>
      </c>
      <c r="C65" s="1">
        <v>42436</v>
      </c>
      <c r="D65" s="1">
        <v>43008</v>
      </c>
      <c r="E65">
        <v>8</v>
      </c>
      <c r="F65" t="str">
        <f>IF(data_hr[[#This Row],[datum_ukonc]]="","aktivní","ukončené")</f>
        <v>ukončené</v>
      </c>
      <c r="G65" s="1">
        <v>43008</v>
      </c>
      <c r="H65">
        <f>DATEDIF(data_hr[[#This Row],[datum_nastupu]],data_hr[[#This Row],[fill_dates]],"M")</f>
        <v>18</v>
      </c>
      <c r="I6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6" spans="1:9" x14ac:dyDescent="0.2">
      <c r="A66" s="2">
        <v>1796</v>
      </c>
      <c r="B66" s="2" t="s">
        <v>5</v>
      </c>
      <c r="C66" s="1">
        <v>43619</v>
      </c>
      <c r="E66">
        <v>7.75</v>
      </c>
      <c r="F66" t="str">
        <f>IF(data_hr[[#This Row],[datum_ukonc]]="","aktivní","ukončené")</f>
        <v>aktivní</v>
      </c>
      <c r="G66" s="1">
        <f ca="1">TODAY()</f>
        <v>45120</v>
      </c>
      <c r="H66">
        <f ca="1">DATEDIF(data_hr[[#This Row],[datum_nastupu]],data_hr[[#This Row],[fill_dates]],"M")</f>
        <v>49</v>
      </c>
      <c r="I6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67" spans="1:9" x14ac:dyDescent="0.2">
      <c r="A67" s="2">
        <v>1798</v>
      </c>
      <c r="B67" s="2" t="s">
        <v>5</v>
      </c>
      <c r="C67" s="1">
        <v>42709</v>
      </c>
      <c r="D67" s="1">
        <v>42837</v>
      </c>
      <c r="E67">
        <v>7.75</v>
      </c>
      <c r="F67" t="str">
        <f>IF(data_hr[[#This Row],[datum_ukonc]]="","aktivní","ukončené")</f>
        <v>ukončené</v>
      </c>
      <c r="G67" s="1">
        <v>42837</v>
      </c>
      <c r="H67">
        <f>DATEDIF(data_hr[[#This Row],[datum_nastupu]],data_hr[[#This Row],[fill_dates]],"M")</f>
        <v>4</v>
      </c>
      <c r="I6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8" spans="1:9" x14ac:dyDescent="0.2">
      <c r="A68" s="2">
        <v>1812</v>
      </c>
      <c r="B68" s="2" t="s">
        <v>5</v>
      </c>
      <c r="C68" s="1">
        <v>41396</v>
      </c>
      <c r="E68">
        <v>7.75</v>
      </c>
      <c r="F68" t="str">
        <f>IF(data_hr[[#This Row],[datum_ukonc]]="","aktivní","ukončené")</f>
        <v>aktivní</v>
      </c>
      <c r="G68" s="1">
        <f t="shared" ref="G68:G71" ca="1" si="3">TODAY()</f>
        <v>45120</v>
      </c>
      <c r="H68">
        <f ca="1">DATEDIF(data_hr[[#This Row],[datum_nastupu]],data_hr[[#This Row],[fill_dates]],"M")</f>
        <v>122</v>
      </c>
      <c r="I6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69" spans="1:9" x14ac:dyDescent="0.2">
      <c r="A69" s="2">
        <v>1819</v>
      </c>
      <c r="B69" s="2" t="s">
        <v>5</v>
      </c>
      <c r="C69" s="1">
        <v>40221</v>
      </c>
      <c r="E69">
        <v>7.75</v>
      </c>
      <c r="F69" t="str">
        <f>IF(data_hr[[#This Row],[datum_ukonc]]="","aktivní","ukončené")</f>
        <v>aktivní</v>
      </c>
      <c r="G69" s="1">
        <f t="shared" ca="1" si="3"/>
        <v>45120</v>
      </c>
      <c r="H69">
        <f ca="1">DATEDIF(data_hr[[#This Row],[datum_nastupu]],data_hr[[#This Row],[fill_dates]],"M")</f>
        <v>161</v>
      </c>
      <c r="I6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70" spans="1:9" x14ac:dyDescent="0.2">
      <c r="A70" s="2">
        <v>1823</v>
      </c>
      <c r="B70" s="2" t="s">
        <v>5</v>
      </c>
      <c r="C70" s="1">
        <v>43129</v>
      </c>
      <c r="E70">
        <v>7.75</v>
      </c>
      <c r="F70" t="str">
        <f>IF(data_hr[[#This Row],[datum_ukonc]]="","aktivní","ukončené")</f>
        <v>aktivní</v>
      </c>
      <c r="G70" s="1">
        <f t="shared" ca="1" si="3"/>
        <v>45120</v>
      </c>
      <c r="H70">
        <f ca="1">DATEDIF(data_hr[[#This Row],[datum_nastupu]],data_hr[[#This Row],[fill_dates]],"M")</f>
        <v>65</v>
      </c>
      <c r="I7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1" spans="1:9" x14ac:dyDescent="0.2">
      <c r="A71" s="2">
        <v>1835</v>
      </c>
      <c r="B71" s="2" t="s">
        <v>6</v>
      </c>
      <c r="C71" s="1">
        <v>43313</v>
      </c>
      <c r="E71">
        <v>8</v>
      </c>
      <c r="F71" t="str">
        <f>IF(data_hr[[#This Row],[datum_ukonc]]="","aktivní","ukončené")</f>
        <v>aktivní</v>
      </c>
      <c r="G71" s="1">
        <f t="shared" ca="1" si="3"/>
        <v>45120</v>
      </c>
      <c r="H71">
        <f ca="1">DATEDIF(data_hr[[#This Row],[datum_nastupu]],data_hr[[#This Row],[fill_dates]],"M")</f>
        <v>59</v>
      </c>
      <c r="I7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72" spans="1:9" x14ac:dyDescent="0.2">
      <c r="A72" s="2">
        <v>1941</v>
      </c>
      <c r="B72" s="2" t="s">
        <v>6</v>
      </c>
      <c r="C72" s="1">
        <v>42520</v>
      </c>
      <c r="D72" s="1">
        <v>42562</v>
      </c>
      <c r="E72">
        <v>7.75</v>
      </c>
      <c r="F72" t="str">
        <f>IF(data_hr[[#This Row],[datum_ukonc]]="","aktivní","ukončené")</f>
        <v>ukončené</v>
      </c>
      <c r="G72" s="1">
        <v>42562</v>
      </c>
      <c r="H72">
        <f>DATEDIF(data_hr[[#This Row],[datum_nastupu]],data_hr[[#This Row],[fill_dates]],"M")</f>
        <v>1</v>
      </c>
      <c r="I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3" spans="1:9" x14ac:dyDescent="0.2">
      <c r="A73" s="2">
        <v>1962</v>
      </c>
      <c r="B73" s="2" t="s">
        <v>5</v>
      </c>
      <c r="C73" s="1">
        <v>42491</v>
      </c>
      <c r="D73" s="1">
        <v>42503</v>
      </c>
      <c r="E73">
        <v>7.75</v>
      </c>
      <c r="F73" t="str">
        <f>IF(data_hr[[#This Row],[datum_ukonc]]="","aktivní","ukončené")</f>
        <v>ukončené</v>
      </c>
      <c r="G73" s="1">
        <v>42503</v>
      </c>
      <c r="H73">
        <f>DATEDIF(data_hr[[#This Row],[datum_nastupu]],data_hr[[#This Row],[fill_dates]],"M")</f>
        <v>0</v>
      </c>
      <c r="I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4" spans="1:9" x14ac:dyDescent="0.2">
      <c r="A74" s="2">
        <v>1963</v>
      </c>
      <c r="B74" s="2" t="s">
        <v>6</v>
      </c>
      <c r="C74" s="1">
        <v>42513</v>
      </c>
      <c r="D74" s="1">
        <v>42838</v>
      </c>
      <c r="E74">
        <v>7.75</v>
      </c>
      <c r="F74" t="str">
        <f>IF(data_hr[[#This Row],[datum_ukonc]]="","aktivní","ukončené")</f>
        <v>ukončené</v>
      </c>
      <c r="G74" s="1">
        <v>42838</v>
      </c>
      <c r="H74">
        <f>DATEDIF(data_hr[[#This Row],[datum_nastupu]],data_hr[[#This Row],[fill_dates]],"M")</f>
        <v>10</v>
      </c>
      <c r="I7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5" spans="1:9" x14ac:dyDescent="0.2">
      <c r="A75" s="2">
        <v>1980</v>
      </c>
      <c r="B75" s="2" t="s">
        <v>6</v>
      </c>
      <c r="C75" s="1">
        <v>40371</v>
      </c>
      <c r="D75" s="1">
        <v>40939</v>
      </c>
      <c r="E75">
        <v>7.75</v>
      </c>
      <c r="F75" t="str">
        <f>IF(data_hr[[#This Row],[datum_ukonc]]="","aktivní","ukončené")</f>
        <v>ukončené</v>
      </c>
      <c r="G75" s="1">
        <v>40939</v>
      </c>
      <c r="H75">
        <f>DATEDIF(data_hr[[#This Row],[datum_nastupu]],data_hr[[#This Row],[fill_dates]],"M")</f>
        <v>18</v>
      </c>
      <c r="I7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6" spans="1:9" x14ac:dyDescent="0.2">
      <c r="A76" s="2">
        <v>1980</v>
      </c>
      <c r="B76" s="2" t="s">
        <v>6</v>
      </c>
      <c r="C76" s="1">
        <v>42499</v>
      </c>
      <c r="E76">
        <v>7.75</v>
      </c>
      <c r="F76" t="str">
        <f>IF(data_hr[[#This Row],[datum_ukonc]]="","aktivní","ukončené")</f>
        <v>aktivní</v>
      </c>
      <c r="G76" s="1">
        <f ca="1">TODAY()</f>
        <v>45120</v>
      </c>
      <c r="H76">
        <f ca="1">DATEDIF(data_hr[[#This Row],[datum_nastupu]],data_hr[[#This Row],[fill_dates]],"M")</f>
        <v>86</v>
      </c>
      <c r="I7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7" spans="1:9" x14ac:dyDescent="0.2">
      <c r="A77" s="2">
        <v>1995</v>
      </c>
      <c r="B77" s="2" t="s">
        <v>6</v>
      </c>
      <c r="C77" s="1">
        <v>42436</v>
      </c>
      <c r="D77" s="1">
        <v>42522</v>
      </c>
      <c r="E77">
        <v>7.75</v>
      </c>
      <c r="F77" t="str">
        <f>IF(data_hr[[#This Row],[datum_ukonc]]="","aktivní","ukončené")</f>
        <v>ukončené</v>
      </c>
      <c r="G77" s="1">
        <v>42522</v>
      </c>
      <c r="H77">
        <f>DATEDIF(data_hr[[#This Row],[datum_nastupu]],data_hr[[#This Row],[fill_dates]],"M")</f>
        <v>2</v>
      </c>
      <c r="I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8" spans="1:9" x14ac:dyDescent="0.2">
      <c r="A78" s="2">
        <v>2025</v>
      </c>
      <c r="B78" s="2" t="s">
        <v>6</v>
      </c>
      <c r="C78" s="1">
        <v>42709</v>
      </c>
      <c r="E78">
        <v>7.75</v>
      </c>
      <c r="F78" t="str">
        <f>IF(data_hr[[#This Row],[datum_ukonc]]="","aktivní","ukončené")</f>
        <v>aktivní</v>
      </c>
      <c r="G78" s="1">
        <f ca="1">TODAY()</f>
        <v>45120</v>
      </c>
      <c r="H78">
        <f ca="1">DATEDIF(data_hr[[#This Row],[datum_nastupu]],data_hr[[#This Row],[fill_dates]],"M")</f>
        <v>79</v>
      </c>
      <c r="I7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9" spans="1:9" x14ac:dyDescent="0.2">
      <c r="A79" s="2">
        <v>2094</v>
      </c>
      <c r="B79" s="2" t="s">
        <v>5</v>
      </c>
      <c r="C79" s="1">
        <v>44095</v>
      </c>
      <c r="D79" s="1">
        <v>44137</v>
      </c>
      <c r="E79">
        <v>7.75</v>
      </c>
      <c r="F79" t="str">
        <f>IF(data_hr[[#This Row],[datum_ukonc]]="","aktivní","ukončené")</f>
        <v>ukončené</v>
      </c>
      <c r="G79" s="1">
        <v>44137</v>
      </c>
      <c r="H79">
        <f>DATEDIF(data_hr[[#This Row],[datum_nastupu]],data_hr[[#This Row],[fill_dates]],"M")</f>
        <v>1</v>
      </c>
      <c r="I7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0" spans="1:9" x14ac:dyDescent="0.2">
      <c r="A80" s="2">
        <v>2112</v>
      </c>
      <c r="B80" s="2" t="s">
        <v>5</v>
      </c>
      <c r="C80" s="1">
        <v>42887</v>
      </c>
      <c r="D80" s="1">
        <v>44804</v>
      </c>
      <c r="E80">
        <v>7.75</v>
      </c>
      <c r="F80" t="str">
        <f>IF(data_hr[[#This Row],[datum_ukonc]]="","aktivní","ukončené")</f>
        <v>ukončené</v>
      </c>
      <c r="G80" s="1">
        <v>44804</v>
      </c>
      <c r="H80">
        <f>DATEDIF(data_hr[[#This Row],[datum_nastupu]],data_hr[[#This Row],[fill_dates]],"M")</f>
        <v>62</v>
      </c>
      <c r="I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1" spans="1:9" x14ac:dyDescent="0.2">
      <c r="A81" s="2">
        <v>2147</v>
      </c>
      <c r="B81" s="2" t="s">
        <v>5</v>
      </c>
      <c r="C81" s="1">
        <v>41540</v>
      </c>
      <c r="D81" s="1">
        <v>44804</v>
      </c>
      <c r="E81">
        <v>7.75</v>
      </c>
      <c r="F81" t="str">
        <f>IF(data_hr[[#This Row],[datum_ukonc]]="","aktivní","ukončené")</f>
        <v>ukončené</v>
      </c>
      <c r="G81" s="1">
        <v>44804</v>
      </c>
      <c r="H81">
        <f>DATEDIF(data_hr[[#This Row],[datum_nastupu]],data_hr[[#This Row],[fill_dates]],"M")</f>
        <v>107</v>
      </c>
      <c r="I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2" spans="1:9" x14ac:dyDescent="0.2">
      <c r="A82" s="2">
        <v>2180</v>
      </c>
      <c r="B82" s="2" t="s">
        <v>5</v>
      </c>
      <c r="C82" s="1">
        <v>44172</v>
      </c>
      <c r="D82" s="1">
        <v>44183</v>
      </c>
      <c r="E82">
        <v>8</v>
      </c>
      <c r="F82" t="str">
        <f>IF(data_hr[[#This Row],[datum_ukonc]]="","aktivní","ukončené")</f>
        <v>ukončené</v>
      </c>
      <c r="G82" s="1">
        <v>44183</v>
      </c>
      <c r="H82">
        <f>DATEDIF(data_hr[[#This Row],[datum_nastupu]],data_hr[[#This Row],[fill_dates]],"M")</f>
        <v>0</v>
      </c>
      <c r="I8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3" spans="1:9" x14ac:dyDescent="0.2">
      <c r="A83" s="2">
        <v>2198</v>
      </c>
      <c r="B83" s="2" t="s">
        <v>6</v>
      </c>
      <c r="C83" s="1">
        <v>41778</v>
      </c>
      <c r="E83">
        <v>8</v>
      </c>
      <c r="F83" t="str">
        <f>IF(data_hr[[#This Row],[datum_ukonc]]="","aktivní","ukončené")</f>
        <v>aktivní</v>
      </c>
      <c r="G83" s="1">
        <f ca="1">TODAY()</f>
        <v>45120</v>
      </c>
      <c r="H83">
        <f ca="1">DATEDIF(data_hr[[#This Row],[datum_nastupu]],data_hr[[#This Row],[fill_dates]],"M")</f>
        <v>109</v>
      </c>
      <c r="I8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4" spans="1:9" x14ac:dyDescent="0.2">
      <c r="A84" s="2">
        <v>2244</v>
      </c>
      <c r="B84" s="2" t="s">
        <v>5</v>
      </c>
      <c r="C84" s="1">
        <v>43514</v>
      </c>
      <c r="D84" s="1">
        <v>43602</v>
      </c>
      <c r="E84">
        <v>7</v>
      </c>
      <c r="F84" t="str">
        <f>IF(data_hr[[#This Row],[datum_ukonc]]="","aktivní","ukončené")</f>
        <v>ukončené</v>
      </c>
      <c r="G84" s="1">
        <v>43602</v>
      </c>
      <c r="H84">
        <f>DATEDIF(data_hr[[#This Row],[datum_nastupu]],data_hr[[#This Row],[fill_dates]],"M")</f>
        <v>2</v>
      </c>
      <c r="I8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5" spans="1:9" x14ac:dyDescent="0.2">
      <c r="A85" s="2">
        <v>2248</v>
      </c>
      <c r="B85" s="2" t="s">
        <v>5</v>
      </c>
      <c r="C85" s="1">
        <v>40529</v>
      </c>
      <c r="E85">
        <v>7.75</v>
      </c>
      <c r="F85" t="str">
        <f>IF(data_hr[[#This Row],[datum_ukonc]]="","aktivní","ukončené")</f>
        <v>aktivní</v>
      </c>
      <c r="G85" s="1">
        <f ca="1">TODAY()</f>
        <v>45120</v>
      </c>
      <c r="H85">
        <f ca="1">DATEDIF(data_hr[[#This Row],[datum_nastupu]],data_hr[[#This Row],[fill_dates]],"M")</f>
        <v>150</v>
      </c>
      <c r="I8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86" spans="1:9" x14ac:dyDescent="0.2">
      <c r="A86" s="2">
        <v>2286</v>
      </c>
      <c r="B86" s="2" t="s">
        <v>5</v>
      </c>
      <c r="C86" s="1">
        <v>40529</v>
      </c>
      <c r="D86" s="1">
        <v>43000</v>
      </c>
      <c r="E86">
        <v>7.75</v>
      </c>
      <c r="F86" t="str">
        <f>IF(data_hr[[#This Row],[datum_ukonc]]="","aktivní","ukončené")</f>
        <v>ukončené</v>
      </c>
      <c r="G86" s="1">
        <v>43000</v>
      </c>
      <c r="H86">
        <f>DATEDIF(data_hr[[#This Row],[datum_nastupu]],data_hr[[#This Row],[fill_dates]],"M")</f>
        <v>81</v>
      </c>
      <c r="I8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7" spans="1:9" x14ac:dyDescent="0.2">
      <c r="A87" s="2">
        <v>2298</v>
      </c>
      <c r="B87" s="2" t="s">
        <v>5</v>
      </c>
      <c r="C87" s="1">
        <v>43269</v>
      </c>
      <c r="D87" s="1">
        <v>43300</v>
      </c>
      <c r="E87">
        <v>7.75</v>
      </c>
      <c r="F87" t="str">
        <f>IF(data_hr[[#This Row],[datum_ukonc]]="","aktivní","ukončené")</f>
        <v>ukončené</v>
      </c>
      <c r="G87" s="1">
        <v>43300</v>
      </c>
      <c r="H87">
        <f>DATEDIF(data_hr[[#This Row],[datum_nastupu]],data_hr[[#This Row],[fill_dates]],"M")</f>
        <v>1</v>
      </c>
      <c r="I8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8" spans="1:9" x14ac:dyDescent="0.2">
      <c r="A88" s="2">
        <v>2316</v>
      </c>
      <c r="B88" s="2" t="s">
        <v>6</v>
      </c>
      <c r="C88" s="1">
        <v>43313</v>
      </c>
      <c r="D88" s="1">
        <v>43336</v>
      </c>
      <c r="E88">
        <v>8</v>
      </c>
      <c r="F88" t="str">
        <f>IF(data_hr[[#This Row],[datum_ukonc]]="","aktivní","ukončené")</f>
        <v>ukončené</v>
      </c>
      <c r="G88" s="1">
        <v>43336</v>
      </c>
      <c r="H88">
        <f>DATEDIF(data_hr[[#This Row],[datum_nastupu]],data_hr[[#This Row],[fill_dates]],"M")</f>
        <v>0</v>
      </c>
      <c r="I8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9" spans="1:9" x14ac:dyDescent="0.2">
      <c r="A89" s="2">
        <v>2347</v>
      </c>
      <c r="B89" s="2" t="s">
        <v>5</v>
      </c>
      <c r="C89" s="1">
        <v>42513</v>
      </c>
      <c r="D89" s="1">
        <v>43616</v>
      </c>
      <c r="E89">
        <v>7.5</v>
      </c>
      <c r="F89" t="str">
        <f>IF(data_hr[[#This Row],[datum_ukonc]]="","aktivní","ukončené")</f>
        <v>ukončené</v>
      </c>
      <c r="G89" s="1">
        <v>43616</v>
      </c>
      <c r="H89">
        <f>DATEDIF(data_hr[[#This Row],[datum_nastupu]],data_hr[[#This Row],[fill_dates]],"M")</f>
        <v>36</v>
      </c>
      <c r="I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90" spans="1:9" x14ac:dyDescent="0.2">
      <c r="A90" s="2">
        <v>2390</v>
      </c>
      <c r="B90" s="2" t="s">
        <v>5</v>
      </c>
      <c r="C90" s="1">
        <v>44218</v>
      </c>
      <c r="D90" s="1">
        <v>44681</v>
      </c>
      <c r="E90">
        <v>7.75</v>
      </c>
      <c r="F90" t="str">
        <f>IF(data_hr[[#This Row],[datum_ukonc]]="","aktivní","ukončené")</f>
        <v>ukončené</v>
      </c>
      <c r="G90" s="1">
        <v>44681</v>
      </c>
      <c r="H90">
        <f>DATEDIF(data_hr[[#This Row],[datum_nastupu]],data_hr[[#This Row],[fill_dates]],"M")</f>
        <v>15</v>
      </c>
      <c r="I9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1" spans="1:9" x14ac:dyDescent="0.2">
      <c r="A91" s="2">
        <v>2403</v>
      </c>
      <c r="B91" s="2" t="s">
        <v>5</v>
      </c>
      <c r="C91" s="1">
        <v>40546</v>
      </c>
      <c r="D91" s="1">
        <v>41090</v>
      </c>
      <c r="E91">
        <v>7.75</v>
      </c>
      <c r="F91" t="str">
        <f>IF(data_hr[[#This Row],[datum_ukonc]]="","aktivní","ukončené")</f>
        <v>ukončené</v>
      </c>
      <c r="G91" s="1">
        <v>41090</v>
      </c>
      <c r="H91">
        <f>DATEDIF(data_hr[[#This Row],[datum_nastupu]],data_hr[[#This Row],[fill_dates]],"M")</f>
        <v>17</v>
      </c>
      <c r="I9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2" spans="1:9" x14ac:dyDescent="0.2">
      <c r="A92" s="2">
        <v>2403</v>
      </c>
      <c r="B92" s="2" t="s">
        <v>5</v>
      </c>
      <c r="C92" s="1">
        <v>42552</v>
      </c>
      <c r="D92" s="1">
        <v>42625</v>
      </c>
      <c r="E92">
        <v>7.75</v>
      </c>
      <c r="F92" t="str">
        <f>IF(data_hr[[#This Row],[datum_ukonc]]="","aktivní","ukončené")</f>
        <v>ukončené</v>
      </c>
      <c r="G92" s="1">
        <v>42625</v>
      </c>
      <c r="H92">
        <f>DATEDIF(data_hr[[#This Row],[datum_nastupu]],data_hr[[#This Row],[fill_dates]],"M")</f>
        <v>2</v>
      </c>
      <c r="I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3" spans="1:9" x14ac:dyDescent="0.2">
      <c r="A93" s="2">
        <v>2405</v>
      </c>
      <c r="B93" s="2" t="s">
        <v>6</v>
      </c>
      <c r="C93" s="1">
        <v>40546</v>
      </c>
      <c r="D93" s="1">
        <v>43890</v>
      </c>
      <c r="E93">
        <v>7.75</v>
      </c>
      <c r="F93" t="str">
        <f>IF(data_hr[[#This Row],[datum_ukonc]]="","aktivní","ukončené")</f>
        <v>ukončené</v>
      </c>
      <c r="G93" s="1">
        <v>43890</v>
      </c>
      <c r="H93">
        <f>DATEDIF(data_hr[[#This Row],[datum_nastupu]],data_hr[[#This Row],[fill_dates]],"M")</f>
        <v>109</v>
      </c>
      <c r="I9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4" spans="1:9" x14ac:dyDescent="0.2">
      <c r="A94" s="2">
        <v>2480</v>
      </c>
      <c r="B94" s="2" t="s">
        <v>6</v>
      </c>
      <c r="C94" s="1">
        <v>40263</v>
      </c>
      <c r="D94" s="1">
        <v>43373</v>
      </c>
      <c r="E94">
        <v>8</v>
      </c>
      <c r="F94" t="str">
        <f>IF(data_hr[[#This Row],[datum_ukonc]]="","aktivní","ukončené")</f>
        <v>ukončené</v>
      </c>
      <c r="G94" s="1">
        <v>43373</v>
      </c>
      <c r="H94">
        <f>DATEDIF(data_hr[[#This Row],[datum_nastupu]],data_hr[[#This Row],[fill_dates]],"M")</f>
        <v>102</v>
      </c>
      <c r="I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5" spans="1:9" x14ac:dyDescent="0.2">
      <c r="A95" s="2">
        <v>2483</v>
      </c>
      <c r="B95" s="2" t="s">
        <v>5</v>
      </c>
      <c r="C95" s="1">
        <v>40570</v>
      </c>
      <c r="D95" s="1">
        <v>40939</v>
      </c>
      <c r="E95">
        <v>7.75</v>
      </c>
      <c r="F95" t="str">
        <f>IF(data_hr[[#This Row],[datum_ukonc]]="","aktivní","ukončené")</f>
        <v>ukončené</v>
      </c>
      <c r="G95" s="1">
        <v>40939</v>
      </c>
      <c r="H95">
        <f>DATEDIF(data_hr[[#This Row],[datum_nastupu]],data_hr[[#This Row],[fill_dates]],"M")</f>
        <v>12</v>
      </c>
      <c r="I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6" spans="1:9" x14ac:dyDescent="0.2">
      <c r="A96" s="2">
        <v>2483</v>
      </c>
      <c r="B96" s="2" t="s">
        <v>5</v>
      </c>
      <c r="C96" s="1">
        <v>43724</v>
      </c>
      <c r="D96" s="1">
        <v>43790</v>
      </c>
      <c r="E96">
        <v>7.75</v>
      </c>
      <c r="F96" t="str">
        <f>IF(data_hr[[#This Row],[datum_ukonc]]="","aktivní","ukončené")</f>
        <v>ukončené</v>
      </c>
      <c r="G96" s="1">
        <v>43790</v>
      </c>
      <c r="H96">
        <f>DATEDIF(data_hr[[#This Row],[datum_nastupu]],data_hr[[#This Row],[fill_dates]],"M")</f>
        <v>2</v>
      </c>
      <c r="I9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7" spans="1:9" x14ac:dyDescent="0.2">
      <c r="A97" s="2">
        <v>2498</v>
      </c>
      <c r="B97" s="2" t="s">
        <v>6</v>
      </c>
      <c r="C97" s="1">
        <v>40570</v>
      </c>
      <c r="E97">
        <v>8</v>
      </c>
      <c r="F97" t="str">
        <f>IF(data_hr[[#This Row],[datum_ukonc]]="","aktivní","ukončené")</f>
        <v>aktivní</v>
      </c>
      <c r="G97" s="1">
        <f ca="1">TODAY()</f>
        <v>45120</v>
      </c>
      <c r="H97">
        <f ca="1">DATEDIF(data_hr[[#This Row],[datum_nastupu]],data_hr[[#This Row],[fill_dates]],"M")</f>
        <v>149</v>
      </c>
      <c r="I9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98" spans="1:9" x14ac:dyDescent="0.2">
      <c r="A98" s="2">
        <v>2526</v>
      </c>
      <c r="B98" s="2" t="s">
        <v>5</v>
      </c>
      <c r="C98" s="1">
        <v>40767</v>
      </c>
      <c r="D98" s="1">
        <v>43812</v>
      </c>
      <c r="E98">
        <v>7.75</v>
      </c>
      <c r="F98" t="str">
        <f>IF(data_hr[[#This Row],[datum_ukonc]]="","aktivní","ukončené")</f>
        <v>ukončené</v>
      </c>
      <c r="G98" s="1">
        <v>43812</v>
      </c>
      <c r="H98">
        <f>DATEDIF(data_hr[[#This Row],[datum_nastupu]],data_hr[[#This Row],[fill_dates]],"M")</f>
        <v>100</v>
      </c>
      <c r="I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9" spans="1:9" x14ac:dyDescent="0.2">
      <c r="A99" s="2">
        <v>2529</v>
      </c>
      <c r="B99" s="2" t="s">
        <v>6</v>
      </c>
      <c r="C99" s="1">
        <v>44116</v>
      </c>
      <c r="D99" s="1">
        <v>44158</v>
      </c>
      <c r="E99">
        <v>7.75</v>
      </c>
      <c r="F99" t="str">
        <f>IF(data_hr[[#This Row],[datum_ukonc]]="","aktivní","ukončené")</f>
        <v>ukončené</v>
      </c>
      <c r="G99" s="1">
        <v>44158</v>
      </c>
      <c r="H99">
        <f>DATEDIF(data_hr[[#This Row],[datum_nastupu]],data_hr[[#This Row],[fill_dates]],"M")</f>
        <v>1</v>
      </c>
      <c r="I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0" spans="1:9" x14ac:dyDescent="0.2">
      <c r="A100" s="2">
        <v>2542</v>
      </c>
      <c r="B100" s="2" t="s">
        <v>6</v>
      </c>
      <c r="C100" s="1">
        <v>40575</v>
      </c>
      <c r="D100" s="1">
        <v>40663</v>
      </c>
      <c r="E100">
        <v>7.75</v>
      </c>
      <c r="F100" t="str">
        <f>IF(data_hr[[#This Row],[datum_ukonc]]="","aktivní","ukončené")</f>
        <v>ukončené</v>
      </c>
      <c r="G100" s="1">
        <v>40663</v>
      </c>
      <c r="H100">
        <f>DATEDIF(data_hr[[#This Row],[datum_nastupu]],data_hr[[#This Row],[fill_dates]],"M")</f>
        <v>2</v>
      </c>
      <c r="I10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1" spans="1:9" x14ac:dyDescent="0.2">
      <c r="A101" s="2">
        <v>2542</v>
      </c>
      <c r="B101" s="2" t="s">
        <v>6</v>
      </c>
      <c r="C101" s="1">
        <v>40931</v>
      </c>
      <c r="E101">
        <v>7.75</v>
      </c>
      <c r="F101" t="str">
        <f>IF(data_hr[[#This Row],[datum_ukonc]]="","aktivní","ukončené")</f>
        <v>aktivní</v>
      </c>
      <c r="G101" s="1">
        <f ca="1">TODAY()</f>
        <v>45120</v>
      </c>
      <c r="H101">
        <f ca="1">DATEDIF(data_hr[[#This Row],[datum_nastupu]],data_hr[[#This Row],[fill_dates]],"M")</f>
        <v>137</v>
      </c>
      <c r="I10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102" spans="1:9" x14ac:dyDescent="0.2">
      <c r="A102" s="2">
        <v>2545</v>
      </c>
      <c r="B102" s="2" t="s">
        <v>5</v>
      </c>
      <c r="C102" s="1">
        <v>40570</v>
      </c>
      <c r="D102" s="1">
        <v>41670</v>
      </c>
      <c r="E102">
        <v>7.75</v>
      </c>
      <c r="F102" t="str">
        <f>IF(data_hr[[#This Row],[datum_ukonc]]="","aktivní","ukončené")</f>
        <v>ukončené</v>
      </c>
      <c r="G102" s="1">
        <v>41670</v>
      </c>
      <c r="H102">
        <f>DATEDIF(data_hr[[#This Row],[datum_nastupu]],data_hr[[#This Row],[fill_dates]],"M")</f>
        <v>36</v>
      </c>
      <c r="I10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03" spans="1:9" x14ac:dyDescent="0.2">
      <c r="A103" s="2">
        <v>2545</v>
      </c>
      <c r="B103" s="2" t="s">
        <v>5</v>
      </c>
      <c r="C103" s="1">
        <v>43752</v>
      </c>
      <c r="E103">
        <v>7.75</v>
      </c>
      <c r="F103" t="str">
        <f>IF(data_hr[[#This Row],[datum_ukonc]]="","aktivní","ukončené")</f>
        <v>aktivní</v>
      </c>
      <c r="G103" s="1">
        <f ca="1">TODAY()</f>
        <v>45120</v>
      </c>
      <c r="H103">
        <f ca="1">DATEDIF(data_hr[[#This Row],[datum_nastupu]],data_hr[[#This Row],[fill_dates]],"M")</f>
        <v>44</v>
      </c>
      <c r="I10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04" spans="1:9" x14ac:dyDescent="0.2">
      <c r="A104" s="2">
        <v>2583</v>
      </c>
      <c r="B104" s="2" t="s">
        <v>6</v>
      </c>
      <c r="C104" s="1">
        <v>42772</v>
      </c>
      <c r="D104" s="1">
        <v>42814</v>
      </c>
      <c r="E104">
        <v>7.75</v>
      </c>
      <c r="F104" t="str">
        <f>IF(data_hr[[#This Row],[datum_ukonc]]="","aktivní","ukončené")</f>
        <v>ukončené</v>
      </c>
      <c r="G104" s="1">
        <v>42814</v>
      </c>
      <c r="H104">
        <f>DATEDIF(data_hr[[#This Row],[datum_nastupu]],data_hr[[#This Row],[fill_dates]],"M")</f>
        <v>1</v>
      </c>
      <c r="I1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5" spans="1:9" x14ac:dyDescent="0.2">
      <c r="A105" s="2">
        <v>2589</v>
      </c>
      <c r="B105" s="2" t="s">
        <v>6</v>
      </c>
      <c r="C105" s="1">
        <v>40375</v>
      </c>
      <c r="D105" s="1">
        <v>40543</v>
      </c>
      <c r="E105">
        <v>7.75</v>
      </c>
      <c r="F105" t="str">
        <f>IF(data_hr[[#This Row],[datum_ukonc]]="","aktivní","ukončené")</f>
        <v>ukončené</v>
      </c>
      <c r="G105" s="1">
        <v>40543</v>
      </c>
      <c r="H105">
        <f>DATEDIF(data_hr[[#This Row],[datum_nastupu]],data_hr[[#This Row],[fill_dates]],"M")</f>
        <v>5</v>
      </c>
      <c r="I10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6" spans="1:9" x14ac:dyDescent="0.2">
      <c r="A106" s="2">
        <v>2589</v>
      </c>
      <c r="B106" s="2" t="s">
        <v>6</v>
      </c>
      <c r="C106" s="1">
        <v>40556</v>
      </c>
      <c r="D106" s="1">
        <v>42475</v>
      </c>
      <c r="E106">
        <v>7.75</v>
      </c>
      <c r="F106" t="str">
        <f>IF(data_hr[[#This Row],[datum_ukonc]]="","aktivní","ukončené")</f>
        <v>ukončené</v>
      </c>
      <c r="G106" s="1">
        <v>42475</v>
      </c>
      <c r="H106">
        <f>DATEDIF(data_hr[[#This Row],[datum_nastupu]],data_hr[[#This Row],[fill_dates]],"M")</f>
        <v>63</v>
      </c>
      <c r="I10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7" spans="1:9" x14ac:dyDescent="0.2">
      <c r="A107" s="2">
        <v>2589</v>
      </c>
      <c r="B107" s="2" t="s">
        <v>6</v>
      </c>
      <c r="C107" s="1">
        <v>42705</v>
      </c>
      <c r="E107">
        <v>7.75</v>
      </c>
      <c r="F107" t="str">
        <f>IF(data_hr[[#This Row],[datum_ukonc]]="","aktivní","ukončené")</f>
        <v>aktivní</v>
      </c>
      <c r="G107" s="1">
        <f t="shared" ref="G107:G108" ca="1" si="4">TODAY()</f>
        <v>45120</v>
      </c>
      <c r="H107">
        <f ca="1">DATEDIF(data_hr[[#This Row],[datum_nastupu]],data_hr[[#This Row],[fill_dates]],"M")</f>
        <v>79</v>
      </c>
      <c r="I10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8" spans="1:9" x14ac:dyDescent="0.2">
      <c r="A108" s="2">
        <v>2591</v>
      </c>
      <c r="B108" s="2" t="s">
        <v>6</v>
      </c>
      <c r="C108" s="1">
        <v>40375</v>
      </c>
      <c r="E108">
        <v>8</v>
      </c>
      <c r="F108" t="str">
        <f>IF(data_hr[[#This Row],[datum_ukonc]]="","aktivní","ukončené")</f>
        <v>aktivní</v>
      </c>
      <c r="G108" s="1">
        <f t="shared" ca="1" si="4"/>
        <v>45120</v>
      </c>
      <c r="H108">
        <f ca="1">DATEDIF(data_hr[[#This Row],[datum_nastupu]],data_hr[[#This Row],[fill_dates]],"M")</f>
        <v>155</v>
      </c>
      <c r="I10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109" spans="1:9" x14ac:dyDescent="0.2">
      <c r="A109" s="2">
        <v>2605</v>
      </c>
      <c r="B109" s="2" t="s">
        <v>5</v>
      </c>
      <c r="C109" s="1">
        <v>40570</v>
      </c>
      <c r="D109" s="1">
        <v>44620</v>
      </c>
      <c r="E109">
        <v>7.75</v>
      </c>
      <c r="F109" t="str">
        <f>IF(data_hr[[#This Row],[datum_ukonc]]="","aktivní","ukončené")</f>
        <v>ukončené</v>
      </c>
      <c r="G109" s="1">
        <v>44620</v>
      </c>
      <c r="H109">
        <f>DATEDIF(data_hr[[#This Row],[datum_nastupu]],data_hr[[#This Row],[fill_dates]],"M")</f>
        <v>133</v>
      </c>
      <c r="I1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110" spans="1:9" x14ac:dyDescent="0.2">
      <c r="A110" s="2">
        <v>2626</v>
      </c>
      <c r="B110" s="2" t="s">
        <v>5</v>
      </c>
      <c r="C110" s="1">
        <v>40578</v>
      </c>
      <c r="D110" s="1">
        <v>44271</v>
      </c>
      <c r="E110">
        <v>7.75</v>
      </c>
      <c r="F110" t="str">
        <f>IF(data_hr[[#This Row],[datum_ukonc]]="","aktivní","ukončené")</f>
        <v>ukončené</v>
      </c>
      <c r="G110" s="1">
        <v>44271</v>
      </c>
      <c r="H110">
        <f>DATEDIF(data_hr[[#This Row],[datum_nastupu]],data_hr[[#This Row],[fill_dates]],"M")</f>
        <v>121</v>
      </c>
      <c r="I11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111" spans="1:9" x14ac:dyDescent="0.2">
      <c r="A111" s="2">
        <v>2630</v>
      </c>
      <c r="B111" s="2" t="s">
        <v>5</v>
      </c>
      <c r="C111" s="1">
        <v>42864</v>
      </c>
      <c r="D111" s="1">
        <v>42926</v>
      </c>
      <c r="E111">
        <v>7.75</v>
      </c>
      <c r="F111" t="str">
        <f>IF(data_hr[[#This Row],[datum_ukonc]]="","aktivní","ukončené")</f>
        <v>ukončené</v>
      </c>
      <c r="G111" s="1">
        <v>42926</v>
      </c>
      <c r="H111">
        <f>DATEDIF(data_hr[[#This Row],[datum_nastupu]],data_hr[[#This Row],[fill_dates]],"M")</f>
        <v>2</v>
      </c>
      <c r="I1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2" spans="1:9" x14ac:dyDescent="0.2">
      <c r="A112" s="2">
        <v>2640</v>
      </c>
      <c r="B112" s="2" t="s">
        <v>6</v>
      </c>
      <c r="C112" s="1">
        <v>40578</v>
      </c>
      <c r="D112" s="1">
        <v>43599</v>
      </c>
      <c r="E112">
        <v>7.75</v>
      </c>
      <c r="F112" t="str">
        <f>IF(data_hr[[#This Row],[datum_ukonc]]="","aktivní","ukončené")</f>
        <v>ukončené</v>
      </c>
      <c r="G112" s="1">
        <v>43599</v>
      </c>
      <c r="H112">
        <f>DATEDIF(data_hr[[#This Row],[datum_nastupu]],data_hr[[#This Row],[fill_dates]],"M")</f>
        <v>99</v>
      </c>
      <c r="I11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3" spans="1:9" x14ac:dyDescent="0.2">
      <c r="A113" s="2">
        <v>2641</v>
      </c>
      <c r="B113" s="2" t="s">
        <v>5</v>
      </c>
      <c r="C113" s="1">
        <v>40578</v>
      </c>
      <c r="D113" s="1">
        <v>42369</v>
      </c>
      <c r="E113">
        <v>7.75</v>
      </c>
      <c r="F113" t="str">
        <f>IF(data_hr[[#This Row],[datum_ukonc]]="","aktivní","ukončené")</f>
        <v>ukončené</v>
      </c>
      <c r="G113" s="1">
        <v>42369</v>
      </c>
      <c r="H113">
        <f>DATEDIF(data_hr[[#This Row],[datum_nastupu]],data_hr[[#This Row],[fill_dates]],"M")</f>
        <v>58</v>
      </c>
      <c r="I1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14" spans="1:9" x14ac:dyDescent="0.2">
      <c r="A114" s="2">
        <v>2647</v>
      </c>
      <c r="B114" s="2" t="s">
        <v>5</v>
      </c>
      <c r="C114" s="1">
        <v>40585</v>
      </c>
      <c r="D114" s="1">
        <v>42825</v>
      </c>
      <c r="E114">
        <v>7.75</v>
      </c>
      <c r="F114" t="str">
        <f>IF(data_hr[[#This Row],[datum_ukonc]]="","aktivní","ukončené")</f>
        <v>ukončené</v>
      </c>
      <c r="G114" s="1">
        <v>42825</v>
      </c>
      <c r="H114">
        <f>DATEDIF(data_hr[[#This Row],[datum_nastupu]],data_hr[[#This Row],[fill_dates]],"M")</f>
        <v>73</v>
      </c>
      <c r="I11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5" spans="1:9" x14ac:dyDescent="0.2">
      <c r="A115" s="2">
        <v>2692</v>
      </c>
      <c r="B115" s="2" t="s">
        <v>5</v>
      </c>
      <c r="C115" s="1">
        <v>41671</v>
      </c>
      <c r="E115">
        <v>7.75</v>
      </c>
      <c r="F115" t="str">
        <f>IF(data_hr[[#This Row],[datum_ukonc]]="","aktivní","ukončené")</f>
        <v>aktivní</v>
      </c>
      <c r="G115" s="1">
        <f ca="1">TODAY()</f>
        <v>45120</v>
      </c>
      <c r="H115">
        <f ca="1">DATEDIF(data_hr[[#This Row],[datum_nastupu]],data_hr[[#This Row],[fill_dates]],"M")</f>
        <v>113</v>
      </c>
      <c r="I11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6" spans="1:9" x14ac:dyDescent="0.2">
      <c r="A116" s="2">
        <v>2693</v>
      </c>
      <c r="B116" s="2" t="s">
        <v>5</v>
      </c>
      <c r="C116" s="1">
        <v>42562</v>
      </c>
      <c r="D116" s="1">
        <v>42572</v>
      </c>
      <c r="E116">
        <v>8</v>
      </c>
      <c r="F116" t="str">
        <f>IF(data_hr[[#This Row],[datum_ukonc]]="","aktivní","ukončené")</f>
        <v>ukončené</v>
      </c>
      <c r="G116" s="1">
        <v>42572</v>
      </c>
      <c r="H116">
        <f>DATEDIF(data_hr[[#This Row],[datum_nastupu]],data_hr[[#This Row],[fill_dates]],"M")</f>
        <v>0</v>
      </c>
      <c r="I11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7" spans="1:9" x14ac:dyDescent="0.2">
      <c r="A117" s="2">
        <v>2702</v>
      </c>
      <c r="B117" s="2" t="s">
        <v>5</v>
      </c>
      <c r="C117" s="1">
        <v>42857</v>
      </c>
      <c r="D117" s="1">
        <v>43238</v>
      </c>
      <c r="E117">
        <v>7.75</v>
      </c>
      <c r="F117" t="str">
        <f>IF(data_hr[[#This Row],[datum_ukonc]]="","aktivní","ukončené")</f>
        <v>ukončené</v>
      </c>
      <c r="G117" s="1">
        <v>43238</v>
      </c>
      <c r="H117">
        <f>DATEDIF(data_hr[[#This Row],[datum_nastupu]],data_hr[[#This Row],[fill_dates]],"M")</f>
        <v>12</v>
      </c>
      <c r="I1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18" spans="1:9" x14ac:dyDescent="0.2">
      <c r="A118" s="2">
        <v>2710</v>
      </c>
      <c r="B118" s="2" t="s">
        <v>5</v>
      </c>
      <c r="C118" s="1">
        <v>42534</v>
      </c>
      <c r="D118" s="1">
        <v>42735</v>
      </c>
      <c r="E118">
        <v>7.75</v>
      </c>
      <c r="F118" t="str">
        <f>IF(data_hr[[#This Row],[datum_ukonc]]="","aktivní","ukončené")</f>
        <v>ukončené</v>
      </c>
      <c r="G118" s="1">
        <v>42735</v>
      </c>
      <c r="H118">
        <f>DATEDIF(data_hr[[#This Row],[datum_nastupu]],data_hr[[#This Row],[fill_dates]],"M")</f>
        <v>6</v>
      </c>
      <c r="I11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9" spans="1:9" x14ac:dyDescent="0.2">
      <c r="A119" s="2">
        <v>2715</v>
      </c>
      <c r="B119" s="2" t="s">
        <v>5</v>
      </c>
      <c r="C119" s="1">
        <v>40767</v>
      </c>
      <c r="D119" s="1">
        <v>42446</v>
      </c>
      <c r="E119">
        <v>7.75</v>
      </c>
      <c r="F119" t="str">
        <f>IF(data_hr[[#This Row],[datum_ukonc]]="","aktivní","ukončené")</f>
        <v>ukončené</v>
      </c>
      <c r="G119" s="1">
        <v>42446</v>
      </c>
      <c r="H119">
        <f>DATEDIF(data_hr[[#This Row],[datum_nastupu]],data_hr[[#This Row],[fill_dates]],"M")</f>
        <v>55</v>
      </c>
      <c r="I11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20" spans="1:9" x14ac:dyDescent="0.2">
      <c r="A120" s="2">
        <v>2737</v>
      </c>
      <c r="B120" s="2" t="s">
        <v>5</v>
      </c>
      <c r="C120" s="1">
        <v>40585</v>
      </c>
      <c r="D120" s="1">
        <v>41943</v>
      </c>
      <c r="E120">
        <v>7.75</v>
      </c>
      <c r="F120" t="str">
        <f>IF(data_hr[[#This Row],[datum_ukonc]]="","aktivní","ukončené")</f>
        <v>ukončené</v>
      </c>
      <c r="G120" s="1">
        <v>41943</v>
      </c>
      <c r="H120">
        <f>DATEDIF(data_hr[[#This Row],[datum_nastupu]],data_hr[[#This Row],[fill_dates]],"M")</f>
        <v>44</v>
      </c>
      <c r="I12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21" spans="1:9" x14ac:dyDescent="0.2">
      <c r="A121" s="2">
        <v>2744</v>
      </c>
      <c r="B121" s="2" t="s">
        <v>5</v>
      </c>
      <c r="C121" s="1">
        <v>42186</v>
      </c>
      <c r="D121" s="1">
        <v>44895</v>
      </c>
      <c r="E121">
        <v>7.75</v>
      </c>
      <c r="F121" t="str">
        <f>IF(data_hr[[#This Row],[datum_ukonc]]="","aktivní","ukončené")</f>
        <v>ukončené</v>
      </c>
      <c r="G121" s="1">
        <v>44895</v>
      </c>
      <c r="H121">
        <f>DATEDIF(data_hr[[#This Row],[datum_nastupu]],data_hr[[#This Row],[fill_dates]],"M")</f>
        <v>88</v>
      </c>
      <c r="I12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2" spans="1:9" x14ac:dyDescent="0.2">
      <c r="A122" s="2">
        <v>2756</v>
      </c>
      <c r="B122" s="2" t="s">
        <v>6</v>
      </c>
      <c r="C122" s="1">
        <v>40603</v>
      </c>
      <c r="D122" s="1">
        <v>41029</v>
      </c>
      <c r="E122">
        <v>7.75</v>
      </c>
      <c r="F122" t="str">
        <f>IF(data_hr[[#This Row],[datum_ukonc]]="","aktivní","ukončené")</f>
        <v>ukončené</v>
      </c>
      <c r="G122" s="1">
        <v>41029</v>
      </c>
      <c r="H122">
        <f>DATEDIF(data_hr[[#This Row],[datum_nastupu]],data_hr[[#This Row],[fill_dates]],"M")</f>
        <v>13</v>
      </c>
      <c r="I1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23" spans="1:9" x14ac:dyDescent="0.2">
      <c r="A123" s="2">
        <v>2756</v>
      </c>
      <c r="B123" s="2" t="s">
        <v>6</v>
      </c>
      <c r="C123" s="1">
        <v>41122</v>
      </c>
      <c r="D123" s="1">
        <v>42713</v>
      </c>
      <c r="E123">
        <v>7.75</v>
      </c>
      <c r="F123" t="str">
        <f>IF(data_hr[[#This Row],[datum_ukonc]]="","aktivní","ukončené")</f>
        <v>ukončené</v>
      </c>
      <c r="G123" s="1">
        <v>42713</v>
      </c>
      <c r="H123">
        <f>DATEDIF(data_hr[[#This Row],[datum_nastupu]],data_hr[[#This Row],[fill_dates]],"M")</f>
        <v>52</v>
      </c>
      <c r="I1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24" spans="1:9" x14ac:dyDescent="0.2">
      <c r="A124" s="2">
        <v>2771</v>
      </c>
      <c r="B124" s="2" t="s">
        <v>6</v>
      </c>
      <c r="C124" s="1">
        <v>42404</v>
      </c>
      <c r="D124" s="1">
        <v>42444</v>
      </c>
      <c r="E124">
        <v>7.75</v>
      </c>
      <c r="F124" t="str">
        <f>IF(data_hr[[#This Row],[datum_ukonc]]="","aktivní","ukončené")</f>
        <v>ukončené</v>
      </c>
      <c r="G124" s="1">
        <v>42444</v>
      </c>
      <c r="H124">
        <f>DATEDIF(data_hr[[#This Row],[datum_nastupu]],data_hr[[#This Row],[fill_dates]],"M")</f>
        <v>1</v>
      </c>
      <c r="I12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5" spans="1:9" x14ac:dyDescent="0.2">
      <c r="A125" s="2">
        <v>2796</v>
      </c>
      <c r="B125" s="2" t="s">
        <v>5</v>
      </c>
      <c r="C125" s="1">
        <v>40606</v>
      </c>
      <c r="D125" s="1">
        <v>44363</v>
      </c>
      <c r="E125">
        <v>7.75</v>
      </c>
      <c r="F125" t="str">
        <f>IF(data_hr[[#This Row],[datum_ukonc]]="","aktivní","ukončené")</f>
        <v>ukončené</v>
      </c>
      <c r="G125" s="1">
        <v>44363</v>
      </c>
      <c r="H125">
        <f>DATEDIF(data_hr[[#This Row],[datum_nastupu]],data_hr[[#This Row],[fill_dates]],"M")</f>
        <v>123</v>
      </c>
      <c r="I1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126" spans="1:9" x14ac:dyDescent="0.2">
      <c r="A126" s="2">
        <v>2800</v>
      </c>
      <c r="B126" s="2" t="s">
        <v>5</v>
      </c>
      <c r="C126" s="1">
        <v>42653</v>
      </c>
      <c r="D126" s="1">
        <v>42726</v>
      </c>
      <c r="E126">
        <v>7.75</v>
      </c>
      <c r="F126" t="str">
        <f>IF(data_hr[[#This Row],[datum_ukonc]]="","aktivní","ukončené")</f>
        <v>ukončené</v>
      </c>
      <c r="G126" s="1">
        <v>42726</v>
      </c>
      <c r="H126">
        <f>DATEDIF(data_hr[[#This Row],[datum_nastupu]],data_hr[[#This Row],[fill_dates]],"M")</f>
        <v>2</v>
      </c>
      <c r="I1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7" spans="1:9" x14ac:dyDescent="0.2">
      <c r="A127" s="2">
        <v>2806</v>
      </c>
      <c r="B127" s="2" t="s">
        <v>5</v>
      </c>
      <c r="C127" s="1">
        <v>40606</v>
      </c>
      <c r="D127" s="1">
        <v>43830</v>
      </c>
      <c r="E127">
        <v>7.75</v>
      </c>
      <c r="F127" t="str">
        <f>IF(data_hr[[#This Row],[datum_ukonc]]="","aktivní","ukončené")</f>
        <v>ukončené</v>
      </c>
      <c r="G127" s="1">
        <v>43830</v>
      </c>
      <c r="H127">
        <f>DATEDIF(data_hr[[#This Row],[datum_nastupu]],data_hr[[#This Row],[fill_dates]],"M")</f>
        <v>105</v>
      </c>
      <c r="I1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8" spans="1:9" x14ac:dyDescent="0.2">
      <c r="A128" s="2">
        <v>2812</v>
      </c>
      <c r="B128" s="2" t="s">
        <v>6</v>
      </c>
      <c r="C128" s="1">
        <v>43367</v>
      </c>
      <c r="D128" s="1">
        <v>43413</v>
      </c>
      <c r="E128">
        <v>7.5</v>
      </c>
      <c r="F128" t="str">
        <f>IF(data_hr[[#This Row],[datum_ukonc]]="","aktivní","ukončené")</f>
        <v>ukončené</v>
      </c>
      <c r="G128" s="1">
        <v>43413</v>
      </c>
      <c r="H128">
        <f>DATEDIF(data_hr[[#This Row],[datum_nastupu]],data_hr[[#This Row],[fill_dates]],"M")</f>
        <v>1</v>
      </c>
      <c r="I1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9" spans="1:9" x14ac:dyDescent="0.2">
      <c r="A129" s="2">
        <v>2812</v>
      </c>
      <c r="B129" s="2" t="s">
        <v>6</v>
      </c>
      <c r="C129" s="1">
        <v>44368</v>
      </c>
      <c r="D129" s="1">
        <v>44459</v>
      </c>
      <c r="E129">
        <v>7.75</v>
      </c>
      <c r="F129" t="str">
        <f>IF(data_hr[[#This Row],[datum_ukonc]]="","aktivní","ukončené")</f>
        <v>ukončené</v>
      </c>
      <c r="G129" s="1">
        <v>44459</v>
      </c>
      <c r="H129">
        <f>DATEDIF(data_hr[[#This Row],[datum_nastupu]],data_hr[[#This Row],[fill_dates]],"M")</f>
        <v>2</v>
      </c>
      <c r="I1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0" spans="1:9" x14ac:dyDescent="0.2">
      <c r="A130" s="2">
        <v>2828</v>
      </c>
      <c r="B130" s="2" t="s">
        <v>6</v>
      </c>
      <c r="C130" s="1">
        <v>42583</v>
      </c>
      <c r="D130" s="1">
        <v>42674</v>
      </c>
      <c r="E130">
        <v>7.75</v>
      </c>
      <c r="F130" t="str">
        <f>IF(data_hr[[#This Row],[datum_ukonc]]="","aktivní","ukončené")</f>
        <v>ukončené</v>
      </c>
      <c r="G130" s="1">
        <v>42674</v>
      </c>
      <c r="H130">
        <f>DATEDIF(data_hr[[#This Row],[datum_nastupu]],data_hr[[#This Row],[fill_dates]],"M")</f>
        <v>2</v>
      </c>
      <c r="I13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1" spans="1:9" x14ac:dyDescent="0.2">
      <c r="A131" s="2">
        <v>2834</v>
      </c>
      <c r="B131" s="2" t="s">
        <v>5</v>
      </c>
      <c r="C131" s="1">
        <v>40606</v>
      </c>
      <c r="D131" s="1">
        <v>42947</v>
      </c>
      <c r="E131">
        <v>7.75</v>
      </c>
      <c r="F131" t="str">
        <f>IF(data_hr[[#This Row],[datum_ukonc]]="","aktivní","ukončené")</f>
        <v>ukončené</v>
      </c>
      <c r="G131" s="1">
        <v>42947</v>
      </c>
      <c r="H131">
        <f>DATEDIF(data_hr[[#This Row],[datum_nastupu]],data_hr[[#This Row],[fill_dates]],"M")</f>
        <v>76</v>
      </c>
      <c r="I13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32" spans="1:9" x14ac:dyDescent="0.2">
      <c r="A132" s="2">
        <v>2848</v>
      </c>
      <c r="B132" s="2" t="s">
        <v>6</v>
      </c>
      <c r="C132" s="1">
        <v>40610</v>
      </c>
      <c r="E132">
        <v>7.5</v>
      </c>
      <c r="F132" t="str">
        <f>IF(data_hr[[#This Row],[datum_ukonc]]="","aktivní","ukončené")</f>
        <v>aktivní</v>
      </c>
      <c r="G132" s="1">
        <f ca="1">TODAY()</f>
        <v>45120</v>
      </c>
      <c r="H132">
        <f ca="1">DATEDIF(data_hr[[#This Row],[datum_nastupu]],data_hr[[#This Row],[fill_dates]],"M")</f>
        <v>148</v>
      </c>
      <c r="I13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133" spans="1:9" x14ac:dyDescent="0.2">
      <c r="A133" s="2">
        <v>2866</v>
      </c>
      <c r="B133" s="2" t="s">
        <v>5</v>
      </c>
      <c r="C133" s="1">
        <v>40610</v>
      </c>
      <c r="D133" s="1">
        <v>43045</v>
      </c>
      <c r="E133">
        <v>7.75</v>
      </c>
      <c r="F133" t="str">
        <f>IF(data_hr[[#This Row],[datum_ukonc]]="","aktivní","ukončené")</f>
        <v>ukončené</v>
      </c>
      <c r="G133" s="1">
        <v>43045</v>
      </c>
      <c r="H133">
        <f>DATEDIF(data_hr[[#This Row],[datum_nastupu]],data_hr[[#This Row],[fill_dates]],"M")</f>
        <v>79</v>
      </c>
      <c r="I13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34" spans="1:9" x14ac:dyDescent="0.2">
      <c r="A134" s="2">
        <v>2866</v>
      </c>
      <c r="B134" s="2" t="s">
        <v>5</v>
      </c>
      <c r="C134" s="1">
        <v>43409</v>
      </c>
      <c r="D134" s="1">
        <v>43708</v>
      </c>
      <c r="E134">
        <v>6</v>
      </c>
      <c r="F134" t="str">
        <f>IF(data_hr[[#This Row],[datum_ukonc]]="","aktivní","ukončené")</f>
        <v>ukončené</v>
      </c>
      <c r="G134" s="1">
        <v>43708</v>
      </c>
      <c r="H134">
        <f>DATEDIF(data_hr[[#This Row],[datum_nastupu]],data_hr[[#This Row],[fill_dates]],"M")</f>
        <v>9</v>
      </c>
      <c r="I13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5" spans="1:9" x14ac:dyDescent="0.2">
      <c r="A135" s="2">
        <v>2891</v>
      </c>
      <c r="B135" s="2" t="s">
        <v>5</v>
      </c>
      <c r="C135" s="1">
        <v>40610</v>
      </c>
      <c r="E135">
        <v>7.75</v>
      </c>
      <c r="F135" t="str">
        <f>IF(data_hr[[#This Row],[datum_ukonc]]="","aktivní","ukončené")</f>
        <v>aktivní</v>
      </c>
      <c r="G135" s="1">
        <f t="shared" ref="G135:G138" ca="1" si="5">TODAY()</f>
        <v>45120</v>
      </c>
      <c r="H135">
        <f ca="1">DATEDIF(data_hr[[#This Row],[datum_nastupu]],data_hr[[#This Row],[fill_dates]],"M")</f>
        <v>148</v>
      </c>
      <c r="I13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136" spans="1:9" x14ac:dyDescent="0.2">
      <c r="A136" s="2">
        <v>2898</v>
      </c>
      <c r="B136" s="2" t="s">
        <v>6</v>
      </c>
      <c r="C136" s="1">
        <v>44277</v>
      </c>
      <c r="E136">
        <v>8</v>
      </c>
      <c r="F136" t="str">
        <f>IF(data_hr[[#This Row],[datum_ukonc]]="","aktivní","ukončené")</f>
        <v>aktivní</v>
      </c>
      <c r="G136" s="1">
        <f t="shared" ca="1" si="5"/>
        <v>45120</v>
      </c>
      <c r="H136">
        <f ca="1">DATEDIF(data_hr[[#This Row],[datum_nastupu]],data_hr[[#This Row],[fill_dates]],"M")</f>
        <v>27</v>
      </c>
      <c r="I13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37" spans="1:9" x14ac:dyDescent="0.2">
      <c r="A137" s="2">
        <v>2906</v>
      </c>
      <c r="B137" s="2" t="s">
        <v>5</v>
      </c>
      <c r="C137" s="1">
        <v>40610</v>
      </c>
      <c r="E137">
        <v>7.5</v>
      </c>
      <c r="F137" t="str">
        <f>IF(data_hr[[#This Row],[datum_ukonc]]="","aktivní","ukončené")</f>
        <v>aktivní</v>
      </c>
      <c r="G137" s="1">
        <f t="shared" ca="1" si="5"/>
        <v>45120</v>
      </c>
      <c r="H137">
        <f ca="1">DATEDIF(data_hr[[#This Row],[datum_nastupu]],data_hr[[#This Row],[fill_dates]],"M")</f>
        <v>148</v>
      </c>
      <c r="I13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138" spans="1:9" x14ac:dyDescent="0.2">
      <c r="A138" s="2">
        <v>2911</v>
      </c>
      <c r="B138" s="2" t="s">
        <v>6</v>
      </c>
      <c r="C138" s="1">
        <v>41913</v>
      </c>
      <c r="E138">
        <v>8</v>
      </c>
      <c r="F138" t="str">
        <f>IF(data_hr[[#This Row],[datum_ukonc]]="","aktivní","ukončené")</f>
        <v>aktivní</v>
      </c>
      <c r="G138" s="1">
        <f t="shared" ca="1" si="5"/>
        <v>45120</v>
      </c>
      <c r="H138">
        <f ca="1">DATEDIF(data_hr[[#This Row],[datum_nastupu]],data_hr[[#This Row],[fill_dates]],"M")</f>
        <v>105</v>
      </c>
      <c r="I13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39" spans="1:9" x14ac:dyDescent="0.2">
      <c r="A139" s="2">
        <v>2940</v>
      </c>
      <c r="B139" s="2" t="s">
        <v>5</v>
      </c>
      <c r="C139" s="1">
        <v>43031</v>
      </c>
      <c r="D139" s="1">
        <v>43061</v>
      </c>
      <c r="E139">
        <v>7.75</v>
      </c>
      <c r="F139" t="str">
        <f>IF(data_hr[[#This Row],[datum_ukonc]]="","aktivní","ukončené")</f>
        <v>ukončené</v>
      </c>
      <c r="G139" s="1">
        <v>43061</v>
      </c>
      <c r="H139">
        <f>DATEDIF(data_hr[[#This Row],[datum_nastupu]],data_hr[[#This Row],[fill_dates]],"M")</f>
        <v>0</v>
      </c>
      <c r="I1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0" spans="1:9" x14ac:dyDescent="0.2">
      <c r="A140" s="2">
        <v>2943</v>
      </c>
      <c r="B140" s="2" t="s">
        <v>5</v>
      </c>
      <c r="C140" s="1">
        <v>44242</v>
      </c>
      <c r="E140">
        <v>7.75</v>
      </c>
      <c r="F140" t="str">
        <f>IF(data_hr[[#This Row],[datum_ukonc]]="","aktivní","ukončené")</f>
        <v>aktivní</v>
      </c>
      <c r="G140" s="1">
        <f t="shared" ref="G140:G141" ca="1" si="6">TODAY()</f>
        <v>45120</v>
      </c>
      <c r="H140">
        <f ca="1">DATEDIF(data_hr[[#This Row],[datum_nastupu]],data_hr[[#This Row],[fill_dates]],"M")</f>
        <v>28</v>
      </c>
      <c r="I14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1" spans="1:9" x14ac:dyDescent="0.2">
      <c r="A141" s="2">
        <v>2944</v>
      </c>
      <c r="B141" s="2" t="s">
        <v>5</v>
      </c>
      <c r="C141" s="1">
        <v>42562</v>
      </c>
      <c r="E141">
        <v>7.5</v>
      </c>
      <c r="F141" t="str">
        <f>IF(data_hr[[#This Row],[datum_ukonc]]="","aktivní","ukončené")</f>
        <v>aktivní</v>
      </c>
      <c r="G141" s="1">
        <f t="shared" ca="1" si="6"/>
        <v>45120</v>
      </c>
      <c r="H141">
        <f ca="1">DATEDIF(data_hr[[#This Row],[datum_nastupu]],data_hr[[#This Row],[fill_dates]],"M")</f>
        <v>84</v>
      </c>
      <c r="I14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42" spans="1:9" x14ac:dyDescent="0.2">
      <c r="A142" s="2">
        <v>2949</v>
      </c>
      <c r="B142" s="2" t="s">
        <v>5</v>
      </c>
      <c r="C142" s="1">
        <v>44242</v>
      </c>
      <c r="D142" s="1">
        <v>45565</v>
      </c>
      <c r="E142">
        <v>8</v>
      </c>
      <c r="F142" t="str">
        <f>IF(data_hr[[#This Row],[datum_ukonc]]="","aktivní","ukončené")</f>
        <v>ukončené</v>
      </c>
      <c r="G142" s="1">
        <v>45565</v>
      </c>
      <c r="H142">
        <f>DATEDIF(data_hr[[#This Row],[datum_nastupu]],data_hr[[#This Row],[fill_dates]],"M")</f>
        <v>43</v>
      </c>
      <c r="I1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43" spans="1:9" x14ac:dyDescent="0.2">
      <c r="A143" s="2">
        <v>2996</v>
      </c>
      <c r="B143" s="2" t="s">
        <v>6</v>
      </c>
      <c r="C143" s="1">
        <v>44235</v>
      </c>
      <c r="D143" s="1">
        <v>44408</v>
      </c>
      <c r="E143">
        <v>8</v>
      </c>
      <c r="F143" t="str">
        <f>IF(data_hr[[#This Row],[datum_ukonc]]="","aktivní","ukončené")</f>
        <v>ukončené</v>
      </c>
      <c r="G143" s="1">
        <v>44408</v>
      </c>
      <c r="H143">
        <f>DATEDIF(data_hr[[#This Row],[datum_nastupu]],data_hr[[#This Row],[fill_dates]],"M")</f>
        <v>5</v>
      </c>
      <c r="I14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4" spans="1:9" x14ac:dyDescent="0.2">
      <c r="A144" s="2">
        <v>3015</v>
      </c>
      <c r="B144" s="2" t="s">
        <v>6</v>
      </c>
      <c r="C144" s="1">
        <v>40299</v>
      </c>
      <c r="D144" s="1">
        <v>42004</v>
      </c>
      <c r="E144">
        <v>8</v>
      </c>
      <c r="F144" t="str">
        <f>IF(data_hr[[#This Row],[datum_ukonc]]="","aktivní","ukončené")</f>
        <v>ukončené</v>
      </c>
      <c r="G144" s="1">
        <v>42004</v>
      </c>
      <c r="H144">
        <f>DATEDIF(data_hr[[#This Row],[datum_nastupu]],data_hr[[#This Row],[fill_dates]],"M")</f>
        <v>55</v>
      </c>
      <c r="I14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45" spans="1:9" x14ac:dyDescent="0.2">
      <c r="A145" s="2">
        <v>3032</v>
      </c>
      <c r="B145" s="2" t="s">
        <v>6</v>
      </c>
      <c r="C145" s="1">
        <v>40695</v>
      </c>
      <c r="D145" s="1">
        <v>42004</v>
      </c>
      <c r="E145">
        <v>8</v>
      </c>
      <c r="F145" t="str">
        <f>IF(data_hr[[#This Row],[datum_ukonc]]="","aktivní","ukončené")</f>
        <v>ukončené</v>
      </c>
      <c r="G145" s="1">
        <v>42004</v>
      </c>
      <c r="H145">
        <f>DATEDIF(data_hr[[#This Row],[datum_nastupu]],data_hr[[#This Row],[fill_dates]],"M")</f>
        <v>42</v>
      </c>
      <c r="I14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46" spans="1:9" x14ac:dyDescent="0.2">
      <c r="A146" s="2">
        <v>3044</v>
      </c>
      <c r="B146" s="2" t="s">
        <v>5</v>
      </c>
      <c r="C146" s="1">
        <v>42614</v>
      </c>
      <c r="D146" s="1">
        <v>42916</v>
      </c>
      <c r="E146">
        <v>8</v>
      </c>
      <c r="F146" t="str">
        <f>IF(data_hr[[#This Row],[datum_ukonc]]="","aktivní","ukončené")</f>
        <v>ukončené</v>
      </c>
      <c r="G146" s="1">
        <v>42916</v>
      </c>
      <c r="H146">
        <f>DATEDIF(data_hr[[#This Row],[datum_nastupu]],data_hr[[#This Row],[fill_dates]],"M")</f>
        <v>9</v>
      </c>
      <c r="I1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7" spans="1:9" x14ac:dyDescent="0.2">
      <c r="A147" s="2">
        <v>3093</v>
      </c>
      <c r="B147" s="2" t="s">
        <v>5</v>
      </c>
      <c r="C147" s="1">
        <v>40984</v>
      </c>
      <c r="D147" s="1">
        <v>43854</v>
      </c>
      <c r="E147">
        <v>7.75</v>
      </c>
      <c r="F147" t="str">
        <f>IF(data_hr[[#This Row],[datum_ukonc]]="","aktivní","ukončené")</f>
        <v>ukončené</v>
      </c>
      <c r="G147" s="1">
        <v>43854</v>
      </c>
      <c r="H147">
        <f>DATEDIF(data_hr[[#This Row],[datum_nastupu]],data_hr[[#This Row],[fill_dates]],"M")</f>
        <v>94</v>
      </c>
      <c r="I14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48" spans="1:9" x14ac:dyDescent="0.2">
      <c r="A148" s="2">
        <v>3102</v>
      </c>
      <c r="B148" s="2" t="s">
        <v>6</v>
      </c>
      <c r="C148" s="1">
        <v>40781</v>
      </c>
      <c r="D148" s="1">
        <v>42277</v>
      </c>
      <c r="E148">
        <v>7.75</v>
      </c>
      <c r="F148" t="str">
        <f>IF(data_hr[[#This Row],[datum_ukonc]]="","aktivní","ukončené")</f>
        <v>ukončené</v>
      </c>
      <c r="G148" s="1">
        <v>42277</v>
      </c>
      <c r="H148">
        <f>DATEDIF(data_hr[[#This Row],[datum_nastupu]],data_hr[[#This Row],[fill_dates]],"M")</f>
        <v>49</v>
      </c>
      <c r="I1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49" spans="1:9" x14ac:dyDescent="0.2">
      <c r="A149" s="2">
        <v>3105</v>
      </c>
      <c r="B149" s="2" t="s">
        <v>5</v>
      </c>
      <c r="C149" s="1">
        <v>40795</v>
      </c>
      <c r="D149" s="1">
        <v>43262</v>
      </c>
      <c r="E149">
        <v>7.5</v>
      </c>
      <c r="F149" t="str">
        <f>IF(data_hr[[#This Row],[datum_ukonc]]="","aktivní","ukončené")</f>
        <v>ukončené</v>
      </c>
      <c r="G149" s="1">
        <v>43262</v>
      </c>
      <c r="H149">
        <f>DATEDIF(data_hr[[#This Row],[datum_nastupu]],data_hr[[#This Row],[fill_dates]],"M")</f>
        <v>81</v>
      </c>
      <c r="I1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50" spans="1:9" x14ac:dyDescent="0.2">
      <c r="A150" s="2">
        <v>3105</v>
      </c>
      <c r="B150" s="2" t="s">
        <v>5</v>
      </c>
      <c r="C150" s="1">
        <v>43850</v>
      </c>
      <c r="D150" s="1">
        <v>43872</v>
      </c>
      <c r="E150">
        <v>7.75</v>
      </c>
      <c r="F150" t="str">
        <f>IF(data_hr[[#This Row],[datum_ukonc]]="","aktivní","ukončené")</f>
        <v>ukončené</v>
      </c>
      <c r="G150" s="1">
        <v>43872</v>
      </c>
      <c r="H150">
        <f>DATEDIF(data_hr[[#This Row],[datum_nastupu]],data_hr[[#This Row],[fill_dates]],"M")</f>
        <v>0</v>
      </c>
      <c r="I15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1" spans="1:9" x14ac:dyDescent="0.2">
      <c r="A151" s="2">
        <v>3114</v>
      </c>
      <c r="B151" s="2" t="s">
        <v>5</v>
      </c>
      <c r="C151" s="1">
        <v>43031</v>
      </c>
      <c r="D151" s="1">
        <v>43524</v>
      </c>
      <c r="E151">
        <v>7.75</v>
      </c>
      <c r="F151" t="str">
        <f>IF(data_hr[[#This Row],[datum_ukonc]]="","aktivní","ukončené")</f>
        <v>ukončené</v>
      </c>
      <c r="G151" s="1">
        <v>43524</v>
      </c>
      <c r="H151">
        <f>DATEDIF(data_hr[[#This Row],[datum_nastupu]],data_hr[[#This Row],[fill_dates]],"M")</f>
        <v>16</v>
      </c>
      <c r="I15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2" spans="1:9" x14ac:dyDescent="0.2">
      <c r="A152" s="2">
        <v>3117</v>
      </c>
      <c r="B152" s="2" t="s">
        <v>5</v>
      </c>
      <c r="C152" s="1">
        <v>40308</v>
      </c>
      <c r="D152" s="1">
        <v>40724</v>
      </c>
      <c r="E152">
        <v>8</v>
      </c>
      <c r="F152" t="str">
        <f>IF(data_hr[[#This Row],[datum_ukonc]]="","aktivní","ukončené")</f>
        <v>ukončené</v>
      </c>
      <c r="G152" s="1">
        <v>40724</v>
      </c>
      <c r="H152">
        <f>DATEDIF(data_hr[[#This Row],[datum_nastupu]],data_hr[[#This Row],[fill_dates]],"M")</f>
        <v>13</v>
      </c>
      <c r="I15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3" spans="1:9" x14ac:dyDescent="0.2">
      <c r="A153" s="2">
        <v>3117</v>
      </c>
      <c r="B153" s="2" t="s">
        <v>5</v>
      </c>
      <c r="C153" s="1">
        <v>42186</v>
      </c>
      <c r="E153">
        <v>7.75</v>
      </c>
      <c r="F153" t="str">
        <f>IF(data_hr[[#This Row],[datum_ukonc]]="","aktivní","ukončené")</f>
        <v>aktivní</v>
      </c>
      <c r="G153" s="1">
        <f ca="1">TODAY()</f>
        <v>45120</v>
      </c>
      <c r="H153">
        <f ca="1">DATEDIF(data_hr[[#This Row],[datum_nastupu]],data_hr[[#This Row],[fill_dates]],"M")</f>
        <v>96</v>
      </c>
      <c r="I15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54" spans="1:9" x14ac:dyDescent="0.2">
      <c r="A154" s="2">
        <v>3172</v>
      </c>
      <c r="B154" s="2" t="s">
        <v>6</v>
      </c>
      <c r="C154" s="1">
        <v>40781</v>
      </c>
      <c r="D154" s="1">
        <v>43039</v>
      </c>
      <c r="E154">
        <v>7.75</v>
      </c>
      <c r="F154" t="str">
        <f>IF(data_hr[[#This Row],[datum_ukonc]]="","aktivní","ukončené")</f>
        <v>ukončené</v>
      </c>
      <c r="G154" s="1">
        <v>43039</v>
      </c>
      <c r="H154">
        <f>DATEDIF(data_hr[[#This Row],[datum_nastupu]],data_hr[[#This Row],[fill_dates]],"M")</f>
        <v>74</v>
      </c>
      <c r="I15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55" spans="1:9" x14ac:dyDescent="0.2">
      <c r="A155" s="2">
        <v>3185</v>
      </c>
      <c r="B155" s="2" t="s">
        <v>6</v>
      </c>
      <c r="C155" s="1">
        <v>44242</v>
      </c>
      <c r="D155" s="1">
        <v>44328</v>
      </c>
      <c r="E155">
        <v>7.5</v>
      </c>
      <c r="F155" t="str">
        <f>IF(data_hr[[#This Row],[datum_ukonc]]="","aktivní","ukončené")</f>
        <v>ukončené</v>
      </c>
      <c r="G155" s="1">
        <v>44328</v>
      </c>
      <c r="H155">
        <f>DATEDIF(data_hr[[#This Row],[datum_nastupu]],data_hr[[#This Row],[fill_dates]],"M")</f>
        <v>2</v>
      </c>
      <c r="I1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6" spans="1:9" x14ac:dyDescent="0.2">
      <c r="A156" s="2">
        <v>3203</v>
      </c>
      <c r="B156" s="2" t="s">
        <v>5</v>
      </c>
      <c r="C156" s="1">
        <v>42548</v>
      </c>
      <c r="D156" s="1">
        <v>42571</v>
      </c>
      <c r="E156">
        <v>7.75</v>
      </c>
      <c r="F156" t="str">
        <f>IF(data_hr[[#This Row],[datum_ukonc]]="","aktivní","ukončené")</f>
        <v>ukončené</v>
      </c>
      <c r="G156" s="1">
        <v>42571</v>
      </c>
      <c r="H156">
        <f>DATEDIF(data_hr[[#This Row],[datum_nastupu]],data_hr[[#This Row],[fill_dates]],"M")</f>
        <v>0</v>
      </c>
      <c r="I15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7" spans="1:9" x14ac:dyDescent="0.2">
      <c r="A157" s="2">
        <v>3204</v>
      </c>
      <c r="B157" s="2" t="s">
        <v>5</v>
      </c>
      <c r="C157" s="1">
        <v>43409</v>
      </c>
      <c r="D157" s="1">
        <v>43749</v>
      </c>
      <c r="E157">
        <v>7.5</v>
      </c>
      <c r="F157" t="str">
        <f>IF(data_hr[[#This Row],[datum_ukonc]]="","aktivní","ukončené")</f>
        <v>ukončené</v>
      </c>
      <c r="G157" s="1">
        <v>43749</v>
      </c>
      <c r="H157">
        <f>DATEDIF(data_hr[[#This Row],[datum_nastupu]],data_hr[[#This Row],[fill_dates]],"M")</f>
        <v>11</v>
      </c>
      <c r="I15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8" spans="1:9" x14ac:dyDescent="0.2">
      <c r="A158" s="2">
        <v>3218</v>
      </c>
      <c r="B158" s="2" t="s">
        <v>6</v>
      </c>
      <c r="C158" s="1">
        <v>40781</v>
      </c>
      <c r="E158">
        <v>7.75</v>
      </c>
      <c r="F158" t="str">
        <f>IF(data_hr[[#This Row],[datum_ukonc]]="","aktivní","ukončené")</f>
        <v>aktivní</v>
      </c>
      <c r="G158" s="1">
        <f ca="1">TODAY()</f>
        <v>45120</v>
      </c>
      <c r="H158">
        <f ca="1">DATEDIF(data_hr[[#This Row],[datum_nastupu]],data_hr[[#This Row],[fill_dates]],"M")</f>
        <v>142</v>
      </c>
      <c r="I15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159" spans="1:9" x14ac:dyDescent="0.2">
      <c r="A159" s="2">
        <v>3221</v>
      </c>
      <c r="B159" s="2" t="s">
        <v>5</v>
      </c>
      <c r="C159" s="1">
        <v>40795</v>
      </c>
      <c r="D159" s="1">
        <v>43829</v>
      </c>
      <c r="E159">
        <v>7.75</v>
      </c>
      <c r="F159" t="str">
        <f>IF(data_hr[[#This Row],[datum_ukonc]]="","aktivní","ukončené")</f>
        <v>ukončené</v>
      </c>
      <c r="G159" s="1">
        <v>43829</v>
      </c>
      <c r="H159">
        <f>DATEDIF(data_hr[[#This Row],[datum_nastupu]],data_hr[[#This Row],[fill_dates]],"M")</f>
        <v>99</v>
      </c>
      <c r="I1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60" spans="1:9" x14ac:dyDescent="0.2">
      <c r="A160" s="2">
        <v>3235</v>
      </c>
      <c r="B160" s="2" t="s">
        <v>5</v>
      </c>
      <c r="C160" s="1">
        <v>44116</v>
      </c>
      <c r="D160" s="1">
        <v>44865</v>
      </c>
      <c r="E160">
        <v>7.75</v>
      </c>
      <c r="F160" t="str">
        <f>IF(data_hr[[#This Row],[datum_ukonc]]="","aktivní","ukončené")</f>
        <v>ukončené</v>
      </c>
      <c r="G160" s="1">
        <v>44865</v>
      </c>
      <c r="H160">
        <f>DATEDIF(data_hr[[#This Row],[datum_nastupu]],data_hr[[#This Row],[fill_dates]],"M")</f>
        <v>24</v>
      </c>
      <c r="I16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1" spans="1:9" x14ac:dyDescent="0.2">
      <c r="A161" s="2">
        <v>3244</v>
      </c>
      <c r="B161" s="2" t="s">
        <v>5</v>
      </c>
      <c r="C161" s="1">
        <v>40795</v>
      </c>
      <c r="D161" s="1">
        <v>44489</v>
      </c>
      <c r="E161">
        <v>7.75</v>
      </c>
      <c r="F161" t="str">
        <f>IF(data_hr[[#This Row],[datum_ukonc]]="","aktivní","ukončené")</f>
        <v>ukončené</v>
      </c>
      <c r="G161" s="1">
        <v>44489</v>
      </c>
      <c r="H161">
        <f>DATEDIF(data_hr[[#This Row],[datum_nastupu]],data_hr[[#This Row],[fill_dates]],"M")</f>
        <v>121</v>
      </c>
      <c r="I1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162" spans="1:9" x14ac:dyDescent="0.2">
      <c r="A162" s="2">
        <v>3254</v>
      </c>
      <c r="B162" s="2" t="s">
        <v>5</v>
      </c>
      <c r="C162" s="1">
        <v>40795</v>
      </c>
      <c r="D162" s="1">
        <v>44347</v>
      </c>
      <c r="E162">
        <v>7.75</v>
      </c>
      <c r="F162" t="str">
        <f>IF(data_hr[[#This Row],[datum_ukonc]]="","aktivní","ukončené")</f>
        <v>ukončené</v>
      </c>
      <c r="G162" s="1">
        <v>44347</v>
      </c>
      <c r="H162">
        <f>DATEDIF(data_hr[[#This Row],[datum_nastupu]],data_hr[[#This Row],[fill_dates]],"M")</f>
        <v>116</v>
      </c>
      <c r="I1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63" spans="1:9" x14ac:dyDescent="0.2">
      <c r="A163" s="2">
        <v>3258</v>
      </c>
      <c r="B163" s="2" t="s">
        <v>5</v>
      </c>
      <c r="C163" s="1">
        <v>42618</v>
      </c>
      <c r="D163" s="1">
        <v>44227</v>
      </c>
      <c r="E163">
        <v>7.75</v>
      </c>
      <c r="F163" t="str">
        <f>IF(data_hr[[#This Row],[datum_ukonc]]="","aktivní","ukončené")</f>
        <v>ukončené</v>
      </c>
      <c r="G163" s="1">
        <v>44227</v>
      </c>
      <c r="H163">
        <f>DATEDIF(data_hr[[#This Row],[datum_nastupu]],data_hr[[#This Row],[fill_dates]],"M")</f>
        <v>52</v>
      </c>
      <c r="I16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64" spans="1:9" x14ac:dyDescent="0.2">
      <c r="A164" s="2">
        <v>3261</v>
      </c>
      <c r="B164" s="2" t="s">
        <v>5</v>
      </c>
      <c r="C164" s="1">
        <v>44109</v>
      </c>
      <c r="D164" s="1">
        <v>44181</v>
      </c>
      <c r="E164">
        <v>7.75</v>
      </c>
      <c r="F164" t="str">
        <f>IF(data_hr[[#This Row],[datum_ukonc]]="","aktivní","ukončené")</f>
        <v>ukončené</v>
      </c>
      <c r="G164" s="1">
        <v>44181</v>
      </c>
      <c r="H164">
        <f>DATEDIF(data_hr[[#This Row],[datum_nastupu]],data_hr[[#This Row],[fill_dates]],"M")</f>
        <v>2</v>
      </c>
      <c r="I1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5" spans="1:9" x14ac:dyDescent="0.2">
      <c r="A165" s="2">
        <v>3265</v>
      </c>
      <c r="B165" s="2" t="s">
        <v>5</v>
      </c>
      <c r="C165" s="1">
        <v>43892</v>
      </c>
      <c r="D165" s="1">
        <v>43956</v>
      </c>
      <c r="E165">
        <v>7.75</v>
      </c>
      <c r="F165" t="str">
        <f>IF(data_hr[[#This Row],[datum_ukonc]]="","aktivní","ukončené")</f>
        <v>ukončené</v>
      </c>
      <c r="G165" s="1">
        <v>43956</v>
      </c>
      <c r="H165">
        <f>DATEDIF(data_hr[[#This Row],[datum_nastupu]],data_hr[[#This Row],[fill_dates]],"M")</f>
        <v>2</v>
      </c>
      <c r="I16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6" spans="1:9" x14ac:dyDescent="0.2">
      <c r="A166" s="2">
        <v>3280</v>
      </c>
      <c r="B166" s="2" t="s">
        <v>5</v>
      </c>
      <c r="C166" s="1">
        <v>42443</v>
      </c>
      <c r="D166" s="1">
        <v>43510</v>
      </c>
      <c r="E166">
        <v>7.75</v>
      </c>
      <c r="F166" t="str">
        <f>IF(data_hr[[#This Row],[datum_ukonc]]="","aktivní","ukončené")</f>
        <v>ukončené</v>
      </c>
      <c r="G166" s="1">
        <v>43510</v>
      </c>
      <c r="H166">
        <f>DATEDIF(data_hr[[#This Row],[datum_nastupu]],data_hr[[#This Row],[fill_dates]],"M")</f>
        <v>35</v>
      </c>
      <c r="I16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7" spans="1:9" x14ac:dyDescent="0.2">
      <c r="A167" s="2">
        <v>3298</v>
      </c>
      <c r="B167" s="2" t="s">
        <v>6</v>
      </c>
      <c r="C167" s="1">
        <v>42856</v>
      </c>
      <c r="D167" s="1">
        <v>43039</v>
      </c>
      <c r="E167">
        <v>7.75</v>
      </c>
      <c r="F167" t="str">
        <f>IF(data_hr[[#This Row],[datum_ukonc]]="","aktivní","ukončené")</f>
        <v>ukončené</v>
      </c>
      <c r="G167" s="1">
        <v>43039</v>
      </c>
      <c r="H167">
        <f>DATEDIF(data_hr[[#This Row],[datum_nastupu]],data_hr[[#This Row],[fill_dates]],"M")</f>
        <v>5</v>
      </c>
      <c r="I16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8" spans="1:9" x14ac:dyDescent="0.2">
      <c r="A168" s="2">
        <v>3300</v>
      </c>
      <c r="B168" s="2" t="s">
        <v>5</v>
      </c>
      <c r="C168" s="1">
        <v>43767</v>
      </c>
      <c r="E168">
        <v>7.75</v>
      </c>
      <c r="F168" t="str">
        <f>IF(data_hr[[#This Row],[datum_ukonc]]="","aktivní","ukončené")</f>
        <v>aktivní</v>
      </c>
      <c r="G168" s="1">
        <f t="shared" ref="G168:G169" ca="1" si="7">TODAY()</f>
        <v>45120</v>
      </c>
      <c r="H168">
        <f ca="1">DATEDIF(data_hr[[#This Row],[datum_nastupu]],data_hr[[#This Row],[fill_dates]],"M")</f>
        <v>44</v>
      </c>
      <c r="I16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69" spans="1:9" x14ac:dyDescent="0.2">
      <c r="A169" s="2">
        <v>3314</v>
      </c>
      <c r="B169" s="2" t="s">
        <v>5</v>
      </c>
      <c r="C169" s="1">
        <v>40767</v>
      </c>
      <c r="E169">
        <v>7.75</v>
      </c>
      <c r="F169" t="str">
        <f>IF(data_hr[[#This Row],[datum_ukonc]]="","aktivní","ukončené")</f>
        <v>aktivní</v>
      </c>
      <c r="G169" s="1">
        <f t="shared" ca="1" si="7"/>
        <v>45120</v>
      </c>
      <c r="H169">
        <f ca="1">DATEDIF(data_hr[[#This Row],[datum_nastupu]],data_hr[[#This Row],[fill_dates]],"M")</f>
        <v>143</v>
      </c>
      <c r="I16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170" spans="1:9" x14ac:dyDescent="0.2">
      <c r="A170" s="2">
        <v>3317</v>
      </c>
      <c r="B170" s="2" t="s">
        <v>5</v>
      </c>
      <c r="C170" s="1">
        <v>40767</v>
      </c>
      <c r="D170" s="1">
        <v>44189</v>
      </c>
      <c r="E170">
        <v>7.75</v>
      </c>
      <c r="F170" t="str">
        <f>IF(data_hr[[#This Row],[datum_ukonc]]="","aktivní","ukončené")</f>
        <v>ukončené</v>
      </c>
      <c r="G170" s="1">
        <v>44189</v>
      </c>
      <c r="H170">
        <f>DATEDIF(data_hr[[#This Row],[datum_nastupu]],data_hr[[#This Row],[fill_dates]],"M")</f>
        <v>112</v>
      </c>
      <c r="I17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1" spans="1:9" x14ac:dyDescent="0.2">
      <c r="A171" s="2">
        <v>3318</v>
      </c>
      <c r="B171" s="2" t="s">
        <v>6</v>
      </c>
      <c r="C171" s="1">
        <v>40767</v>
      </c>
      <c r="E171">
        <v>7.75</v>
      </c>
      <c r="F171" t="str">
        <f>IF(data_hr[[#This Row],[datum_ukonc]]="","aktivní","ukončené")</f>
        <v>aktivní</v>
      </c>
      <c r="G171" s="1">
        <f ca="1">TODAY()</f>
        <v>45120</v>
      </c>
      <c r="H171">
        <f ca="1">DATEDIF(data_hr[[#This Row],[datum_nastupu]],data_hr[[#This Row],[fill_dates]],"M")</f>
        <v>143</v>
      </c>
      <c r="I17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172" spans="1:9" x14ac:dyDescent="0.2">
      <c r="A172" s="2">
        <v>3321</v>
      </c>
      <c r="B172" s="2" t="s">
        <v>5</v>
      </c>
      <c r="C172" s="1">
        <v>40795</v>
      </c>
      <c r="D172" s="1">
        <v>41912</v>
      </c>
      <c r="E172">
        <v>7.75</v>
      </c>
      <c r="F172" t="str">
        <f>IF(data_hr[[#This Row],[datum_ukonc]]="","aktivní","ukončené")</f>
        <v>ukončené</v>
      </c>
      <c r="G172" s="1">
        <v>41912</v>
      </c>
      <c r="H172">
        <f>DATEDIF(data_hr[[#This Row],[datum_nastupu]],data_hr[[#This Row],[fill_dates]],"M")</f>
        <v>36</v>
      </c>
      <c r="I1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73" spans="1:9" x14ac:dyDescent="0.2">
      <c r="A173" s="2">
        <v>3326</v>
      </c>
      <c r="B173" s="2" t="s">
        <v>6</v>
      </c>
      <c r="C173" s="1">
        <v>40819</v>
      </c>
      <c r="D173" s="1">
        <v>41729</v>
      </c>
      <c r="E173">
        <v>8</v>
      </c>
      <c r="F173" t="str">
        <f>IF(data_hr[[#This Row],[datum_ukonc]]="","aktivní","ukončené")</f>
        <v>ukončené</v>
      </c>
      <c r="G173" s="1">
        <v>41729</v>
      </c>
      <c r="H173">
        <f>DATEDIF(data_hr[[#This Row],[datum_nastupu]],data_hr[[#This Row],[fill_dates]],"M")</f>
        <v>29</v>
      </c>
      <c r="I1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4" spans="1:9" x14ac:dyDescent="0.2">
      <c r="A174" s="2">
        <v>3326</v>
      </c>
      <c r="B174" s="2" t="s">
        <v>6</v>
      </c>
      <c r="C174" s="1">
        <v>41913</v>
      </c>
      <c r="E174">
        <v>8</v>
      </c>
      <c r="F174" t="str">
        <f>IF(data_hr[[#This Row],[datum_ukonc]]="","aktivní","ukončené")</f>
        <v>aktivní</v>
      </c>
      <c r="G174" s="1">
        <f ca="1">TODAY()</f>
        <v>45120</v>
      </c>
      <c r="H174">
        <f ca="1">DATEDIF(data_hr[[#This Row],[datum_nastupu]],data_hr[[#This Row],[fill_dates]],"M")</f>
        <v>105</v>
      </c>
      <c r="I17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5" spans="1:9" x14ac:dyDescent="0.2">
      <c r="A175" s="2">
        <v>3328</v>
      </c>
      <c r="B175" s="2" t="s">
        <v>5</v>
      </c>
      <c r="C175" s="1">
        <v>40812</v>
      </c>
      <c r="D175" s="1">
        <v>42936</v>
      </c>
      <c r="E175">
        <v>7.75</v>
      </c>
      <c r="F175" t="str">
        <f>IF(data_hr[[#This Row],[datum_ukonc]]="","aktivní","ukončené")</f>
        <v>ukončené</v>
      </c>
      <c r="G175" s="1">
        <v>42936</v>
      </c>
      <c r="H175">
        <f>DATEDIF(data_hr[[#This Row],[datum_nastupu]],data_hr[[#This Row],[fill_dates]],"M")</f>
        <v>69</v>
      </c>
      <c r="I17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6" spans="1:9" x14ac:dyDescent="0.2">
      <c r="A176" s="2">
        <v>3329</v>
      </c>
      <c r="B176" s="2" t="s">
        <v>6</v>
      </c>
      <c r="C176" s="1">
        <v>40812</v>
      </c>
      <c r="D176" s="1">
        <v>41152</v>
      </c>
      <c r="E176">
        <v>7.75</v>
      </c>
      <c r="F176" t="str">
        <f>IF(data_hr[[#This Row],[datum_ukonc]]="","aktivní","ukončené")</f>
        <v>ukončené</v>
      </c>
      <c r="G176" s="1">
        <v>41152</v>
      </c>
      <c r="H176">
        <f>DATEDIF(data_hr[[#This Row],[datum_nastupu]],data_hr[[#This Row],[fill_dates]],"M")</f>
        <v>11</v>
      </c>
      <c r="I17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7" spans="1:9" x14ac:dyDescent="0.2">
      <c r="A177" s="2">
        <v>3329</v>
      </c>
      <c r="B177" s="2" t="s">
        <v>6</v>
      </c>
      <c r="C177" s="1">
        <v>42401</v>
      </c>
      <c r="D177" s="1">
        <v>42947</v>
      </c>
      <c r="E177">
        <v>7.75</v>
      </c>
      <c r="F177" t="str">
        <f>IF(data_hr[[#This Row],[datum_ukonc]]="","aktivní","ukončené")</f>
        <v>ukončené</v>
      </c>
      <c r="G177" s="1">
        <v>42947</v>
      </c>
      <c r="H177">
        <f>DATEDIF(data_hr[[#This Row],[datum_nastupu]],data_hr[[#This Row],[fill_dates]],"M")</f>
        <v>17</v>
      </c>
      <c r="I1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8" spans="1:9" x14ac:dyDescent="0.2">
      <c r="A178" s="2">
        <v>3330</v>
      </c>
      <c r="B178" s="2" t="s">
        <v>5</v>
      </c>
      <c r="C178" s="1">
        <v>40816</v>
      </c>
      <c r="D178" s="1">
        <v>43008</v>
      </c>
      <c r="E178">
        <v>7.5</v>
      </c>
      <c r="F178" t="str">
        <f>IF(data_hr[[#This Row],[datum_ukonc]]="","aktivní","ukončené")</f>
        <v>ukončené</v>
      </c>
      <c r="G178" s="1">
        <v>43008</v>
      </c>
      <c r="H178">
        <f>DATEDIF(data_hr[[#This Row],[datum_nastupu]],data_hr[[#This Row],[fill_dates]],"M")</f>
        <v>72</v>
      </c>
      <c r="I17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9" spans="1:9" x14ac:dyDescent="0.2">
      <c r="A179" s="2">
        <v>3331</v>
      </c>
      <c r="B179" s="2" t="s">
        <v>5</v>
      </c>
      <c r="C179" s="1">
        <v>40816</v>
      </c>
      <c r="E179">
        <v>7.75</v>
      </c>
      <c r="F179" t="str">
        <f>IF(data_hr[[#This Row],[datum_ukonc]]="","aktivní","ukončené")</f>
        <v>aktivní</v>
      </c>
      <c r="G179" s="1">
        <f ca="1">TODAY()</f>
        <v>45120</v>
      </c>
      <c r="H179">
        <f ca="1">DATEDIF(data_hr[[#This Row],[datum_nastupu]],data_hr[[#This Row],[fill_dates]],"M")</f>
        <v>141</v>
      </c>
      <c r="I17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180" spans="1:9" x14ac:dyDescent="0.2">
      <c r="A180" s="2">
        <v>3334</v>
      </c>
      <c r="B180" s="2" t="s">
        <v>6</v>
      </c>
      <c r="C180" s="1">
        <v>40812</v>
      </c>
      <c r="D180" s="1">
        <v>42825</v>
      </c>
      <c r="E180">
        <v>7.75</v>
      </c>
      <c r="F180" t="str">
        <f>IF(data_hr[[#This Row],[datum_ukonc]]="","aktivní","ukončené")</f>
        <v>ukončené</v>
      </c>
      <c r="G180" s="1">
        <v>42825</v>
      </c>
      <c r="H180">
        <f>DATEDIF(data_hr[[#This Row],[datum_nastupu]],data_hr[[#This Row],[fill_dates]],"M")</f>
        <v>66</v>
      </c>
      <c r="I1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1" spans="1:9" x14ac:dyDescent="0.2">
      <c r="A181" s="2">
        <v>3334</v>
      </c>
      <c r="B181" s="2" t="s">
        <v>6</v>
      </c>
      <c r="C181" s="1">
        <v>42919</v>
      </c>
      <c r="D181" s="1">
        <v>43585</v>
      </c>
      <c r="E181">
        <v>7.75</v>
      </c>
      <c r="F181" t="str">
        <f>IF(data_hr[[#This Row],[datum_ukonc]]="","aktivní","ukončené")</f>
        <v>ukončené</v>
      </c>
      <c r="G181" s="1">
        <v>43585</v>
      </c>
      <c r="H181">
        <f>DATEDIF(data_hr[[#This Row],[datum_nastupu]],data_hr[[#This Row],[fill_dates]],"M")</f>
        <v>21</v>
      </c>
      <c r="I1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82" spans="1:9" x14ac:dyDescent="0.2">
      <c r="A182" s="2">
        <v>3339</v>
      </c>
      <c r="B182" s="2" t="s">
        <v>6</v>
      </c>
      <c r="C182" s="1">
        <v>40634</v>
      </c>
      <c r="E182">
        <v>8</v>
      </c>
      <c r="F182" t="str">
        <f>IF(data_hr[[#This Row],[datum_ukonc]]="","aktivní","ukončené")</f>
        <v>aktivní</v>
      </c>
      <c r="G182" s="1">
        <f ca="1">TODAY()</f>
        <v>45120</v>
      </c>
      <c r="H182">
        <f ca="1">DATEDIF(data_hr[[#This Row],[datum_nastupu]],data_hr[[#This Row],[fill_dates]],"M")</f>
        <v>147</v>
      </c>
      <c r="I18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183" spans="1:9" x14ac:dyDescent="0.2">
      <c r="A183" s="2">
        <v>3342</v>
      </c>
      <c r="B183" s="2" t="s">
        <v>5</v>
      </c>
      <c r="C183" s="1">
        <v>43767</v>
      </c>
      <c r="D183" s="1">
        <v>44119</v>
      </c>
      <c r="E183">
        <v>7.5</v>
      </c>
      <c r="F183" t="str">
        <f>IF(data_hr[[#This Row],[datum_ukonc]]="","aktivní","ukončené")</f>
        <v>ukončené</v>
      </c>
      <c r="G183" s="1">
        <v>44119</v>
      </c>
      <c r="H183">
        <f>DATEDIF(data_hr[[#This Row],[datum_nastupu]],data_hr[[#This Row],[fill_dates]],"M")</f>
        <v>11</v>
      </c>
      <c r="I18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84" spans="1:9" x14ac:dyDescent="0.2">
      <c r="A184" s="2">
        <v>3345</v>
      </c>
      <c r="B184" s="2" t="s">
        <v>6</v>
      </c>
      <c r="C184" s="1">
        <v>40606</v>
      </c>
      <c r="D184" s="1">
        <v>42391</v>
      </c>
      <c r="E184">
        <v>7.75</v>
      </c>
      <c r="F184" t="str">
        <f>IF(data_hr[[#This Row],[datum_ukonc]]="","aktivní","ukončené")</f>
        <v>ukončené</v>
      </c>
      <c r="G184" s="1">
        <v>42391</v>
      </c>
      <c r="H184">
        <f>DATEDIF(data_hr[[#This Row],[datum_nastupu]],data_hr[[#This Row],[fill_dates]],"M")</f>
        <v>58</v>
      </c>
      <c r="I18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5" spans="1:9" x14ac:dyDescent="0.2">
      <c r="A185" s="2">
        <v>3353</v>
      </c>
      <c r="B185" s="2" t="s">
        <v>6</v>
      </c>
      <c r="C185" s="1">
        <v>41351</v>
      </c>
      <c r="D185" s="1">
        <v>44651</v>
      </c>
      <c r="E185">
        <v>7.75</v>
      </c>
      <c r="F185" t="str">
        <f>IF(data_hr[[#This Row],[datum_ukonc]]="","aktivní","ukončené")</f>
        <v>ukončené</v>
      </c>
      <c r="G185" s="1">
        <v>44651</v>
      </c>
      <c r="H185">
        <f>DATEDIF(data_hr[[#This Row],[datum_nastupu]],data_hr[[#This Row],[fill_dates]],"M")</f>
        <v>108</v>
      </c>
      <c r="I18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6" spans="1:9" x14ac:dyDescent="0.2">
      <c r="A186" s="2">
        <v>3359</v>
      </c>
      <c r="B186" s="2" t="s">
        <v>5</v>
      </c>
      <c r="C186" s="1">
        <v>43409</v>
      </c>
      <c r="D186" s="1">
        <v>44712</v>
      </c>
      <c r="E186">
        <v>7</v>
      </c>
      <c r="F186" t="str">
        <f>IF(data_hr[[#This Row],[datum_ukonc]]="","aktivní","ukončené")</f>
        <v>ukončené</v>
      </c>
      <c r="G186" s="1">
        <v>44712</v>
      </c>
      <c r="H186">
        <f>DATEDIF(data_hr[[#This Row],[datum_nastupu]],data_hr[[#This Row],[fill_dates]],"M")</f>
        <v>42</v>
      </c>
      <c r="I18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7" spans="1:9" x14ac:dyDescent="0.2">
      <c r="A187" s="2">
        <v>3367</v>
      </c>
      <c r="B187" s="2" t="s">
        <v>5</v>
      </c>
      <c r="C187" s="1">
        <v>42443</v>
      </c>
      <c r="E187">
        <v>7.5</v>
      </c>
      <c r="F187" t="str">
        <f>IF(data_hr[[#This Row],[datum_ukonc]]="","aktivní","ukončené")</f>
        <v>aktivní</v>
      </c>
      <c r="G187" s="1">
        <f t="shared" ref="G187:G188" ca="1" si="8">TODAY()</f>
        <v>45120</v>
      </c>
      <c r="H187">
        <f ca="1">DATEDIF(data_hr[[#This Row],[datum_nastupu]],data_hr[[#This Row],[fill_dates]],"M")</f>
        <v>87</v>
      </c>
      <c r="I18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8" spans="1:9" x14ac:dyDescent="0.2">
      <c r="A188" s="2">
        <v>3368</v>
      </c>
      <c r="B188" s="2" t="s">
        <v>5</v>
      </c>
      <c r="C188" s="1">
        <v>44179</v>
      </c>
      <c r="E188">
        <v>7.75</v>
      </c>
      <c r="F188" t="str">
        <f>IF(data_hr[[#This Row],[datum_ukonc]]="","aktivní","ukončené")</f>
        <v>aktivní</v>
      </c>
      <c r="G188" s="1">
        <f t="shared" ca="1" si="8"/>
        <v>45120</v>
      </c>
      <c r="H188">
        <f ca="1">DATEDIF(data_hr[[#This Row],[datum_nastupu]],data_hr[[#This Row],[fill_dates]],"M")</f>
        <v>30</v>
      </c>
      <c r="I18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89" spans="1:9" x14ac:dyDescent="0.2">
      <c r="A189" s="2">
        <v>3373</v>
      </c>
      <c r="B189" s="2" t="s">
        <v>5</v>
      </c>
      <c r="C189" s="1">
        <v>40812</v>
      </c>
      <c r="D189" s="1">
        <v>42801</v>
      </c>
      <c r="E189">
        <v>7.75</v>
      </c>
      <c r="F189" t="str">
        <f>IF(data_hr[[#This Row],[datum_ukonc]]="","aktivní","ukončené")</f>
        <v>ukončené</v>
      </c>
      <c r="G189" s="1">
        <v>42801</v>
      </c>
      <c r="H189">
        <f>DATEDIF(data_hr[[#This Row],[datum_nastupu]],data_hr[[#This Row],[fill_dates]],"M")</f>
        <v>65</v>
      </c>
      <c r="I1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90" spans="1:9" x14ac:dyDescent="0.2">
      <c r="A190" s="2">
        <v>3393</v>
      </c>
      <c r="B190" s="2" t="s">
        <v>6</v>
      </c>
      <c r="C190" s="1">
        <v>41000</v>
      </c>
      <c r="D190" s="1">
        <v>43281</v>
      </c>
      <c r="E190">
        <v>8</v>
      </c>
      <c r="F190" t="str">
        <f>IF(data_hr[[#This Row],[datum_ukonc]]="","aktivní","ukončené")</f>
        <v>ukončené</v>
      </c>
      <c r="G190" s="1">
        <v>43281</v>
      </c>
      <c r="H190">
        <f>DATEDIF(data_hr[[#This Row],[datum_nastupu]],data_hr[[#This Row],[fill_dates]],"M")</f>
        <v>74</v>
      </c>
      <c r="I19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91" spans="1:9" x14ac:dyDescent="0.2">
      <c r="A191" s="2">
        <v>3396</v>
      </c>
      <c r="B191" s="2" t="s">
        <v>5</v>
      </c>
      <c r="C191" s="1">
        <v>42401</v>
      </c>
      <c r="D191" s="1">
        <v>42551</v>
      </c>
      <c r="E191">
        <v>7.75</v>
      </c>
      <c r="F191" t="str">
        <f>IF(data_hr[[#This Row],[datum_ukonc]]="","aktivní","ukončené")</f>
        <v>ukončené</v>
      </c>
      <c r="G191" s="1">
        <v>42551</v>
      </c>
      <c r="H191">
        <f>DATEDIF(data_hr[[#This Row],[datum_nastupu]],data_hr[[#This Row],[fill_dates]],"M")</f>
        <v>4</v>
      </c>
      <c r="I19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92" spans="1:9" x14ac:dyDescent="0.2">
      <c r="A192" s="2">
        <v>3411</v>
      </c>
      <c r="B192" s="2" t="s">
        <v>6</v>
      </c>
      <c r="C192" s="1">
        <v>42982</v>
      </c>
      <c r="D192" s="1">
        <v>43465</v>
      </c>
      <c r="E192">
        <v>7.75</v>
      </c>
      <c r="F192" t="str">
        <f>IF(data_hr[[#This Row],[datum_ukonc]]="","aktivní","ukončené")</f>
        <v>ukončené</v>
      </c>
      <c r="G192" s="1">
        <v>43465</v>
      </c>
      <c r="H192">
        <f>DATEDIF(data_hr[[#This Row],[datum_nastupu]],data_hr[[#This Row],[fill_dates]],"M")</f>
        <v>15</v>
      </c>
      <c r="I1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3" spans="1:9" x14ac:dyDescent="0.2">
      <c r="A193" s="2">
        <v>3419</v>
      </c>
      <c r="B193" s="2" t="s">
        <v>5</v>
      </c>
      <c r="C193" s="1">
        <v>42506</v>
      </c>
      <c r="D193" s="1">
        <v>42613</v>
      </c>
      <c r="E193">
        <v>7.75</v>
      </c>
      <c r="F193" t="str">
        <f>IF(data_hr[[#This Row],[datum_ukonc]]="","aktivní","ukončené")</f>
        <v>ukončené</v>
      </c>
      <c r="G193" s="1">
        <v>42613</v>
      </c>
      <c r="H193">
        <f>DATEDIF(data_hr[[#This Row],[datum_nastupu]],data_hr[[#This Row],[fill_dates]],"M")</f>
        <v>3</v>
      </c>
      <c r="I19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94" spans="1:9" x14ac:dyDescent="0.2">
      <c r="A194" s="2">
        <v>3420</v>
      </c>
      <c r="B194" s="2" t="s">
        <v>6</v>
      </c>
      <c r="C194" s="1">
        <v>41000</v>
      </c>
      <c r="D194" s="1">
        <v>43465</v>
      </c>
      <c r="E194">
        <v>8</v>
      </c>
      <c r="F194" t="str">
        <f>IF(data_hr[[#This Row],[datum_ukonc]]="","aktivní","ukončené")</f>
        <v>ukončené</v>
      </c>
      <c r="G194" s="1">
        <v>43465</v>
      </c>
      <c r="H194">
        <f>DATEDIF(data_hr[[#This Row],[datum_nastupu]],data_hr[[#This Row],[fill_dates]],"M")</f>
        <v>80</v>
      </c>
      <c r="I1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95" spans="1:9" x14ac:dyDescent="0.2">
      <c r="A195" s="2">
        <v>3423</v>
      </c>
      <c r="B195" s="2" t="s">
        <v>6</v>
      </c>
      <c r="C195" s="1">
        <v>40980</v>
      </c>
      <c r="D195" s="1">
        <v>42004</v>
      </c>
      <c r="E195">
        <v>8</v>
      </c>
      <c r="F195" t="str">
        <f>IF(data_hr[[#This Row],[datum_ukonc]]="","aktivní","ukončené")</f>
        <v>ukončené</v>
      </c>
      <c r="G195" s="1">
        <v>42004</v>
      </c>
      <c r="H195">
        <f>DATEDIF(data_hr[[#This Row],[datum_nastupu]],data_hr[[#This Row],[fill_dates]],"M")</f>
        <v>33</v>
      </c>
      <c r="I1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6" spans="1:9" x14ac:dyDescent="0.2">
      <c r="A196" s="2">
        <v>3431</v>
      </c>
      <c r="B196" s="2" t="s">
        <v>5</v>
      </c>
      <c r="C196" s="1">
        <v>44480</v>
      </c>
      <c r="D196" s="1">
        <v>44523</v>
      </c>
      <c r="E196">
        <v>7.75</v>
      </c>
      <c r="F196" t="str">
        <f>IF(data_hr[[#This Row],[datum_ukonc]]="","aktivní","ukončené")</f>
        <v>ukončené</v>
      </c>
      <c r="G196" s="1">
        <v>44523</v>
      </c>
      <c r="H196">
        <f>DATEDIF(data_hr[[#This Row],[datum_nastupu]],data_hr[[#This Row],[fill_dates]],"M")</f>
        <v>1</v>
      </c>
      <c r="I19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7" spans="1:9" x14ac:dyDescent="0.2">
      <c r="A197" s="2">
        <v>3438</v>
      </c>
      <c r="B197" s="2" t="s">
        <v>5</v>
      </c>
      <c r="C197" s="1">
        <v>43906</v>
      </c>
      <c r="D197" s="1">
        <v>43956</v>
      </c>
      <c r="E197">
        <v>7.75</v>
      </c>
      <c r="F197" t="str">
        <f>IF(data_hr[[#This Row],[datum_ukonc]]="","aktivní","ukončené")</f>
        <v>ukončené</v>
      </c>
      <c r="G197" s="1">
        <v>43956</v>
      </c>
      <c r="H197">
        <f>DATEDIF(data_hr[[#This Row],[datum_nastupu]],data_hr[[#This Row],[fill_dates]],"M")</f>
        <v>1</v>
      </c>
      <c r="I19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8" spans="1:9" x14ac:dyDescent="0.2">
      <c r="A198" s="2">
        <v>3460</v>
      </c>
      <c r="B198" s="2" t="s">
        <v>6</v>
      </c>
      <c r="C198" s="1">
        <v>43689</v>
      </c>
      <c r="D198" s="1">
        <v>43724</v>
      </c>
      <c r="E198">
        <v>7.75</v>
      </c>
      <c r="F198" t="str">
        <f>IF(data_hr[[#This Row],[datum_ukonc]]="","aktivní","ukončené")</f>
        <v>ukončené</v>
      </c>
      <c r="G198" s="1">
        <v>43724</v>
      </c>
      <c r="H198">
        <f>DATEDIF(data_hr[[#This Row],[datum_nastupu]],data_hr[[#This Row],[fill_dates]],"M")</f>
        <v>1</v>
      </c>
      <c r="I1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9" spans="1:9" x14ac:dyDescent="0.2">
      <c r="A199" s="2">
        <v>3495</v>
      </c>
      <c r="B199" s="2" t="s">
        <v>6</v>
      </c>
      <c r="C199" s="1">
        <v>42499</v>
      </c>
      <c r="D199" s="1">
        <v>42534</v>
      </c>
      <c r="E199">
        <v>7.75</v>
      </c>
      <c r="F199" t="str">
        <f>IF(data_hr[[#This Row],[datum_ukonc]]="","aktivní","ukončené")</f>
        <v>ukončené</v>
      </c>
      <c r="G199" s="1">
        <v>42534</v>
      </c>
      <c r="H199">
        <f>DATEDIF(data_hr[[#This Row],[datum_nastupu]],data_hr[[#This Row],[fill_dates]],"M")</f>
        <v>1</v>
      </c>
      <c r="I1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00" spans="1:9" x14ac:dyDescent="0.2">
      <c r="A200" s="2">
        <v>3509</v>
      </c>
      <c r="B200" s="2" t="s">
        <v>5</v>
      </c>
      <c r="C200" s="1">
        <v>42968</v>
      </c>
      <c r="E200">
        <v>7.75</v>
      </c>
      <c r="F200" t="str">
        <f>IF(data_hr[[#This Row],[datum_ukonc]]="","aktivní","ukončené")</f>
        <v>aktivní</v>
      </c>
      <c r="G200" s="1">
        <f ca="1">TODAY()</f>
        <v>45120</v>
      </c>
      <c r="H200">
        <f ca="1">DATEDIF(data_hr[[#This Row],[datum_nastupu]],data_hr[[#This Row],[fill_dates]],"M")</f>
        <v>70</v>
      </c>
      <c r="I20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01" spans="1:9" x14ac:dyDescent="0.2">
      <c r="A201" s="2">
        <v>3512</v>
      </c>
      <c r="B201" s="2" t="s">
        <v>5</v>
      </c>
      <c r="C201" s="1">
        <v>43409</v>
      </c>
      <c r="D201" s="1">
        <v>43501</v>
      </c>
      <c r="E201">
        <v>7</v>
      </c>
      <c r="F201" t="str">
        <f>IF(data_hr[[#This Row],[datum_ukonc]]="","aktivní","ukončené")</f>
        <v>ukončené</v>
      </c>
      <c r="G201" s="1">
        <v>43501</v>
      </c>
      <c r="H201">
        <f>DATEDIF(data_hr[[#This Row],[datum_nastupu]],data_hr[[#This Row],[fill_dates]],"M")</f>
        <v>3</v>
      </c>
      <c r="I20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2" spans="1:9" x14ac:dyDescent="0.2">
      <c r="A202" s="2">
        <v>3518</v>
      </c>
      <c r="B202" s="2" t="s">
        <v>5</v>
      </c>
      <c r="C202" s="1">
        <v>43367</v>
      </c>
      <c r="E202">
        <v>8</v>
      </c>
      <c r="F202" t="str">
        <f>IF(data_hr[[#This Row],[datum_ukonc]]="","aktivní","ukončené")</f>
        <v>aktivní</v>
      </c>
      <c r="G202" s="1">
        <f ca="1">TODAY()</f>
        <v>45120</v>
      </c>
      <c r="H202">
        <f ca="1">DATEDIF(data_hr[[#This Row],[datum_nastupu]],data_hr[[#This Row],[fill_dates]],"M")</f>
        <v>57</v>
      </c>
      <c r="I20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203" spans="1:9" x14ac:dyDescent="0.2">
      <c r="A203" s="2">
        <v>3532</v>
      </c>
      <c r="B203" s="2" t="s">
        <v>5</v>
      </c>
      <c r="C203" s="1">
        <v>42688</v>
      </c>
      <c r="D203" s="1">
        <v>42717</v>
      </c>
      <c r="E203">
        <v>7.5</v>
      </c>
      <c r="F203" t="str">
        <f>IF(data_hr[[#This Row],[datum_ukonc]]="","aktivní","ukončené")</f>
        <v>ukončené</v>
      </c>
      <c r="G203" s="1">
        <v>42717</v>
      </c>
      <c r="H203">
        <f>DATEDIF(data_hr[[#This Row],[datum_nastupu]],data_hr[[#This Row],[fill_dates]],"M")</f>
        <v>0</v>
      </c>
      <c r="I20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04" spans="1:9" x14ac:dyDescent="0.2">
      <c r="A204" s="2">
        <v>3542</v>
      </c>
      <c r="B204" s="2" t="s">
        <v>6</v>
      </c>
      <c r="C204" s="1">
        <v>40828</v>
      </c>
      <c r="D204" s="1">
        <v>40939</v>
      </c>
      <c r="E204">
        <v>7.75</v>
      </c>
      <c r="F204" t="str">
        <f>IF(data_hr[[#This Row],[datum_ukonc]]="","aktivní","ukončené")</f>
        <v>ukončené</v>
      </c>
      <c r="G204" s="1">
        <v>40939</v>
      </c>
      <c r="H204">
        <f>DATEDIF(data_hr[[#This Row],[datum_nastupu]],data_hr[[#This Row],[fill_dates]],"M")</f>
        <v>3</v>
      </c>
      <c r="I2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5" spans="1:9" x14ac:dyDescent="0.2">
      <c r="A205" s="2">
        <v>3542</v>
      </c>
      <c r="B205" s="2" t="s">
        <v>6</v>
      </c>
      <c r="C205" s="1">
        <v>41244</v>
      </c>
      <c r="D205" s="1">
        <v>42185</v>
      </c>
      <c r="E205">
        <v>8</v>
      </c>
      <c r="F205" t="str">
        <f>IF(data_hr[[#This Row],[datum_ukonc]]="","aktivní","ukončené")</f>
        <v>ukončené</v>
      </c>
      <c r="G205" s="1">
        <v>42185</v>
      </c>
      <c r="H205">
        <f>DATEDIF(data_hr[[#This Row],[datum_nastupu]],data_hr[[#This Row],[fill_dates]],"M")</f>
        <v>30</v>
      </c>
      <c r="I20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6" spans="1:9" x14ac:dyDescent="0.2">
      <c r="A206" s="2">
        <v>3553</v>
      </c>
      <c r="B206" s="2" t="s">
        <v>6</v>
      </c>
      <c r="C206" s="1">
        <v>42186</v>
      </c>
      <c r="E206">
        <v>7.75</v>
      </c>
      <c r="F206" t="str">
        <f>IF(data_hr[[#This Row],[datum_ukonc]]="","aktivní","ukončené")</f>
        <v>aktivní</v>
      </c>
      <c r="G206" s="1">
        <f ca="1">TODAY()</f>
        <v>45120</v>
      </c>
      <c r="H206">
        <f ca="1">DATEDIF(data_hr[[#This Row],[datum_nastupu]],data_hr[[#This Row],[fill_dates]],"M")</f>
        <v>96</v>
      </c>
      <c r="I20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07" spans="1:9" x14ac:dyDescent="0.2">
      <c r="A207" s="2">
        <v>3554</v>
      </c>
      <c r="B207" s="2" t="s">
        <v>6</v>
      </c>
      <c r="C207" s="1">
        <v>43521</v>
      </c>
      <c r="D207" s="1">
        <v>43609</v>
      </c>
      <c r="E207">
        <v>7.5</v>
      </c>
      <c r="F207" t="str">
        <f>IF(data_hr[[#This Row],[datum_ukonc]]="","aktivní","ukončené")</f>
        <v>ukončené</v>
      </c>
      <c r="G207" s="1">
        <v>43609</v>
      </c>
      <c r="H207">
        <f>DATEDIF(data_hr[[#This Row],[datum_nastupu]],data_hr[[#This Row],[fill_dates]],"M")</f>
        <v>2</v>
      </c>
      <c r="I2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08" spans="1:9" x14ac:dyDescent="0.2">
      <c r="A208" s="2">
        <v>3567</v>
      </c>
      <c r="B208" s="2" t="s">
        <v>5</v>
      </c>
      <c r="C208" s="1">
        <v>43906</v>
      </c>
      <c r="D208" s="1">
        <v>43958</v>
      </c>
      <c r="E208">
        <v>7.75</v>
      </c>
      <c r="F208" t="str">
        <f>IF(data_hr[[#This Row],[datum_ukonc]]="","aktivní","ukončené")</f>
        <v>ukončené</v>
      </c>
      <c r="G208" s="1">
        <v>43958</v>
      </c>
      <c r="H208">
        <f>DATEDIF(data_hr[[#This Row],[datum_nastupu]],data_hr[[#This Row],[fill_dates]],"M")</f>
        <v>1</v>
      </c>
      <c r="I20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09" spans="1:9" x14ac:dyDescent="0.2">
      <c r="A209" s="2">
        <v>3567</v>
      </c>
      <c r="B209" s="2" t="s">
        <v>5</v>
      </c>
      <c r="C209" s="1">
        <v>44060</v>
      </c>
      <c r="D209" s="1">
        <v>44104</v>
      </c>
      <c r="E209">
        <v>7.75</v>
      </c>
      <c r="F209" t="str">
        <f>IF(data_hr[[#This Row],[datum_ukonc]]="","aktivní","ukončené")</f>
        <v>ukončené</v>
      </c>
      <c r="G209" s="1">
        <v>44104</v>
      </c>
      <c r="H209">
        <f>DATEDIF(data_hr[[#This Row],[datum_nastupu]],data_hr[[#This Row],[fill_dates]],"M")</f>
        <v>1</v>
      </c>
      <c r="I2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0" spans="1:9" x14ac:dyDescent="0.2">
      <c r="A210" s="2">
        <v>3596</v>
      </c>
      <c r="B210" s="2" t="s">
        <v>5</v>
      </c>
      <c r="C210" s="1">
        <v>42933</v>
      </c>
      <c r="E210">
        <v>7.75</v>
      </c>
      <c r="F210" t="str">
        <f>IF(data_hr[[#This Row],[datum_ukonc]]="","aktivní","ukončené")</f>
        <v>aktivní</v>
      </c>
      <c r="G210" s="1">
        <f ca="1">TODAY()</f>
        <v>45120</v>
      </c>
      <c r="H210">
        <f ca="1">DATEDIF(data_hr[[#This Row],[datum_nastupu]],data_hr[[#This Row],[fill_dates]],"M")</f>
        <v>71</v>
      </c>
      <c r="I21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11" spans="1:9" x14ac:dyDescent="0.2">
      <c r="A211" s="2">
        <v>3597</v>
      </c>
      <c r="B211" s="2" t="s">
        <v>5</v>
      </c>
      <c r="C211" s="1">
        <v>43892</v>
      </c>
      <c r="D211" s="1">
        <v>43957</v>
      </c>
      <c r="E211">
        <v>7.75</v>
      </c>
      <c r="F211" t="str">
        <f>IF(data_hr[[#This Row],[datum_ukonc]]="","aktivní","ukončené")</f>
        <v>ukončené</v>
      </c>
      <c r="G211" s="1">
        <v>43957</v>
      </c>
      <c r="H211">
        <f>DATEDIF(data_hr[[#This Row],[datum_nastupu]],data_hr[[#This Row],[fill_dates]],"M")</f>
        <v>2</v>
      </c>
      <c r="I2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2" spans="1:9" x14ac:dyDescent="0.2">
      <c r="A212" s="2">
        <v>3597</v>
      </c>
      <c r="B212" s="2" t="s">
        <v>5</v>
      </c>
      <c r="C212" s="1">
        <v>44249</v>
      </c>
      <c r="D212" s="1">
        <v>44396</v>
      </c>
      <c r="E212">
        <v>7.75</v>
      </c>
      <c r="F212" t="str">
        <f>IF(data_hr[[#This Row],[datum_ukonc]]="","aktivní","ukončené")</f>
        <v>ukončené</v>
      </c>
      <c r="G212" s="1">
        <v>44396</v>
      </c>
      <c r="H212">
        <f>DATEDIF(data_hr[[#This Row],[datum_nastupu]],data_hr[[#This Row],[fill_dates]],"M")</f>
        <v>4</v>
      </c>
      <c r="I21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3" spans="1:9" x14ac:dyDescent="0.2">
      <c r="A213" s="2">
        <v>3619</v>
      </c>
      <c r="B213" s="2" t="s">
        <v>5</v>
      </c>
      <c r="C213" s="1">
        <v>43409</v>
      </c>
      <c r="D213" s="1">
        <v>44712</v>
      </c>
      <c r="E213">
        <v>7.75</v>
      </c>
      <c r="F213" t="str">
        <f>IF(data_hr[[#This Row],[datum_ukonc]]="","aktivní","ukončené")</f>
        <v>ukončené</v>
      </c>
      <c r="G213" s="1">
        <v>44712</v>
      </c>
      <c r="H213">
        <f>DATEDIF(data_hr[[#This Row],[datum_nastupu]],data_hr[[#This Row],[fill_dates]],"M")</f>
        <v>42</v>
      </c>
      <c r="I2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214" spans="1:9" x14ac:dyDescent="0.2">
      <c r="A214" s="2">
        <v>3620</v>
      </c>
      <c r="B214" s="2" t="s">
        <v>5</v>
      </c>
      <c r="C214" s="1">
        <v>43906</v>
      </c>
      <c r="D214" s="1">
        <v>43958</v>
      </c>
      <c r="E214">
        <v>7.75</v>
      </c>
      <c r="F214" t="str">
        <f>IF(data_hr[[#This Row],[datum_ukonc]]="","aktivní","ukončené")</f>
        <v>ukončené</v>
      </c>
      <c r="G214" s="1">
        <v>43958</v>
      </c>
      <c r="H214">
        <f>DATEDIF(data_hr[[#This Row],[datum_nastupu]],data_hr[[#This Row],[fill_dates]],"M")</f>
        <v>1</v>
      </c>
      <c r="I21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5" spans="1:9" x14ac:dyDescent="0.2">
      <c r="A215" s="2">
        <v>3620</v>
      </c>
      <c r="B215" s="2" t="s">
        <v>5</v>
      </c>
      <c r="C215" s="1">
        <v>44060</v>
      </c>
      <c r="D215" s="1">
        <v>44116</v>
      </c>
      <c r="E215">
        <v>7.75</v>
      </c>
      <c r="F215" t="str">
        <f>IF(data_hr[[#This Row],[datum_ukonc]]="","aktivní","ukončené")</f>
        <v>ukončené</v>
      </c>
      <c r="G215" s="1">
        <v>44116</v>
      </c>
      <c r="H215">
        <f>DATEDIF(data_hr[[#This Row],[datum_nastupu]],data_hr[[#This Row],[fill_dates]],"M")</f>
        <v>1</v>
      </c>
      <c r="I2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6" spans="1:9" x14ac:dyDescent="0.2">
      <c r="A216" s="2">
        <v>3625</v>
      </c>
      <c r="B216" s="2" t="s">
        <v>5</v>
      </c>
      <c r="C216" s="1">
        <v>43850</v>
      </c>
      <c r="D216" s="1">
        <v>43921</v>
      </c>
      <c r="E216">
        <v>7.75</v>
      </c>
      <c r="F216" t="str">
        <f>IF(data_hr[[#This Row],[datum_ukonc]]="","aktivní","ukončené")</f>
        <v>ukončené</v>
      </c>
      <c r="G216" s="1">
        <v>43921</v>
      </c>
      <c r="H216">
        <f>DATEDIF(data_hr[[#This Row],[datum_nastupu]],data_hr[[#This Row],[fill_dates]],"M")</f>
        <v>2</v>
      </c>
      <c r="I21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7" spans="1:9" x14ac:dyDescent="0.2">
      <c r="A217" s="2">
        <v>3629</v>
      </c>
      <c r="B217" s="2" t="s">
        <v>5</v>
      </c>
      <c r="C217" s="1">
        <v>42401</v>
      </c>
      <c r="D217" s="1">
        <v>42460</v>
      </c>
      <c r="E217">
        <v>7.75</v>
      </c>
      <c r="F217" t="str">
        <f>IF(data_hr[[#This Row],[datum_ukonc]]="","aktivní","ukončené")</f>
        <v>ukončené</v>
      </c>
      <c r="G217" s="1">
        <v>42460</v>
      </c>
      <c r="H217">
        <f>DATEDIF(data_hr[[#This Row],[datum_nastupu]],data_hr[[#This Row],[fill_dates]],"M")</f>
        <v>1</v>
      </c>
      <c r="I2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8" spans="1:9" x14ac:dyDescent="0.2">
      <c r="A218" s="2">
        <v>3643</v>
      </c>
      <c r="B218" s="2" t="s">
        <v>5</v>
      </c>
      <c r="C218" s="1">
        <v>44053</v>
      </c>
      <c r="D218" s="1">
        <v>44083</v>
      </c>
      <c r="E218">
        <v>7.75</v>
      </c>
      <c r="F218" t="str">
        <f>IF(data_hr[[#This Row],[datum_ukonc]]="","aktivní","ukončené")</f>
        <v>ukončené</v>
      </c>
      <c r="G218" s="1">
        <v>44083</v>
      </c>
      <c r="H218">
        <f>DATEDIF(data_hr[[#This Row],[datum_nastupu]],data_hr[[#This Row],[fill_dates]],"M")</f>
        <v>0</v>
      </c>
      <c r="I21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9" spans="1:9" x14ac:dyDescent="0.2">
      <c r="A219" s="2">
        <v>3669</v>
      </c>
      <c r="B219" s="2" t="s">
        <v>6</v>
      </c>
      <c r="C219" s="1">
        <v>42527</v>
      </c>
      <c r="D219" s="1">
        <v>43069</v>
      </c>
      <c r="E219">
        <v>7.75</v>
      </c>
      <c r="F219" t="str">
        <f>IF(data_hr[[#This Row],[datum_ukonc]]="","aktivní","ukončené")</f>
        <v>ukončené</v>
      </c>
      <c r="G219" s="1">
        <v>43069</v>
      </c>
      <c r="H219">
        <f>DATEDIF(data_hr[[#This Row],[datum_nastupu]],data_hr[[#This Row],[fill_dates]],"M")</f>
        <v>17</v>
      </c>
      <c r="I21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0" spans="1:9" x14ac:dyDescent="0.2">
      <c r="A220" s="2">
        <v>3675</v>
      </c>
      <c r="B220" s="2" t="s">
        <v>5</v>
      </c>
      <c r="C220" s="1">
        <v>40277</v>
      </c>
      <c r="E220">
        <v>7.75</v>
      </c>
      <c r="F220" t="str">
        <f>IF(data_hr[[#This Row],[datum_ukonc]]="","aktivní","ukončené")</f>
        <v>aktivní</v>
      </c>
      <c r="G220" s="1">
        <f t="shared" ref="G220:G221" ca="1" si="9">TODAY()</f>
        <v>45120</v>
      </c>
      <c r="H220">
        <f ca="1">DATEDIF(data_hr[[#This Row],[datum_nastupu]],data_hr[[#This Row],[fill_dates]],"M")</f>
        <v>159</v>
      </c>
      <c r="I22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221" spans="1:9" x14ac:dyDescent="0.2">
      <c r="A221" s="2">
        <v>3679</v>
      </c>
      <c r="B221" s="2" t="s">
        <v>5</v>
      </c>
      <c r="C221" s="1">
        <v>42520</v>
      </c>
      <c r="E221">
        <v>7.75</v>
      </c>
      <c r="F221" t="str">
        <f>IF(data_hr[[#This Row],[datum_ukonc]]="","aktivní","ukončené")</f>
        <v>aktivní</v>
      </c>
      <c r="G221" s="1">
        <f t="shared" ca="1" si="9"/>
        <v>45120</v>
      </c>
      <c r="H221">
        <f ca="1">DATEDIF(data_hr[[#This Row],[datum_nastupu]],data_hr[[#This Row],[fill_dates]],"M")</f>
        <v>85</v>
      </c>
      <c r="I22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22" spans="1:9" x14ac:dyDescent="0.2">
      <c r="A222" s="2">
        <v>3686</v>
      </c>
      <c r="B222" s="2" t="s">
        <v>5</v>
      </c>
      <c r="C222" s="1">
        <v>43850</v>
      </c>
      <c r="D222" s="1">
        <v>43851</v>
      </c>
      <c r="E222">
        <v>7.75</v>
      </c>
      <c r="F222" t="str">
        <f>IF(data_hr[[#This Row],[datum_ukonc]]="","aktivní","ukončené")</f>
        <v>ukončené</v>
      </c>
      <c r="G222" s="1">
        <v>43851</v>
      </c>
      <c r="H222">
        <f>DATEDIF(data_hr[[#This Row],[datum_nastupu]],data_hr[[#This Row],[fill_dates]],"M")</f>
        <v>0</v>
      </c>
      <c r="I2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23" spans="1:9" x14ac:dyDescent="0.2">
      <c r="A223" s="2">
        <v>3692</v>
      </c>
      <c r="B223" s="2" t="s">
        <v>6</v>
      </c>
      <c r="C223" s="1">
        <v>42506</v>
      </c>
      <c r="D223" s="1">
        <v>42552</v>
      </c>
      <c r="E223">
        <v>7.75</v>
      </c>
      <c r="F223" t="str">
        <f>IF(data_hr[[#This Row],[datum_ukonc]]="","aktivní","ukončené")</f>
        <v>ukončené</v>
      </c>
      <c r="G223" s="1">
        <v>42552</v>
      </c>
      <c r="H223">
        <f>DATEDIF(data_hr[[#This Row],[datum_nastupu]],data_hr[[#This Row],[fill_dates]],"M")</f>
        <v>1</v>
      </c>
      <c r="I2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24" spans="1:9" x14ac:dyDescent="0.2">
      <c r="A224" s="2">
        <v>3692</v>
      </c>
      <c r="B224" s="2" t="s">
        <v>6</v>
      </c>
      <c r="C224" s="1">
        <v>43542</v>
      </c>
      <c r="D224" s="1">
        <v>43769</v>
      </c>
      <c r="E224">
        <v>7.75</v>
      </c>
      <c r="F224" t="str">
        <f>IF(data_hr[[#This Row],[datum_ukonc]]="","aktivní","ukončené")</f>
        <v>ukončené</v>
      </c>
      <c r="G224" s="1">
        <v>43769</v>
      </c>
      <c r="H224">
        <f>DATEDIF(data_hr[[#This Row],[datum_nastupu]],data_hr[[#This Row],[fill_dates]],"M")</f>
        <v>7</v>
      </c>
      <c r="I22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5" spans="1:9" x14ac:dyDescent="0.2">
      <c r="A225" s="2">
        <v>3701</v>
      </c>
      <c r="B225" s="2" t="s">
        <v>5</v>
      </c>
      <c r="C225" s="1">
        <v>43892</v>
      </c>
      <c r="E225">
        <v>7.75</v>
      </c>
      <c r="F225" t="str">
        <f>IF(data_hr[[#This Row],[datum_ukonc]]="","aktivní","ukončené")</f>
        <v>aktivní</v>
      </c>
      <c r="G225" s="1">
        <f ca="1">TODAY()</f>
        <v>45120</v>
      </c>
      <c r="H225">
        <f ca="1">DATEDIF(data_hr[[#This Row],[datum_nastupu]],data_hr[[#This Row],[fill_dates]],"M")</f>
        <v>40</v>
      </c>
      <c r="I22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226" spans="1:9" x14ac:dyDescent="0.2">
      <c r="A226" s="2">
        <v>3723</v>
      </c>
      <c r="B226" s="2" t="s">
        <v>5</v>
      </c>
      <c r="C226" s="1">
        <v>43878</v>
      </c>
      <c r="D226" s="1">
        <v>44074</v>
      </c>
      <c r="E226">
        <v>7.75</v>
      </c>
      <c r="F226" t="str">
        <f>IF(data_hr[[#This Row],[datum_ukonc]]="","aktivní","ukončené")</f>
        <v>ukončené</v>
      </c>
      <c r="G226" s="1">
        <v>44074</v>
      </c>
      <c r="H226">
        <f>DATEDIF(data_hr[[#This Row],[datum_nastupu]],data_hr[[#This Row],[fill_dates]],"M")</f>
        <v>6</v>
      </c>
      <c r="I2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7" spans="1:9" x14ac:dyDescent="0.2">
      <c r="A227" s="2">
        <v>3738</v>
      </c>
      <c r="B227" s="2" t="s">
        <v>6</v>
      </c>
      <c r="C227" s="1">
        <v>40301</v>
      </c>
      <c r="E227">
        <v>7.5</v>
      </c>
      <c r="F227" t="str">
        <f>IF(data_hr[[#This Row],[datum_ukonc]]="","aktivní","ukončené")</f>
        <v>aktivní</v>
      </c>
      <c r="G227" s="1">
        <f ca="1">TODAY()</f>
        <v>45120</v>
      </c>
      <c r="H227">
        <f ca="1">DATEDIF(data_hr[[#This Row],[datum_nastupu]],data_hr[[#This Row],[fill_dates]],"M")</f>
        <v>158</v>
      </c>
      <c r="I22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228" spans="1:9" x14ac:dyDescent="0.2">
      <c r="A228" s="2">
        <v>3782</v>
      </c>
      <c r="B228" s="2" t="s">
        <v>6</v>
      </c>
      <c r="C228" s="1">
        <v>42877</v>
      </c>
      <c r="D228" s="1">
        <v>43069</v>
      </c>
      <c r="E228">
        <v>7.75</v>
      </c>
      <c r="F228" t="str">
        <f>IF(data_hr[[#This Row],[datum_ukonc]]="","aktivní","ukončené")</f>
        <v>ukončené</v>
      </c>
      <c r="G228" s="1">
        <v>43069</v>
      </c>
      <c r="H228">
        <f>DATEDIF(data_hr[[#This Row],[datum_nastupu]],data_hr[[#This Row],[fill_dates]],"M")</f>
        <v>6</v>
      </c>
      <c r="I2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9" spans="1:9" x14ac:dyDescent="0.2">
      <c r="A229" s="2">
        <v>3782</v>
      </c>
      <c r="B229" s="2" t="s">
        <v>6</v>
      </c>
      <c r="C229" s="1">
        <v>43122</v>
      </c>
      <c r="D229" s="1">
        <v>43139</v>
      </c>
      <c r="E229">
        <v>7.5</v>
      </c>
      <c r="F229" t="str">
        <f>IF(data_hr[[#This Row],[datum_ukonc]]="","aktivní","ukončené")</f>
        <v>ukončené</v>
      </c>
      <c r="G229" s="1">
        <v>43139</v>
      </c>
      <c r="H229">
        <f>DATEDIF(data_hr[[#This Row],[datum_nastupu]],data_hr[[#This Row],[fill_dates]],"M")</f>
        <v>0</v>
      </c>
      <c r="I2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0" spans="1:9" x14ac:dyDescent="0.2">
      <c r="A230" s="2">
        <v>3782</v>
      </c>
      <c r="B230" s="2" t="s">
        <v>6</v>
      </c>
      <c r="C230" s="1">
        <v>43283</v>
      </c>
      <c r="E230">
        <v>7.5</v>
      </c>
      <c r="F230" t="str">
        <f>IF(data_hr[[#This Row],[datum_ukonc]]="","aktivní","ukončené")</f>
        <v>aktivní</v>
      </c>
      <c r="G230" s="1">
        <f ca="1">TODAY()</f>
        <v>45120</v>
      </c>
      <c r="H230">
        <f ca="1">DATEDIF(data_hr[[#This Row],[datum_nastupu]],data_hr[[#This Row],[fill_dates]],"M")</f>
        <v>60</v>
      </c>
      <c r="I23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31" spans="1:9" x14ac:dyDescent="0.2">
      <c r="A231" s="2">
        <v>3783</v>
      </c>
      <c r="B231" s="2" t="s">
        <v>6</v>
      </c>
      <c r="C231" s="1">
        <v>44893</v>
      </c>
      <c r="D231" s="1">
        <v>45260</v>
      </c>
      <c r="E231">
        <v>8</v>
      </c>
      <c r="F231" t="str">
        <f>IF(data_hr[[#This Row],[datum_ukonc]]="","aktivní","ukončené")</f>
        <v>ukončené</v>
      </c>
      <c r="G231" s="1">
        <v>45260</v>
      </c>
      <c r="H231">
        <f>DATEDIF(data_hr[[#This Row],[datum_nastupu]],data_hr[[#This Row],[fill_dates]],"M")</f>
        <v>12</v>
      </c>
      <c r="I23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32" spans="1:9" x14ac:dyDescent="0.2">
      <c r="A232" s="2">
        <v>3786</v>
      </c>
      <c r="B232" s="2" t="s">
        <v>6</v>
      </c>
      <c r="C232" s="1">
        <v>43423</v>
      </c>
      <c r="D232" s="1">
        <v>43446</v>
      </c>
      <c r="E232">
        <v>7.75</v>
      </c>
      <c r="F232" t="str">
        <f>IF(data_hr[[#This Row],[datum_ukonc]]="","aktivní","ukončené")</f>
        <v>ukončené</v>
      </c>
      <c r="G232" s="1">
        <v>43446</v>
      </c>
      <c r="H232">
        <f>DATEDIF(data_hr[[#This Row],[datum_nastupu]],data_hr[[#This Row],[fill_dates]],"M")</f>
        <v>0</v>
      </c>
      <c r="I23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3" spans="1:9" x14ac:dyDescent="0.2">
      <c r="A233" s="2">
        <v>3804</v>
      </c>
      <c r="B233" s="2" t="s">
        <v>5</v>
      </c>
      <c r="C233" s="1">
        <v>43689</v>
      </c>
      <c r="E233">
        <v>7.75</v>
      </c>
      <c r="F233" t="str">
        <f>IF(data_hr[[#This Row],[datum_ukonc]]="","aktivní","ukončené")</f>
        <v>aktivní</v>
      </c>
      <c r="G233" s="1">
        <f t="shared" ref="G233:G234" ca="1" si="10">TODAY()</f>
        <v>45120</v>
      </c>
      <c r="H233">
        <f ca="1">DATEDIF(data_hr[[#This Row],[datum_nastupu]],data_hr[[#This Row],[fill_dates]],"M")</f>
        <v>47</v>
      </c>
      <c r="I23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234" spans="1:9" x14ac:dyDescent="0.2">
      <c r="A234" s="2">
        <v>3805</v>
      </c>
      <c r="B234" s="2" t="s">
        <v>5</v>
      </c>
      <c r="C234" s="1">
        <v>40301</v>
      </c>
      <c r="E234">
        <v>7.75</v>
      </c>
      <c r="F234" t="str">
        <f>IF(data_hr[[#This Row],[datum_ukonc]]="","aktivní","ukončené")</f>
        <v>aktivní</v>
      </c>
      <c r="G234" s="1">
        <f t="shared" ca="1" si="10"/>
        <v>45120</v>
      </c>
      <c r="H234">
        <f ca="1">DATEDIF(data_hr[[#This Row],[datum_nastupu]],data_hr[[#This Row],[fill_dates]],"M")</f>
        <v>158</v>
      </c>
      <c r="I23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235" spans="1:9" x14ac:dyDescent="0.2">
      <c r="A235" s="2">
        <v>3812</v>
      </c>
      <c r="B235" s="2" t="s">
        <v>5</v>
      </c>
      <c r="C235" s="1">
        <v>40360</v>
      </c>
      <c r="D235" s="1">
        <v>40390</v>
      </c>
      <c r="E235">
        <v>7.75</v>
      </c>
      <c r="F235" t="str">
        <f>IF(data_hr[[#This Row],[datum_ukonc]]="","aktivní","ukončené")</f>
        <v>ukončené</v>
      </c>
      <c r="G235" s="1">
        <v>40390</v>
      </c>
      <c r="H235">
        <f>DATEDIF(data_hr[[#This Row],[datum_nastupu]],data_hr[[#This Row],[fill_dates]],"M")</f>
        <v>0</v>
      </c>
      <c r="I23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6" spans="1:9" x14ac:dyDescent="0.2">
      <c r="A236" s="2">
        <v>3812</v>
      </c>
      <c r="B236" s="2" t="s">
        <v>5</v>
      </c>
      <c r="C236" s="1">
        <v>42705</v>
      </c>
      <c r="D236" s="1">
        <v>42886</v>
      </c>
      <c r="E236">
        <v>7.75</v>
      </c>
      <c r="F236" t="str">
        <f>IF(data_hr[[#This Row],[datum_ukonc]]="","aktivní","ukončené")</f>
        <v>ukončené</v>
      </c>
      <c r="G236" s="1">
        <v>42886</v>
      </c>
      <c r="H236">
        <f>DATEDIF(data_hr[[#This Row],[datum_nastupu]],data_hr[[#This Row],[fill_dates]],"M")</f>
        <v>5</v>
      </c>
      <c r="I2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7" spans="1:9" x14ac:dyDescent="0.2">
      <c r="A237" s="2">
        <v>3819</v>
      </c>
      <c r="B237" s="2" t="s">
        <v>6</v>
      </c>
      <c r="C237" s="1">
        <v>40570</v>
      </c>
      <c r="D237" s="1">
        <v>41121</v>
      </c>
      <c r="E237">
        <v>7.75</v>
      </c>
      <c r="F237" t="str">
        <f>IF(data_hr[[#This Row],[datum_ukonc]]="","aktivní","ukončené")</f>
        <v>ukončené</v>
      </c>
      <c r="G237" s="1">
        <v>41121</v>
      </c>
      <c r="H237">
        <f>DATEDIF(data_hr[[#This Row],[datum_nastupu]],data_hr[[#This Row],[fill_dates]],"M")</f>
        <v>18</v>
      </c>
      <c r="I23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38" spans="1:9" x14ac:dyDescent="0.2">
      <c r="A238" s="2">
        <v>3819</v>
      </c>
      <c r="B238" s="2" t="s">
        <v>6</v>
      </c>
      <c r="C238" s="1">
        <v>43556</v>
      </c>
      <c r="E238">
        <v>7.75</v>
      </c>
      <c r="F238" t="str">
        <f>IF(data_hr[[#This Row],[datum_ukonc]]="","aktivní","ukončené")</f>
        <v>aktivní</v>
      </c>
      <c r="G238" s="1">
        <f ca="1">TODAY()</f>
        <v>45120</v>
      </c>
      <c r="H238">
        <f ca="1">DATEDIF(data_hr[[#This Row],[datum_nastupu]],data_hr[[#This Row],[fill_dates]],"M")</f>
        <v>51</v>
      </c>
      <c r="I23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239" spans="1:9" x14ac:dyDescent="0.2">
      <c r="A239" s="2">
        <v>3821</v>
      </c>
      <c r="B239" s="2" t="s">
        <v>5</v>
      </c>
      <c r="C239" s="1">
        <v>42401</v>
      </c>
      <c r="D239" s="1">
        <v>43021</v>
      </c>
      <c r="E239">
        <v>7.75</v>
      </c>
      <c r="F239" t="str">
        <f>IF(data_hr[[#This Row],[datum_ukonc]]="","aktivní","ukončené")</f>
        <v>ukončené</v>
      </c>
      <c r="G239" s="1">
        <v>43021</v>
      </c>
      <c r="H239">
        <f>DATEDIF(data_hr[[#This Row],[datum_nastupu]],data_hr[[#This Row],[fill_dates]],"M")</f>
        <v>20</v>
      </c>
      <c r="I2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40" spans="1:9" x14ac:dyDescent="0.2">
      <c r="A240" s="2">
        <v>3822</v>
      </c>
      <c r="B240" s="2" t="s">
        <v>6</v>
      </c>
      <c r="C240" s="1">
        <v>42186</v>
      </c>
      <c r="D240" s="1">
        <v>44340</v>
      </c>
      <c r="E240">
        <v>7.75</v>
      </c>
      <c r="F240" t="str">
        <f>IF(data_hr[[#This Row],[datum_ukonc]]="","aktivní","ukončené")</f>
        <v>ukončené</v>
      </c>
      <c r="G240" s="1">
        <v>44340</v>
      </c>
      <c r="H240">
        <f>DATEDIF(data_hr[[#This Row],[datum_nastupu]],data_hr[[#This Row],[fill_dates]],"M")</f>
        <v>70</v>
      </c>
      <c r="I24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41" spans="1:9" x14ac:dyDescent="0.2">
      <c r="A241" s="2">
        <v>3824</v>
      </c>
      <c r="B241" s="2" t="s">
        <v>6</v>
      </c>
      <c r="C241" s="1">
        <v>42968</v>
      </c>
      <c r="D241" s="1">
        <v>43054</v>
      </c>
      <c r="E241">
        <v>7.75</v>
      </c>
      <c r="F241" t="str">
        <f>IF(data_hr[[#This Row],[datum_ukonc]]="","aktivní","ukončené")</f>
        <v>ukončené</v>
      </c>
      <c r="G241" s="1">
        <v>43054</v>
      </c>
      <c r="H241">
        <f>DATEDIF(data_hr[[#This Row],[datum_nastupu]],data_hr[[#This Row],[fill_dates]],"M")</f>
        <v>2</v>
      </c>
      <c r="I24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2" spans="1:9" x14ac:dyDescent="0.2">
      <c r="A242" s="2">
        <v>3833</v>
      </c>
      <c r="B242" s="2" t="s">
        <v>5</v>
      </c>
      <c r="C242" s="1">
        <v>43850</v>
      </c>
      <c r="D242" s="1">
        <v>43921</v>
      </c>
      <c r="E242">
        <v>7.75</v>
      </c>
      <c r="F242" t="str">
        <f>IF(data_hr[[#This Row],[datum_ukonc]]="","aktivní","ukončené")</f>
        <v>ukončené</v>
      </c>
      <c r="G242" s="1">
        <v>43921</v>
      </c>
      <c r="H242">
        <f>DATEDIF(data_hr[[#This Row],[datum_nastupu]],data_hr[[#This Row],[fill_dates]],"M")</f>
        <v>2</v>
      </c>
      <c r="I2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3" spans="1:9" x14ac:dyDescent="0.2">
      <c r="A243" s="2">
        <v>3833</v>
      </c>
      <c r="B243" s="2" t="s">
        <v>5</v>
      </c>
      <c r="C243" s="1">
        <v>44053</v>
      </c>
      <c r="E243">
        <v>7.75</v>
      </c>
      <c r="F243" t="str">
        <f>IF(data_hr[[#This Row],[datum_ukonc]]="","aktivní","ukončené")</f>
        <v>aktivní</v>
      </c>
      <c r="G243" s="1">
        <f t="shared" ref="G243:G244" ca="1" si="11">TODAY()</f>
        <v>45120</v>
      </c>
      <c r="H243">
        <f ca="1">DATEDIF(data_hr[[#This Row],[datum_nastupu]],data_hr[[#This Row],[fill_dates]],"M")</f>
        <v>35</v>
      </c>
      <c r="I24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44" spans="1:9" x14ac:dyDescent="0.2">
      <c r="A244" s="2">
        <v>3836</v>
      </c>
      <c r="B244" s="2" t="s">
        <v>5</v>
      </c>
      <c r="C244" s="1">
        <v>40301</v>
      </c>
      <c r="E244">
        <v>7.75</v>
      </c>
      <c r="F244" t="str">
        <f>IF(data_hr[[#This Row],[datum_ukonc]]="","aktivní","ukončené")</f>
        <v>aktivní</v>
      </c>
      <c r="G244" s="1">
        <f t="shared" ca="1" si="11"/>
        <v>45120</v>
      </c>
      <c r="H244">
        <f ca="1">DATEDIF(data_hr[[#This Row],[datum_nastupu]],data_hr[[#This Row],[fill_dates]],"M")</f>
        <v>158</v>
      </c>
      <c r="I24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245" spans="1:9" x14ac:dyDescent="0.2">
      <c r="A245" s="2">
        <v>3840</v>
      </c>
      <c r="B245" s="2" t="s">
        <v>5</v>
      </c>
      <c r="C245" s="1">
        <v>40371</v>
      </c>
      <c r="D245" s="1">
        <v>42308</v>
      </c>
      <c r="E245">
        <v>7.75</v>
      </c>
      <c r="F245" t="str">
        <f>IF(data_hr[[#This Row],[datum_ukonc]]="","aktivní","ukončené")</f>
        <v>ukončené</v>
      </c>
      <c r="G245" s="1">
        <v>42308</v>
      </c>
      <c r="H245">
        <f>DATEDIF(data_hr[[#This Row],[datum_nastupu]],data_hr[[#This Row],[fill_dates]],"M")</f>
        <v>63</v>
      </c>
      <c r="I24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46" spans="1:9" x14ac:dyDescent="0.2">
      <c r="A246" s="2">
        <v>3846</v>
      </c>
      <c r="B246" s="2" t="s">
        <v>6</v>
      </c>
      <c r="C246" s="1">
        <v>40301</v>
      </c>
      <c r="D246" s="1">
        <v>42735</v>
      </c>
      <c r="E246">
        <v>7.75</v>
      </c>
      <c r="F246" t="str">
        <f>IF(data_hr[[#This Row],[datum_ukonc]]="","aktivní","ukončené")</f>
        <v>ukončené</v>
      </c>
      <c r="G246" s="1">
        <v>42735</v>
      </c>
      <c r="H246">
        <f>DATEDIF(data_hr[[#This Row],[datum_nastupu]],data_hr[[#This Row],[fill_dates]],"M")</f>
        <v>79</v>
      </c>
      <c r="I2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47" spans="1:9" x14ac:dyDescent="0.2">
      <c r="A247" s="2">
        <v>3848</v>
      </c>
      <c r="B247" s="2" t="s">
        <v>5</v>
      </c>
      <c r="C247" s="1">
        <v>40301</v>
      </c>
      <c r="D247" s="1">
        <v>42909</v>
      </c>
      <c r="E247">
        <v>7.75</v>
      </c>
      <c r="F247" t="str">
        <f>IF(data_hr[[#This Row],[datum_ukonc]]="","aktivní","ukončené")</f>
        <v>ukončené</v>
      </c>
      <c r="G247" s="1">
        <v>42909</v>
      </c>
      <c r="H247">
        <f>DATEDIF(data_hr[[#This Row],[datum_nastupu]],data_hr[[#This Row],[fill_dates]],"M")</f>
        <v>85</v>
      </c>
      <c r="I24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48" spans="1:9" x14ac:dyDescent="0.2">
      <c r="A248" s="2">
        <v>3891</v>
      </c>
      <c r="B248" s="2" t="s">
        <v>5</v>
      </c>
      <c r="C248" s="1">
        <v>42491</v>
      </c>
      <c r="D248" s="1">
        <v>42582</v>
      </c>
      <c r="E248">
        <v>7.5</v>
      </c>
      <c r="F248" t="str">
        <f>IF(data_hr[[#This Row],[datum_ukonc]]="","aktivní","ukončené")</f>
        <v>ukončené</v>
      </c>
      <c r="G248" s="1">
        <v>42582</v>
      </c>
      <c r="H248">
        <f>DATEDIF(data_hr[[#This Row],[datum_nastupu]],data_hr[[#This Row],[fill_dates]],"M")</f>
        <v>2</v>
      </c>
      <c r="I2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9" spans="1:9" x14ac:dyDescent="0.2">
      <c r="A249" s="2">
        <v>3891</v>
      </c>
      <c r="B249" s="2" t="s">
        <v>5</v>
      </c>
      <c r="C249" s="1">
        <v>42695</v>
      </c>
      <c r="E249">
        <v>7.75</v>
      </c>
      <c r="F249" t="str">
        <f>IF(data_hr[[#This Row],[datum_ukonc]]="","aktivní","ukončené")</f>
        <v>aktivní</v>
      </c>
      <c r="G249" s="1">
        <f t="shared" ref="G249:G250" ca="1" si="12">TODAY()</f>
        <v>45120</v>
      </c>
      <c r="H249">
        <f ca="1">DATEDIF(data_hr[[#This Row],[datum_nastupu]],data_hr[[#This Row],[fill_dates]],"M")</f>
        <v>79</v>
      </c>
      <c r="I24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50" spans="1:9" x14ac:dyDescent="0.2">
      <c r="A250" s="2">
        <v>3894</v>
      </c>
      <c r="B250" s="2" t="s">
        <v>6</v>
      </c>
      <c r="C250" s="1">
        <v>42681</v>
      </c>
      <c r="E250">
        <v>7.75</v>
      </c>
      <c r="F250" t="str">
        <f>IF(data_hr[[#This Row],[datum_ukonc]]="","aktivní","ukončené")</f>
        <v>aktivní</v>
      </c>
      <c r="G250" s="1">
        <f t="shared" ca="1" si="12"/>
        <v>45120</v>
      </c>
      <c r="H250">
        <f ca="1">DATEDIF(data_hr[[#This Row],[datum_nastupu]],data_hr[[#This Row],[fill_dates]],"M")</f>
        <v>80</v>
      </c>
      <c r="I25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51" spans="1:9" x14ac:dyDescent="0.2">
      <c r="A251" s="2">
        <v>3898</v>
      </c>
      <c r="B251" s="2" t="s">
        <v>6</v>
      </c>
      <c r="C251" s="1">
        <v>42485</v>
      </c>
      <c r="D251" s="1">
        <v>42499</v>
      </c>
      <c r="E251">
        <v>7.75</v>
      </c>
      <c r="F251" t="str">
        <f>IF(data_hr[[#This Row],[datum_ukonc]]="","aktivní","ukončené")</f>
        <v>ukončené</v>
      </c>
      <c r="G251" s="1">
        <v>42499</v>
      </c>
      <c r="H251">
        <f>DATEDIF(data_hr[[#This Row],[datum_nastupu]],data_hr[[#This Row],[fill_dates]],"M")</f>
        <v>0</v>
      </c>
      <c r="I25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2" spans="1:9" x14ac:dyDescent="0.2">
      <c r="A252" s="2">
        <v>3900</v>
      </c>
      <c r="B252" s="2" t="s">
        <v>6</v>
      </c>
      <c r="C252" s="1">
        <v>40546</v>
      </c>
      <c r="D252" s="1">
        <v>40633</v>
      </c>
      <c r="E252">
        <v>7.75</v>
      </c>
      <c r="F252" t="str">
        <f>IF(data_hr[[#This Row],[datum_ukonc]]="","aktivní","ukončené")</f>
        <v>ukončené</v>
      </c>
      <c r="G252" s="1">
        <v>40633</v>
      </c>
      <c r="H252">
        <f>DATEDIF(data_hr[[#This Row],[datum_nastupu]],data_hr[[#This Row],[fill_dates]],"M")</f>
        <v>2</v>
      </c>
      <c r="I25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3" spans="1:9" x14ac:dyDescent="0.2">
      <c r="A253" s="2">
        <v>3900</v>
      </c>
      <c r="B253" s="2" t="s">
        <v>6</v>
      </c>
      <c r="C253" s="1">
        <v>40912</v>
      </c>
      <c r="E253">
        <v>7.75</v>
      </c>
      <c r="F253" t="str">
        <f>IF(data_hr[[#This Row],[datum_ukonc]]="","aktivní","ukončené")</f>
        <v>aktivní</v>
      </c>
      <c r="G253" s="1">
        <f ca="1">TODAY()</f>
        <v>45120</v>
      </c>
      <c r="H253">
        <f ca="1">DATEDIF(data_hr[[#This Row],[datum_nastupu]],data_hr[[#This Row],[fill_dates]],"M")</f>
        <v>138</v>
      </c>
      <c r="I25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254" spans="1:9" x14ac:dyDescent="0.2">
      <c r="A254" s="2">
        <v>3902</v>
      </c>
      <c r="B254" s="2" t="s">
        <v>5</v>
      </c>
      <c r="C254" s="1">
        <v>40214</v>
      </c>
      <c r="D254" s="1">
        <v>44494</v>
      </c>
      <c r="E254">
        <v>7.75</v>
      </c>
      <c r="F254" t="str">
        <f>IF(data_hr[[#This Row],[datum_ukonc]]="","aktivní","ukončené")</f>
        <v>ukončené</v>
      </c>
      <c r="G254" s="1">
        <v>44494</v>
      </c>
      <c r="H254">
        <f>DATEDIF(data_hr[[#This Row],[datum_nastupu]],data_hr[[#This Row],[fill_dates]],"M")</f>
        <v>140</v>
      </c>
      <c r="I25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255" spans="1:9" x14ac:dyDescent="0.2">
      <c r="A255" s="2">
        <v>3903</v>
      </c>
      <c r="B255" s="2" t="s">
        <v>5</v>
      </c>
      <c r="C255" s="1">
        <v>40214</v>
      </c>
      <c r="D255" s="1">
        <v>44347</v>
      </c>
      <c r="E255">
        <v>7.75</v>
      </c>
      <c r="F255" t="str">
        <f>IF(data_hr[[#This Row],[datum_ukonc]]="","aktivní","ukončené")</f>
        <v>ukončené</v>
      </c>
      <c r="G255" s="1">
        <v>44347</v>
      </c>
      <c r="H255">
        <f>DATEDIF(data_hr[[#This Row],[datum_nastupu]],data_hr[[#This Row],[fill_dates]],"M")</f>
        <v>135</v>
      </c>
      <c r="I2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256" spans="1:9" x14ac:dyDescent="0.2">
      <c r="A256" s="2">
        <v>3905</v>
      </c>
      <c r="B256" s="2" t="s">
        <v>5</v>
      </c>
      <c r="C256" s="1">
        <v>40214</v>
      </c>
      <c r="E256">
        <v>7.75</v>
      </c>
      <c r="F256" t="str">
        <f>IF(data_hr[[#This Row],[datum_ukonc]]="","aktivní","ukončené")</f>
        <v>aktivní</v>
      </c>
      <c r="G256" s="1">
        <f t="shared" ref="G256:G257" ca="1" si="13">TODAY()</f>
        <v>45120</v>
      </c>
      <c r="H256">
        <f ca="1">DATEDIF(data_hr[[#This Row],[datum_nastupu]],data_hr[[#This Row],[fill_dates]],"M")</f>
        <v>161</v>
      </c>
      <c r="I25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257" spans="1:9" x14ac:dyDescent="0.2">
      <c r="A257" s="2">
        <v>3906</v>
      </c>
      <c r="B257" s="2" t="s">
        <v>6</v>
      </c>
      <c r="C257" s="1">
        <v>40214</v>
      </c>
      <c r="E257">
        <v>7.5</v>
      </c>
      <c r="F257" t="str">
        <f>IF(data_hr[[#This Row],[datum_ukonc]]="","aktivní","ukončené")</f>
        <v>aktivní</v>
      </c>
      <c r="G257" s="1">
        <f t="shared" ca="1" si="13"/>
        <v>45120</v>
      </c>
      <c r="H257">
        <f ca="1">DATEDIF(data_hr[[#This Row],[datum_nastupu]],data_hr[[#This Row],[fill_dates]],"M")</f>
        <v>161</v>
      </c>
      <c r="I25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258" spans="1:9" x14ac:dyDescent="0.2">
      <c r="A258" s="2">
        <v>3908</v>
      </c>
      <c r="B258" s="2" t="s">
        <v>5</v>
      </c>
      <c r="C258" s="1">
        <v>40214</v>
      </c>
      <c r="D258" s="1">
        <v>40482</v>
      </c>
      <c r="E258">
        <v>7.75</v>
      </c>
      <c r="F258" t="str">
        <f>IF(data_hr[[#This Row],[datum_ukonc]]="","aktivní","ukončené")</f>
        <v>ukončené</v>
      </c>
      <c r="G258" s="1">
        <v>40482</v>
      </c>
      <c r="H258">
        <f>DATEDIF(data_hr[[#This Row],[datum_nastupu]],data_hr[[#This Row],[fill_dates]],"M")</f>
        <v>8</v>
      </c>
      <c r="I2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59" spans="1:9" x14ac:dyDescent="0.2">
      <c r="A259" s="2">
        <v>3908</v>
      </c>
      <c r="B259" s="2" t="s">
        <v>5</v>
      </c>
      <c r="C259" s="1">
        <v>40763</v>
      </c>
      <c r="D259" s="1">
        <v>40999</v>
      </c>
      <c r="E259">
        <v>7.75</v>
      </c>
      <c r="F259" t="str">
        <f>IF(data_hr[[#This Row],[datum_ukonc]]="","aktivní","ukončené")</f>
        <v>ukončené</v>
      </c>
      <c r="G259" s="1">
        <v>40999</v>
      </c>
      <c r="H259">
        <f>DATEDIF(data_hr[[#This Row],[datum_nastupu]],data_hr[[#This Row],[fill_dates]],"M")</f>
        <v>7</v>
      </c>
      <c r="I2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0" spans="1:9" x14ac:dyDescent="0.2">
      <c r="A260" s="2">
        <v>3908</v>
      </c>
      <c r="B260" s="2" t="s">
        <v>5</v>
      </c>
      <c r="C260" s="1">
        <v>41153</v>
      </c>
      <c r="E260">
        <v>7.75</v>
      </c>
      <c r="F260" t="str">
        <f>IF(data_hr[[#This Row],[datum_ukonc]]="","aktivní","ukončené")</f>
        <v>aktivní</v>
      </c>
      <c r="G260" s="1">
        <f ca="1">TODAY()</f>
        <v>45120</v>
      </c>
      <c r="H260">
        <f ca="1">DATEDIF(data_hr[[#This Row],[datum_nastupu]],data_hr[[#This Row],[fill_dates]],"M")</f>
        <v>130</v>
      </c>
      <c r="I26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261" spans="1:9" x14ac:dyDescent="0.2">
      <c r="A261" s="2">
        <v>3912</v>
      </c>
      <c r="B261" s="2" t="s">
        <v>5</v>
      </c>
      <c r="C261" s="1">
        <v>40221</v>
      </c>
      <c r="D261" s="1">
        <v>42570</v>
      </c>
      <c r="E261">
        <v>7.75</v>
      </c>
      <c r="F261" t="str">
        <f>IF(data_hr[[#This Row],[datum_ukonc]]="","aktivní","ukončené")</f>
        <v>ukončené</v>
      </c>
      <c r="G261" s="1">
        <v>42570</v>
      </c>
      <c r="H261">
        <f>DATEDIF(data_hr[[#This Row],[datum_nastupu]],data_hr[[#This Row],[fill_dates]],"M")</f>
        <v>77</v>
      </c>
      <c r="I2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62" spans="1:9" x14ac:dyDescent="0.2">
      <c r="A262" s="2">
        <v>3915</v>
      </c>
      <c r="B262" s="2" t="s">
        <v>5</v>
      </c>
      <c r="C262" s="1">
        <v>40221</v>
      </c>
      <c r="D262" s="1">
        <v>41151</v>
      </c>
      <c r="E262">
        <v>7.75</v>
      </c>
      <c r="F262" t="str">
        <f>IF(data_hr[[#This Row],[datum_ukonc]]="","aktivní","ukončené")</f>
        <v>ukončené</v>
      </c>
      <c r="G262" s="1">
        <v>41151</v>
      </c>
      <c r="H262">
        <f>DATEDIF(data_hr[[#This Row],[datum_nastupu]],data_hr[[#This Row],[fill_dates]],"M")</f>
        <v>30</v>
      </c>
      <c r="I2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63" spans="1:9" x14ac:dyDescent="0.2">
      <c r="A263" s="2">
        <v>3915</v>
      </c>
      <c r="B263" s="2" t="s">
        <v>5</v>
      </c>
      <c r="C263" s="1">
        <v>43269</v>
      </c>
      <c r="D263" s="1">
        <v>43304</v>
      </c>
      <c r="E263">
        <v>7.75</v>
      </c>
      <c r="F263" t="str">
        <f>IF(data_hr[[#This Row],[datum_ukonc]]="","aktivní","ukončené")</f>
        <v>ukončené</v>
      </c>
      <c r="G263" s="1">
        <v>43304</v>
      </c>
      <c r="H263">
        <f>DATEDIF(data_hr[[#This Row],[datum_nastupu]],data_hr[[#This Row],[fill_dates]],"M")</f>
        <v>1</v>
      </c>
      <c r="I26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4" spans="1:9" x14ac:dyDescent="0.2">
      <c r="A264" s="2">
        <v>3916</v>
      </c>
      <c r="B264" s="2" t="s">
        <v>6</v>
      </c>
      <c r="C264" s="1">
        <v>44690</v>
      </c>
      <c r="D264" s="1">
        <v>44693</v>
      </c>
      <c r="E264">
        <v>7.75</v>
      </c>
      <c r="F264" t="str">
        <f>IF(data_hr[[#This Row],[datum_ukonc]]="","aktivní","ukončené")</f>
        <v>ukončené</v>
      </c>
      <c r="G264" s="1">
        <v>44693</v>
      </c>
      <c r="H264">
        <f>DATEDIF(data_hr[[#This Row],[datum_nastupu]],data_hr[[#This Row],[fill_dates]],"M")</f>
        <v>0</v>
      </c>
      <c r="I2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5" spans="1:9" x14ac:dyDescent="0.2">
      <c r="A265" s="2">
        <v>3919</v>
      </c>
      <c r="B265" s="2" t="s">
        <v>5</v>
      </c>
      <c r="C265" s="1">
        <v>40249</v>
      </c>
      <c r="E265">
        <v>7.75</v>
      </c>
      <c r="F265" t="str">
        <f>IF(data_hr[[#This Row],[datum_ukonc]]="","aktivní","ukončené")</f>
        <v>aktivní</v>
      </c>
      <c r="G265" s="1">
        <f ca="1">TODAY()</f>
        <v>45120</v>
      </c>
      <c r="H265">
        <f ca="1">DATEDIF(data_hr[[#This Row],[datum_nastupu]],data_hr[[#This Row],[fill_dates]],"M")</f>
        <v>160</v>
      </c>
      <c r="I26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266" spans="1:9" x14ac:dyDescent="0.2">
      <c r="A266" s="2">
        <v>3920</v>
      </c>
      <c r="B266" s="2" t="s">
        <v>5</v>
      </c>
      <c r="C266" s="1">
        <v>40277</v>
      </c>
      <c r="D266" s="1">
        <v>42293</v>
      </c>
      <c r="E266">
        <v>7.75</v>
      </c>
      <c r="F266" t="str">
        <f>IF(data_hr[[#This Row],[datum_ukonc]]="","aktivní","ukončené")</f>
        <v>ukončené</v>
      </c>
      <c r="G266" s="1">
        <v>42293</v>
      </c>
      <c r="H266">
        <f>DATEDIF(data_hr[[#This Row],[datum_nastupu]],data_hr[[#This Row],[fill_dates]],"M")</f>
        <v>66</v>
      </c>
      <c r="I26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67" spans="1:9" x14ac:dyDescent="0.2">
      <c r="A267" s="2">
        <v>3920</v>
      </c>
      <c r="B267" s="2" t="s">
        <v>5</v>
      </c>
      <c r="C267" s="1">
        <v>42401</v>
      </c>
      <c r="E267">
        <v>7.75</v>
      </c>
      <c r="F267" t="str">
        <f>IF(data_hr[[#This Row],[datum_ukonc]]="","aktivní","ukončené")</f>
        <v>aktivní</v>
      </c>
      <c r="G267" s="1">
        <f t="shared" ref="G267:G268" ca="1" si="14">TODAY()</f>
        <v>45120</v>
      </c>
      <c r="H267">
        <f ca="1">DATEDIF(data_hr[[#This Row],[datum_nastupu]],data_hr[[#This Row],[fill_dates]],"M")</f>
        <v>89</v>
      </c>
      <c r="I26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68" spans="1:9" x14ac:dyDescent="0.2">
      <c r="A268" s="2">
        <v>3921</v>
      </c>
      <c r="B268" s="2" t="s">
        <v>6</v>
      </c>
      <c r="C268" s="1">
        <v>40277</v>
      </c>
      <c r="E268">
        <v>7.5</v>
      </c>
      <c r="F268" t="str">
        <f>IF(data_hr[[#This Row],[datum_ukonc]]="","aktivní","ukončené")</f>
        <v>aktivní</v>
      </c>
      <c r="G268" s="1">
        <f t="shared" ca="1" si="14"/>
        <v>45120</v>
      </c>
      <c r="H268">
        <f ca="1">DATEDIF(data_hr[[#This Row],[datum_nastupu]],data_hr[[#This Row],[fill_dates]],"M")</f>
        <v>159</v>
      </c>
      <c r="I26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269" spans="1:9" x14ac:dyDescent="0.2">
      <c r="A269" s="2">
        <v>3925</v>
      </c>
      <c r="B269" s="2" t="s">
        <v>6</v>
      </c>
      <c r="C269" s="1">
        <v>40291</v>
      </c>
      <c r="D269" s="1">
        <v>41274</v>
      </c>
      <c r="E269">
        <v>7.75</v>
      </c>
      <c r="F269" t="str">
        <f>IF(data_hr[[#This Row],[datum_ukonc]]="","aktivní","ukončené")</f>
        <v>ukončené</v>
      </c>
      <c r="G269" s="1">
        <v>41274</v>
      </c>
      <c r="H269">
        <f>DATEDIF(data_hr[[#This Row],[datum_nastupu]],data_hr[[#This Row],[fill_dates]],"M")</f>
        <v>32</v>
      </c>
      <c r="I26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70" spans="1:9" x14ac:dyDescent="0.2">
      <c r="A270" s="2">
        <v>3925</v>
      </c>
      <c r="B270" s="2" t="s">
        <v>6</v>
      </c>
      <c r="C270" s="1">
        <v>42772</v>
      </c>
      <c r="D270" s="1">
        <v>43392</v>
      </c>
      <c r="E270">
        <v>7.75</v>
      </c>
      <c r="F270" t="str">
        <f>IF(data_hr[[#This Row],[datum_ukonc]]="","aktivní","ukončené")</f>
        <v>ukončené</v>
      </c>
      <c r="G270" s="1">
        <v>43392</v>
      </c>
      <c r="H270">
        <f>DATEDIF(data_hr[[#This Row],[datum_nastupu]],data_hr[[#This Row],[fill_dates]],"M")</f>
        <v>20</v>
      </c>
      <c r="I27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71" spans="1:9" x14ac:dyDescent="0.2">
      <c r="A271" s="2">
        <v>3926</v>
      </c>
      <c r="B271" s="2" t="s">
        <v>6</v>
      </c>
      <c r="C271" s="1">
        <v>40291</v>
      </c>
      <c r="D271" s="1">
        <v>41918</v>
      </c>
      <c r="E271">
        <v>7.75</v>
      </c>
      <c r="F271" t="str">
        <f>IF(data_hr[[#This Row],[datum_ukonc]]="","aktivní","ukončené")</f>
        <v>ukončené</v>
      </c>
      <c r="G271" s="1">
        <v>41918</v>
      </c>
      <c r="H271">
        <f>DATEDIF(data_hr[[#This Row],[datum_nastupu]],data_hr[[#This Row],[fill_dates]],"M")</f>
        <v>53</v>
      </c>
      <c r="I27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272" spans="1:9" x14ac:dyDescent="0.2">
      <c r="A272" s="2">
        <v>3928</v>
      </c>
      <c r="B272" s="2" t="s">
        <v>5</v>
      </c>
      <c r="C272" s="1">
        <v>44853</v>
      </c>
      <c r="D272" s="1">
        <v>45230</v>
      </c>
      <c r="E272">
        <v>7.75</v>
      </c>
      <c r="F272" t="str">
        <f>IF(data_hr[[#This Row],[datum_ukonc]]="","aktivní","ukončené")</f>
        <v>ukončené</v>
      </c>
      <c r="G272" s="1">
        <v>45230</v>
      </c>
      <c r="H272">
        <f>DATEDIF(data_hr[[#This Row],[datum_nastupu]],data_hr[[#This Row],[fill_dates]],"M")</f>
        <v>12</v>
      </c>
      <c r="I2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73" spans="1:9" x14ac:dyDescent="0.2">
      <c r="A273" s="2">
        <v>3929</v>
      </c>
      <c r="B273" s="2" t="s">
        <v>5</v>
      </c>
      <c r="C273" s="1">
        <v>40858</v>
      </c>
      <c r="E273">
        <v>7</v>
      </c>
      <c r="F273" t="str">
        <f>IF(data_hr[[#This Row],[datum_ukonc]]="","aktivní","ukončené")</f>
        <v>aktivní</v>
      </c>
      <c r="G273" s="1">
        <f t="shared" ref="G273:G274" ca="1" si="15">TODAY()</f>
        <v>45120</v>
      </c>
      <c r="H273">
        <f ca="1">DATEDIF(data_hr[[#This Row],[datum_nastupu]],data_hr[[#This Row],[fill_dates]],"M")</f>
        <v>140</v>
      </c>
      <c r="I27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274" spans="1:9" x14ac:dyDescent="0.2">
      <c r="A274" s="2">
        <v>3931</v>
      </c>
      <c r="B274" s="2" t="s">
        <v>5</v>
      </c>
      <c r="C274" s="1">
        <v>40858</v>
      </c>
      <c r="E274">
        <v>8</v>
      </c>
      <c r="F274" t="str">
        <f>IF(data_hr[[#This Row],[datum_ukonc]]="","aktivní","ukončené")</f>
        <v>aktivní</v>
      </c>
      <c r="G274" s="1">
        <f t="shared" ca="1" si="15"/>
        <v>45120</v>
      </c>
      <c r="H274">
        <f ca="1">DATEDIF(data_hr[[#This Row],[datum_nastupu]],data_hr[[#This Row],[fill_dates]],"M")</f>
        <v>140</v>
      </c>
      <c r="I27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275" spans="1:9" x14ac:dyDescent="0.2">
      <c r="A275" s="2">
        <v>3933</v>
      </c>
      <c r="B275" s="2" t="s">
        <v>5</v>
      </c>
      <c r="C275" s="1">
        <v>40858</v>
      </c>
      <c r="D275" s="1">
        <v>42247</v>
      </c>
      <c r="E275">
        <v>7.75</v>
      </c>
      <c r="F275" t="str">
        <f>IF(data_hr[[#This Row],[datum_ukonc]]="","aktivní","ukončené")</f>
        <v>ukončené</v>
      </c>
      <c r="G275" s="1">
        <v>42247</v>
      </c>
      <c r="H275">
        <f>DATEDIF(data_hr[[#This Row],[datum_nastupu]],data_hr[[#This Row],[fill_dates]],"M")</f>
        <v>45</v>
      </c>
      <c r="I27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276" spans="1:9" x14ac:dyDescent="0.2">
      <c r="A276" s="2">
        <v>3933</v>
      </c>
      <c r="B276" s="2" t="s">
        <v>5</v>
      </c>
      <c r="C276" s="1">
        <v>42933</v>
      </c>
      <c r="E276">
        <v>7.5</v>
      </c>
      <c r="F276" t="str">
        <f>IF(data_hr[[#This Row],[datum_ukonc]]="","aktivní","ukončené")</f>
        <v>aktivní</v>
      </c>
      <c r="G276" s="1">
        <f ca="1">TODAY()</f>
        <v>45120</v>
      </c>
      <c r="H276">
        <f ca="1">DATEDIF(data_hr[[#This Row],[datum_nastupu]],data_hr[[#This Row],[fill_dates]],"M")</f>
        <v>71</v>
      </c>
      <c r="I27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77" spans="1:9" x14ac:dyDescent="0.2">
      <c r="A277" s="2">
        <v>3936</v>
      </c>
      <c r="B277" s="2" t="s">
        <v>5</v>
      </c>
      <c r="C277" s="1">
        <v>40984</v>
      </c>
      <c r="D277" s="1">
        <v>43465</v>
      </c>
      <c r="E277">
        <v>7.75</v>
      </c>
      <c r="F277" t="str">
        <f>IF(data_hr[[#This Row],[datum_ukonc]]="","aktivní","ukončené")</f>
        <v>ukončené</v>
      </c>
      <c r="G277" s="1">
        <v>43465</v>
      </c>
      <c r="H277">
        <f>DATEDIF(data_hr[[#This Row],[datum_nastupu]],data_hr[[#This Row],[fill_dates]],"M")</f>
        <v>81</v>
      </c>
      <c r="I2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78" spans="1:9" x14ac:dyDescent="0.2">
      <c r="A278" s="2">
        <v>3938</v>
      </c>
      <c r="B278" s="2" t="s">
        <v>6</v>
      </c>
      <c r="C278" s="1">
        <v>41106</v>
      </c>
      <c r="D278" s="1">
        <v>41124</v>
      </c>
      <c r="E278">
        <v>7.75</v>
      </c>
      <c r="F278" t="str">
        <f>IF(data_hr[[#This Row],[datum_ukonc]]="","aktivní","ukončené")</f>
        <v>ukončené</v>
      </c>
      <c r="G278" s="1">
        <v>41124</v>
      </c>
      <c r="H278">
        <f>DATEDIF(data_hr[[#This Row],[datum_nastupu]],data_hr[[#This Row],[fill_dates]],"M")</f>
        <v>0</v>
      </c>
      <c r="I27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9" spans="1:9" x14ac:dyDescent="0.2">
      <c r="A279" s="2">
        <v>3938</v>
      </c>
      <c r="B279" s="2" t="s">
        <v>6</v>
      </c>
      <c r="C279" s="1">
        <v>41540</v>
      </c>
      <c r="E279">
        <v>7.5</v>
      </c>
      <c r="F279" t="str">
        <f>IF(data_hr[[#This Row],[datum_ukonc]]="","aktivní","ukončené")</f>
        <v>aktivní</v>
      </c>
      <c r="G279" s="1">
        <f ca="1">TODAY()</f>
        <v>45120</v>
      </c>
      <c r="H279">
        <f ca="1">DATEDIF(data_hr[[#This Row],[datum_nastupu]],data_hr[[#This Row],[fill_dates]],"M")</f>
        <v>117</v>
      </c>
      <c r="I27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80" spans="1:9" x14ac:dyDescent="0.2">
      <c r="A280" s="2">
        <v>3945</v>
      </c>
      <c r="B280" s="2" t="s">
        <v>6</v>
      </c>
      <c r="C280" s="1">
        <v>41001</v>
      </c>
      <c r="D280" s="1">
        <v>41978</v>
      </c>
      <c r="E280">
        <v>7.75</v>
      </c>
      <c r="F280" t="str">
        <f>IF(data_hr[[#This Row],[datum_ukonc]]="","aktivní","ukončené")</f>
        <v>ukončené</v>
      </c>
      <c r="G280" s="1">
        <v>41978</v>
      </c>
      <c r="H280">
        <f>DATEDIF(data_hr[[#This Row],[datum_nastupu]],data_hr[[#This Row],[fill_dates]],"M")</f>
        <v>32</v>
      </c>
      <c r="I2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81" spans="1:9" x14ac:dyDescent="0.2">
      <c r="A281" s="2">
        <v>3947</v>
      </c>
      <c r="B281" s="2" t="s">
        <v>6</v>
      </c>
      <c r="C281" s="1">
        <v>41031</v>
      </c>
      <c r="E281">
        <v>8</v>
      </c>
      <c r="F281" t="str">
        <f>IF(data_hr[[#This Row],[datum_ukonc]]="","aktivní","ukončené")</f>
        <v>aktivní</v>
      </c>
      <c r="G281" s="1">
        <f ca="1">TODAY()</f>
        <v>45120</v>
      </c>
      <c r="H281">
        <f ca="1">DATEDIF(data_hr[[#This Row],[datum_nastupu]],data_hr[[#This Row],[fill_dates]],"M")</f>
        <v>134</v>
      </c>
      <c r="I28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282" spans="1:9" x14ac:dyDescent="0.2">
      <c r="A282" s="2">
        <v>3949</v>
      </c>
      <c r="B282" s="2" t="s">
        <v>6</v>
      </c>
      <c r="C282" s="1">
        <v>41183</v>
      </c>
      <c r="D282" s="1">
        <v>42551</v>
      </c>
      <c r="E282">
        <v>8</v>
      </c>
      <c r="F282" t="str">
        <f>IF(data_hr[[#This Row],[datum_ukonc]]="","aktivní","ukončené")</f>
        <v>ukončené</v>
      </c>
      <c r="G282" s="1">
        <v>42551</v>
      </c>
      <c r="H282">
        <f>DATEDIF(data_hr[[#This Row],[datum_nastupu]],data_hr[[#This Row],[fill_dates]],"M")</f>
        <v>44</v>
      </c>
      <c r="I28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283" spans="1:9" x14ac:dyDescent="0.2">
      <c r="A283" s="2">
        <v>3950</v>
      </c>
      <c r="B283" s="2" t="s">
        <v>6</v>
      </c>
      <c r="C283" s="1">
        <v>41214</v>
      </c>
      <c r="D283" s="1">
        <v>43373</v>
      </c>
      <c r="E283">
        <v>7.5</v>
      </c>
      <c r="F283" t="str">
        <f>IF(data_hr[[#This Row],[datum_ukonc]]="","aktivní","ukončené")</f>
        <v>ukončené</v>
      </c>
      <c r="G283" s="1">
        <v>43373</v>
      </c>
      <c r="H283">
        <f>DATEDIF(data_hr[[#This Row],[datum_nastupu]],data_hr[[#This Row],[fill_dates]],"M")</f>
        <v>70</v>
      </c>
      <c r="I28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84" spans="1:9" x14ac:dyDescent="0.2">
      <c r="A284" s="2">
        <v>3951</v>
      </c>
      <c r="B284" s="2" t="s">
        <v>6</v>
      </c>
      <c r="C284" s="1">
        <v>41428</v>
      </c>
      <c r="D284" s="1">
        <v>43281</v>
      </c>
      <c r="E284">
        <v>8</v>
      </c>
      <c r="F284" t="str">
        <f>IF(data_hr[[#This Row],[datum_ukonc]]="","aktivní","ukončené")</f>
        <v>ukončené</v>
      </c>
      <c r="G284" s="1">
        <v>43281</v>
      </c>
      <c r="H284">
        <f>DATEDIF(data_hr[[#This Row],[datum_nastupu]],data_hr[[#This Row],[fill_dates]],"M")</f>
        <v>60</v>
      </c>
      <c r="I28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85" spans="1:9" x14ac:dyDescent="0.2">
      <c r="A285" s="2">
        <v>3953</v>
      </c>
      <c r="B285" s="2" t="s">
        <v>6</v>
      </c>
      <c r="C285" s="1">
        <v>41456</v>
      </c>
      <c r="D285" s="1">
        <v>41517</v>
      </c>
      <c r="E285">
        <v>7.75</v>
      </c>
      <c r="F285" t="str">
        <f>IF(data_hr[[#This Row],[datum_ukonc]]="","aktivní","ukončené")</f>
        <v>ukončené</v>
      </c>
      <c r="G285" s="1">
        <v>41517</v>
      </c>
      <c r="H285">
        <f>DATEDIF(data_hr[[#This Row],[datum_nastupu]],data_hr[[#This Row],[fill_dates]],"M")</f>
        <v>1</v>
      </c>
      <c r="I28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6" spans="1:9" x14ac:dyDescent="0.2">
      <c r="A286" s="2">
        <v>3953</v>
      </c>
      <c r="B286" s="2" t="s">
        <v>6</v>
      </c>
      <c r="C286" s="1">
        <v>42186</v>
      </c>
      <c r="E286">
        <v>7.75</v>
      </c>
      <c r="F286" t="str">
        <f>IF(data_hr[[#This Row],[datum_ukonc]]="","aktivní","ukončené")</f>
        <v>aktivní</v>
      </c>
      <c r="G286" s="1">
        <f ca="1">TODAY()</f>
        <v>45120</v>
      </c>
      <c r="H286">
        <f ca="1">DATEDIF(data_hr[[#This Row],[datum_nastupu]],data_hr[[#This Row],[fill_dates]],"M")</f>
        <v>96</v>
      </c>
      <c r="I28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87" spans="1:9" x14ac:dyDescent="0.2">
      <c r="A287" s="2">
        <v>3954</v>
      </c>
      <c r="B287" s="2" t="s">
        <v>6</v>
      </c>
      <c r="C287" s="1">
        <v>41456</v>
      </c>
      <c r="D287" s="1">
        <v>41517</v>
      </c>
      <c r="E287">
        <v>7.75</v>
      </c>
      <c r="F287" t="str">
        <f>IF(data_hr[[#This Row],[datum_ukonc]]="","aktivní","ukončené")</f>
        <v>ukončené</v>
      </c>
      <c r="G287" s="1">
        <v>41517</v>
      </c>
      <c r="H287">
        <f>DATEDIF(data_hr[[#This Row],[datum_nastupu]],data_hr[[#This Row],[fill_dates]],"M")</f>
        <v>1</v>
      </c>
      <c r="I28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8" spans="1:9" x14ac:dyDescent="0.2">
      <c r="A288" s="2">
        <v>3954</v>
      </c>
      <c r="B288" s="2" t="s">
        <v>6</v>
      </c>
      <c r="C288" s="1">
        <v>42261</v>
      </c>
      <c r="E288">
        <v>8</v>
      </c>
      <c r="F288" t="str">
        <f>IF(data_hr[[#This Row],[datum_ukonc]]="","aktivní","ukončené")</f>
        <v>aktivní</v>
      </c>
      <c r="G288" s="1">
        <f ca="1">TODAY()</f>
        <v>45120</v>
      </c>
      <c r="H288">
        <f ca="1">DATEDIF(data_hr[[#This Row],[datum_nastupu]],data_hr[[#This Row],[fill_dates]],"M")</f>
        <v>93</v>
      </c>
      <c r="I28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89" spans="1:9" x14ac:dyDescent="0.2">
      <c r="A289" s="2">
        <v>3955</v>
      </c>
      <c r="B289" s="2" t="s">
        <v>5</v>
      </c>
      <c r="C289" s="1">
        <v>41456</v>
      </c>
      <c r="D289" s="1">
        <v>41517</v>
      </c>
      <c r="E289">
        <v>7.75</v>
      </c>
      <c r="F289" t="str">
        <f>IF(data_hr[[#This Row],[datum_ukonc]]="","aktivní","ukončené")</f>
        <v>ukončené</v>
      </c>
      <c r="G289" s="1">
        <v>41517</v>
      </c>
      <c r="H289">
        <f>DATEDIF(data_hr[[#This Row],[datum_nastupu]],data_hr[[#This Row],[fill_dates]],"M")</f>
        <v>1</v>
      </c>
      <c r="I2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0" spans="1:9" x14ac:dyDescent="0.2">
      <c r="A290" s="2">
        <v>3955</v>
      </c>
      <c r="B290" s="2" t="s">
        <v>5</v>
      </c>
      <c r="C290" s="1">
        <v>42401</v>
      </c>
      <c r="D290" s="1">
        <v>42582</v>
      </c>
      <c r="E290">
        <v>7.75</v>
      </c>
      <c r="F290" t="str">
        <f>IF(data_hr[[#This Row],[datum_ukonc]]="","aktivní","ukončené")</f>
        <v>ukončené</v>
      </c>
      <c r="G290" s="1">
        <v>42582</v>
      </c>
      <c r="H290">
        <f>DATEDIF(data_hr[[#This Row],[datum_nastupu]],data_hr[[#This Row],[fill_dates]],"M")</f>
        <v>5</v>
      </c>
      <c r="I29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91" spans="1:9" x14ac:dyDescent="0.2">
      <c r="A291" s="2">
        <v>3956</v>
      </c>
      <c r="B291" s="2" t="s">
        <v>6</v>
      </c>
      <c r="C291" s="1">
        <v>41465</v>
      </c>
      <c r="D291" s="1">
        <v>41517</v>
      </c>
      <c r="E291">
        <v>7.75</v>
      </c>
      <c r="F291" t="str">
        <f>IF(data_hr[[#This Row],[datum_ukonc]]="","aktivní","ukončené")</f>
        <v>ukončené</v>
      </c>
      <c r="G291" s="1">
        <v>41517</v>
      </c>
      <c r="H291">
        <f>DATEDIF(data_hr[[#This Row],[datum_nastupu]],data_hr[[#This Row],[fill_dates]],"M")</f>
        <v>1</v>
      </c>
      <c r="I29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2" spans="1:9" x14ac:dyDescent="0.2">
      <c r="A292" s="2">
        <v>3956</v>
      </c>
      <c r="B292" s="2" t="s">
        <v>6</v>
      </c>
      <c r="C292" s="1">
        <v>42705</v>
      </c>
      <c r="D292" s="1">
        <v>43069</v>
      </c>
      <c r="E292">
        <v>8</v>
      </c>
      <c r="F292" t="str">
        <f>IF(data_hr[[#This Row],[datum_ukonc]]="","aktivní","ukončené")</f>
        <v>ukončené</v>
      </c>
      <c r="G292" s="1">
        <v>43069</v>
      </c>
      <c r="H292">
        <f>DATEDIF(data_hr[[#This Row],[datum_nastupu]],data_hr[[#This Row],[fill_dates]],"M")</f>
        <v>11</v>
      </c>
      <c r="I2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93" spans="1:9" x14ac:dyDescent="0.2">
      <c r="A293" s="2">
        <v>3961</v>
      </c>
      <c r="B293" s="2" t="s">
        <v>6</v>
      </c>
      <c r="C293" s="1">
        <v>41477</v>
      </c>
      <c r="D293" s="1">
        <v>42004</v>
      </c>
      <c r="E293">
        <v>8</v>
      </c>
      <c r="F293" t="str">
        <f>IF(data_hr[[#This Row],[datum_ukonc]]="","aktivní","ukončené")</f>
        <v>ukončené</v>
      </c>
      <c r="G293" s="1">
        <v>42004</v>
      </c>
      <c r="H293">
        <f>DATEDIF(data_hr[[#This Row],[datum_nastupu]],data_hr[[#This Row],[fill_dates]],"M")</f>
        <v>17</v>
      </c>
      <c r="I29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94" spans="1:9" x14ac:dyDescent="0.2">
      <c r="A294" s="2">
        <v>3962</v>
      </c>
      <c r="B294" s="2" t="s">
        <v>5</v>
      </c>
      <c r="C294" s="1">
        <v>41498</v>
      </c>
      <c r="E294">
        <v>8</v>
      </c>
      <c r="F294" t="str">
        <f>IF(data_hr[[#This Row],[datum_ukonc]]="","aktivní","ukončené")</f>
        <v>aktivní</v>
      </c>
      <c r="G294" s="1">
        <f ca="1">TODAY()</f>
        <v>45120</v>
      </c>
      <c r="H294">
        <f ca="1">DATEDIF(data_hr[[#This Row],[datum_nastupu]],data_hr[[#This Row],[fill_dates]],"M")</f>
        <v>119</v>
      </c>
      <c r="I29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95" spans="1:9" x14ac:dyDescent="0.2">
      <c r="A295" s="2">
        <v>3963</v>
      </c>
      <c r="B295" s="2" t="s">
        <v>6</v>
      </c>
      <c r="C295" s="1">
        <v>41498</v>
      </c>
      <c r="D295" s="1">
        <v>42035</v>
      </c>
      <c r="E295">
        <v>7.75</v>
      </c>
      <c r="F295" t="str">
        <f>IF(data_hr[[#This Row],[datum_ukonc]]="","aktivní","ukončené")</f>
        <v>ukončené</v>
      </c>
      <c r="G295" s="1">
        <v>42035</v>
      </c>
      <c r="H295">
        <f>DATEDIF(data_hr[[#This Row],[datum_nastupu]],data_hr[[#This Row],[fill_dates]],"M")</f>
        <v>17</v>
      </c>
      <c r="I2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96" spans="1:9" x14ac:dyDescent="0.2">
      <c r="A296" s="2">
        <v>3965</v>
      </c>
      <c r="B296" s="2" t="s">
        <v>6</v>
      </c>
      <c r="C296" s="1">
        <v>41306</v>
      </c>
      <c r="D296" s="1">
        <v>42400</v>
      </c>
      <c r="E296">
        <v>8</v>
      </c>
      <c r="F296" t="str">
        <f>IF(data_hr[[#This Row],[datum_ukonc]]="","aktivní","ukončené")</f>
        <v>ukončené</v>
      </c>
      <c r="G296" s="1">
        <v>42400</v>
      </c>
      <c r="H296">
        <f>DATEDIF(data_hr[[#This Row],[datum_nastupu]],data_hr[[#This Row],[fill_dates]],"M")</f>
        <v>35</v>
      </c>
      <c r="I29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97" spans="1:9" x14ac:dyDescent="0.2">
      <c r="A297" s="2">
        <v>3967</v>
      </c>
      <c r="B297" s="2" t="s">
        <v>6</v>
      </c>
      <c r="C297" s="1">
        <v>41366</v>
      </c>
      <c r="E297">
        <v>8</v>
      </c>
      <c r="F297" t="str">
        <f>IF(data_hr[[#This Row],[datum_ukonc]]="","aktivní","ukončené")</f>
        <v>aktivní</v>
      </c>
      <c r="G297" s="1">
        <f ca="1">TODAY()</f>
        <v>45120</v>
      </c>
      <c r="H297">
        <f ca="1">DATEDIF(data_hr[[#This Row],[datum_nastupu]],data_hr[[#This Row],[fill_dates]],"M")</f>
        <v>123</v>
      </c>
      <c r="I29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298" spans="1:9" x14ac:dyDescent="0.2">
      <c r="A298" s="2">
        <v>3968</v>
      </c>
      <c r="B298" s="2" t="s">
        <v>6</v>
      </c>
      <c r="C298" s="1">
        <v>41306</v>
      </c>
      <c r="D298" s="1">
        <v>43190</v>
      </c>
      <c r="E298">
        <v>8</v>
      </c>
      <c r="F298" t="str">
        <f>IF(data_hr[[#This Row],[datum_ukonc]]="","aktivní","ukončené")</f>
        <v>ukončené</v>
      </c>
      <c r="G298" s="1">
        <v>43190</v>
      </c>
      <c r="H298">
        <f>DATEDIF(data_hr[[#This Row],[datum_nastupu]],data_hr[[#This Row],[fill_dates]],"M")</f>
        <v>61</v>
      </c>
      <c r="I2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299" spans="1:9" x14ac:dyDescent="0.2">
      <c r="A299" s="2">
        <v>3969</v>
      </c>
      <c r="B299" s="2" t="s">
        <v>6</v>
      </c>
      <c r="C299" s="1">
        <v>41365</v>
      </c>
      <c r="D299" s="1">
        <v>43312</v>
      </c>
      <c r="E299">
        <v>8</v>
      </c>
      <c r="F299" t="str">
        <f>IF(data_hr[[#This Row],[datum_ukonc]]="","aktivní","ukončené")</f>
        <v>ukončené</v>
      </c>
      <c r="G299" s="1">
        <v>43312</v>
      </c>
      <c r="H299">
        <f>DATEDIF(data_hr[[#This Row],[datum_nastupu]],data_hr[[#This Row],[fill_dates]],"M")</f>
        <v>63</v>
      </c>
      <c r="I2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00" spans="1:9" x14ac:dyDescent="0.2">
      <c r="A300" s="2">
        <v>3971</v>
      </c>
      <c r="B300" s="2" t="s">
        <v>6</v>
      </c>
      <c r="C300" s="1">
        <v>41354</v>
      </c>
      <c r="D300" s="1">
        <v>43711</v>
      </c>
      <c r="E300">
        <v>7.75</v>
      </c>
      <c r="F300" t="str">
        <f>IF(data_hr[[#This Row],[datum_ukonc]]="","aktivní","ukončené")</f>
        <v>ukončené</v>
      </c>
      <c r="G300" s="1">
        <v>43711</v>
      </c>
      <c r="H300">
        <f>DATEDIF(data_hr[[#This Row],[datum_nastupu]],data_hr[[#This Row],[fill_dates]],"M")</f>
        <v>77</v>
      </c>
      <c r="I30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01" spans="1:9" x14ac:dyDescent="0.2">
      <c r="A301" s="2">
        <v>3972</v>
      </c>
      <c r="B301" s="2" t="s">
        <v>6</v>
      </c>
      <c r="C301" s="1">
        <v>41354</v>
      </c>
      <c r="D301" s="1">
        <v>42035</v>
      </c>
      <c r="E301">
        <v>7.75</v>
      </c>
      <c r="F301" t="str">
        <f>IF(data_hr[[#This Row],[datum_ukonc]]="","aktivní","ukončené")</f>
        <v>ukončené</v>
      </c>
      <c r="G301" s="1">
        <v>42035</v>
      </c>
      <c r="H301">
        <f>DATEDIF(data_hr[[#This Row],[datum_nastupu]],data_hr[[#This Row],[fill_dates]],"M")</f>
        <v>22</v>
      </c>
      <c r="I30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02" spans="1:9" x14ac:dyDescent="0.2">
      <c r="A302" s="2">
        <v>3973</v>
      </c>
      <c r="B302" s="2" t="s">
        <v>5</v>
      </c>
      <c r="C302" s="1">
        <v>41507</v>
      </c>
      <c r="E302">
        <v>8</v>
      </c>
      <c r="F302" t="str">
        <f>IF(data_hr[[#This Row],[datum_ukonc]]="","aktivní","ukončené")</f>
        <v>aktivní</v>
      </c>
      <c r="G302" s="1">
        <f ca="1">TODAY()</f>
        <v>45120</v>
      </c>
      <c r="H302">
        <f ca="1">DATEDIF(data_hr[[#This Row],[datum_nastupu]],data_hr[[#This Row],[fill_dates]],"M")</f>
        <v>118</v>
      </c>
      <c r="I30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03" spans="1:9" x14ac:dyDescent="0.2">
      <c r="A303" s="2">
        <v>3974</v>
      </c>
      <c r="B303" s="2" t="s">
        <v>6</v>
      </c>
      <c r="C303" s="1">
        <v>41518</v>
      </c>
      <c r="D303" s="1">
        <v>42855</v>
      </c>
      <c r="E303">
        <v>8</v>
      </c>
      <c r="F303" t="str">
        <f>IF(data_hr[[#This Row],[datum_ukonc]]="","aktivní","ukončené")</f>
        <v>ukončené</v>
      </c>
      <c r="G303" s="1">
        <v>42855</v>
      </c>
      <c r="H303">
        <f>DATEDIF(data_hr[[#This Row],[datum_nastupu]],data_hr[[#This Row],[fill_dates]],"M")</f>
        <v>43</v>
      </c>
      <c r="I30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04" spans="1:9" x14ac:dyDescent="0.2">
      <c r="A304" s="2">
        <v>3975</v>
      </c>
      <c r="B304" s="2" t="s">
        <v>5</v>
      </c>
      <c r="C304" s="1">
        <v>41540</v>
      </c>
      <c r="D304" s="1">
        <v>43635</v>
      </c>
      <c r="E304">
        <v>7.75</v>
      </c>
      <c r="F304" t="str">
        <f>IF(data_hr[[#This Row],[datum_ukonc]]="","aktivní","ukončené")</f>
        <v>ukončené</v>
      </c>
      <c r="G304" s="1">
        <v>43635</v>
      </c>
      <c r="H304">
        <f>DATEDIF(data_hr[[#This Row],[datum_nastupu]],data_hr[[#This Row],[fill_dates]],"M")</f>
        <v>68</v>
      </c>
      <c r="I3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05" spans="1:9" x14ac:dyDescent="0.2">
      <c r="A305" s="2">
        <v>3976</v>
      </c>
      <c r="B305" s="2" t="s">
        <v>5</v>
      </c>
      <c r="C305" s="1">
        <v>41540</v>
      </c>
      <c r="D305" s="1">
        <v>42094</v>
      </c>
      <c r="E305">
        <v>7.75</v>
      </c>
      <c r="F305" t="str">
        <f>IF(data_hr[[#This Row],[datum_ukonc]]="","aktivní","ukončené")</f>
        <v>ukončené</v>
      </c>
      <c r="G305" s="1">
        <v>42094</v>
      </c>
      <c r="H305">
        <f>DATEDIF(data_hr[[#This Row],[datum_nastupu]],data_hr[[#This Row],[fill_dates]],"M")</f>
        <v>18</v>
      </c>
      <c r="I30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06" spans="1:9" x14ac:dyDescent="0.2">
      <c r="A306" s="2">
        <v>3977</v>
      </c>
      <c r="B306" s="2" t="s">
        <v>5</v>
      </c>
      <c r="C306" s="1">
        <v>41540</v>
      </c>
      <c r="E306">
        <v>7.75</v>
      </c>
      <c r="F306" t="str">
        <f>IF(data_hr[[#This Row],[datum_ukonc]]="","aktivní","ukončené")</f>
        <v>aktivní</v>
      </c>
      <c r="G306" s="1">
        <f ca="1">TODAY()</f>
        <v>45120</v>
      </c>
      <c r="H306">
        <f ca="1">DATEDIF(data_hr[[#This Row],[datum_nastupu]],data_hr[[#This Row],[fill_dates]],"M")</f>
        <v>117</v>
      </c>
      <c r="I30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07" spans="1:9" x14ac:dyDescent="0.2">
      <c r="A307" s="2">
        <v>3978</v>
      </c>
      <c r="B307" s="2" t="s">
        <v>5</v>
      </c>
      <c r="C307" s="1">
        <v>41548</v>
      </c>
      <c r="D307" s="1">
        <v>42643</v>
      </c>
      <c r="E307">
        <v>7.75</v>
      </c>
      <c r="F307" t="str">
        <f>IF(data_hr[[#This Row],[datum_ukonc]]="","aktivní","ukončené")</f>
        <v>ukončené</v>
      </c>
      <c r="G307" s="1">
        <v>42643</v>
      </c>
      <c r="H307">
        <f>DATEDIF(data_hr[[#This Row],[datum_nastupu]],data_hr[[#This Row],[fill_dates]],"M")</f>
        <v>35</v>
      </c>
      <c r="I3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08" spans="1:9" x14ac:dyDescent="0.2">
      <c r="A308" s="2">
        <v>3979</v>
      </c>
      <c r="B308" s="2" t="s">
        <v>5</v>
      </c>
      <c r="C308" s="1">
        <v>41540</v>
      </c>
      <c r="D308" s="1">
        <v>42490</v>
      </c>
      <c r="E308">
        <v>7.75</v>
      </c>
      <c r="F308" t="str">
        <f>IF(data_hr[[#This Row],[datum_ukonc]]="","aktivní","ukončené")</f>
        <v>ukončené</v>
      </c>
      <c r="G308" s="1">
        <v>42490</v>
      </c>
      <c r="H308">
        <f>DATEDIF(data_hr[[#This Row],[datum_nastupu]],data_hr[[#This Row],[fill_dates]],"M")</f>
        <v>31</v>
      </c>
      <c r="I30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09" spans="1:9" x14ac:dyDescent="0.2">
      <c r="A309" s="2">
        <v>3980</v>
      </c>
      <c r="B309" s="2" t="s">
        <v>6</v>
      </c>
      <c r="C309" s="1">
        <v>41582</v>
      </c>
      <c r="D309" s="1">
        <v>42155</v>
      </c>
      <c r="E309">
        <v>8</v>
      </c>
      <c r="F309" t="str">
        <f>IF(data_hr[[#This Row],[datum_ukonc]]="","aktivní","ukončené")</f>
        <v>ukončené</v>
      </c>
      <c r="G309" s="1">
        <v>42155</v>
      </c>
      <c r="H309">
        <f>DATEDIF(data_hr[[#This Row],[datum_nastupu]],data_hr[[#This Row],[fill_dates]],"M")</f>
        <v>18</v>
      </c>
      <c r="I3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10" spans="1:9" x14ac:dyDescent="0.2">
      <c r="A310" s="2">
        <v>3981</v>
      </c>
      <c r="B310" s="2" t="s">
        <v>6</v>
      </c>
      <c r="C310" s="1">
        <v>41540</v>
      </c>
      <c r="D310" s="1">
        <v>42094</v>
      </c>
      <c r="E310">
        <v>7.75</v>
      </c>
      <c r="F310" t="str">
        <f>IF(data_hr[[#This Row],[datum_ukonc]]="","aktivní","ukončené")</f>
        <v>ukončené</v>
      </c>
      <c r="G310" s="1">
        <v>42094</v>
      </c>
      <c r="H310">
        <f>DATEDIF(data_hr[[#This Row],[datum_nastupu]],data_hr[[#This Row],[fill_dates]],"M")</f>
        <v>18</v>
      </c>
      <c r="I31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11" spans="1:9" x14ac:dyDescent="0.2">
      <c r="A311" s="2">
        <v>3982</v>
      </c>
      <c r="B311" s="2" t="s">
        <v>5</v>
      </c>
      <c r="C311" s="1">
        <v>41540</v>
      </c>
      <c r="D311" s="1">
        <v>42643</v>
      </c>
      <c r="E311">
        <v>7.75</v>
      </c>
      <c r="F311" t="str">
        <f>IF(data_hr[[#This Row],[datum_ukonc]]="","aktivní","ukončené")</f>
        <v>ukončené</v>
      </c>
      <c r="G311" s="1">
        <v>42643</v>
      </c>
      <c r="H311">
        <f>DATEDIF(data_hr[[#This Row],[datum_nastupu]],data_hr[[#This Row],[fill_dates]],"M")</f>
        <v>36</v>
      </c>
      <c r="I3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12" spans="1:9" x14ac:dyDescent="0.2">
      <c r="A312" s="2">
        <v>3983</v>
      </c>
      <c r="B312" s="2" t="s">
        <v>5</v>
      </c>
      <c r="C312" s="1">
        <v>41540</v>
      </c>
      <c r="D312" s="1">
        <v>44452</v>
      </c>
      <c r="E312">
        <v>7.75</v>
      </c>
      <c r="F312" t="str">
        <f>IF(data_hr[[#This Row],[datum_ukonc]]="","aktivní","ukončené")</f>
        <v>ukončené</v>
      </c>
      <c r="G312" s="1">
        <v>44452</v>
      </c>
      <c r="H312">
        <f>DATEDIF(data_hr[[#This Row],[datum_nastupu]],data_hr[[#This Row],[fill_dates]],"M")</f>
        <v>95</v>
      </c>
      <c r="I31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13" spans="1:9" x14ac:dyDescent="0.2">
      <c r="A313" s="2">
        <v>3984</v>
      </c>
      <c r="B313" s="2" t="s">
        <v>5</v>
      </c>
      <c r="C313" s="1">
        <v>41540</v>
      </c>
      <c r="D313" s="1">
        <v>42643</v>
      </c>
      <c r="E313">
        <v>7.75</v>
      </c>
      <c r="F313" t="str">
        <f>IF(data_hr[[#This Row],[datum_ukonc]]="","aktivní","ukončené")</f>
        <v>ukončené</v>
      </c>
      <c r="G313" s="1">
        <v>42643</v>
      </c>
      <c r="H313">
        <f>DATEDIF(data_hr[[#This Row],[datum_nastupu]],data_hr[[#This Row],[fill_dates]],"M")</f>
        <v>36</v>
      </c>
      <c r="I3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14" spans="1:9" x14ac:dyDescent="0.2">
      <c r="A314" s="2">
        <v>3984</v>
      </c>
      <c r="B314" s="2" t="s">
        <v>5</v>
      </c>
      <c r="C314" s="1">
        <v>43409</v>
      </c>
      <c r="E314">
        <v>7.75</v>
      </c>
      <c r="F314" t="str">
        <f>IF(data_hr[[#This Row],[datum_ukonc]]="","aktivní","ukončené")</f>
        <v>aktivní</v>
      </c>
      <c r="G314" s="1">
        <f ca="1">TODAY()</f>
        <v>45120</v>
      </c>
      <c r="H314">
        <f ca="1">DATEDIF(data_hr[[#This Row],[datum_nastupu]],data_hr[[#This Row],[fill_dates]],"M")</f>
        <v>56</v>
      </c>
      <c r="I31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15" spans="1:9" x14ac:dyDescent="0.2">
      <c r="A315" s="2">
        <v>3986</v>
      </c>
      <c r="B315" s="2" t="s">
        <v>6</v>
      </c>
      <c r="C315" s="1">
        <v>41579</v>
      </c>
      <c r="D315" s="1">
        <v>42004</v>
      </c>
      <c r="E315">
        <v>8</v>
      </c>
      <c r="F315" t="str">
        <f>IF(data_hr[[#This Row],[datum_ukonc]]="","aktivní","ukončené")</f>
        <v>ukončené</v>
      </c>
      <c r="G315" s="1">
        <v>42004</v>
      </c>
      <c r="H315">
        <f>DATEDIF(data_hr[[#This Row],[datum_nastupu]],data_hr[[#This Row],[fill_dates]],"M")</f>
        <v>13</v>
      </c>
      <c r="I3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16" spans="1:9" x14ac:dyDescent="0.2">
      <c r="A316" s="2">
        <v>3987</v>
      </c>
      <c r="B316" s="2" t="s">
        <v>6</v>
      </c>
      <c r="C316" s="1">
        <v>41540</v>
      </c>
      <c r="D316" s="1">
        <v>42635</v>
      </c>
      <c r="E316">
        <v>7.5</v>
      </c>
      <c r="F316" t="str">
        <f>IF(data_hr[[#This Row],[datum_ukonc]]="","aktivní","ukončené")</f>
        <v>ukončené</v>
      </c>
      <c r="G316" s="1">
        <v>42635</v>
      </c>
      <c r="H316">
        <f>DATEDIF(data_hr[[#This Row],[datum_nastupu]],data_hr[[#This Row],[fill_dates]],"M")</f>
        <v>35</v>
      </c>
      <c r="I31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17" spans="1:9" x14ac:dyDescent="0.2">
      <c r="A317" s="2">
        <v>3990</v>
      </c>
      <c r="B317" s="2" t="s">
        <v>5</v>
      </c>
      <c r="C317" s="1">
        <v>41540</v>
      </c>
      <c r="E317">
        <v>7.75</v>
      </c>
      <c r="F317" t="str">
        <f>IF(data_hr[[#This Row],[datum_ukonc]]="","aktivní","ukončené")</f>
        <v>aktivní</v>
      </c>
      <c r="G317" s="1">
        <f ca="1">TODAY()</f>
        <v>45120</v>
      </c>
      <c r="H317">
        <f ca="1">DATEDIF(data_hr[[#This Row],[datum_nastupu]],data_hr[[#This Row],[fill_dates]],"M")</f>
        <v>117</v>
      </c>
      <c r="I31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18" spans="1:9" x14ac:dyDescent="0.2">
      <c r="A318" s="2">
        <v>3991</v>
      </c>
      <c r="B318" s="2" t="s">
        <v>5</v>
      </c>
      <c r="C318" s="1">
        <v>41540</v>
      </c>
      <c r="D318" s="1">
        <v>44926</v>
      </c>
      <c r="E318">
        <v>7.75</v>
      </c>
      <c r="F318" t="str">
        <f>IF(data_hr[[#This Row],[datum_ukonc]]="","aktivní","ukončené")</f>
        <v>ukončené</v>
      </c>
      <c r="G318" s="1">
        <v>44926</v>
      </c>
      <c r="H318">
        <f>DATEDIF(data_hr[[#This Row],[datum_nastupu]],data_hr[[#This Row],[fill_dates]],"M")</f>
        <v>111</v>
      </c>
      <c r="I31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19" spans="1:9" x14ac:dyDescent="0.2">
      <c r="A319" s="2">
        <v>3992</v>
      </c>
      <c r="B319" s="2" t="s">
        <v>6</v>
      </c>
      <c r="C319" s="1">
        <v>41540</v>
      </c>
      <c r="E319">
        <v>7.75</v>
      </c>
      <c r="F319" t="str">
        <f>IF(data_hr[[#This Row],[datum_ukonc]]="","aktivní","ukončené")</f>
        <v>aktivní</v>
      </c>
      <c r="G319" s="1">
        <f t="shared" ref="G319:G320" ca="1" si="16">TODAY()</f>
        <v>45120</v>
      </c>
      <c r="H319">
        <f ca="1">DATEDIF(data_hr[[#This Row],[datum_nastupu]],data_hr[[#This Row],[fill_dates]],"M")</f>
        <v>117</v>
      </c>
      <c r="I31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20" spans="1:9" x14ac:dyDescent="0.2">
      <c r="A320" s="2">
        <v>3993</v>
      </c>
      <c r="B320" s="2" t="s">
        <v>5</v>
      </c>
      <c r="C320" s="1">
        <v>41540</v>
      </c>
      <c r="E320">
        <v>7.75</v>
      </c>
      <c r="F320" t="str">
        <f>IF(data_hr[[#This Row],[datum_ukonc]]="","aktivní","ukončené")</f>
        <v>aktivní</v>
      </c>
      <c r="G320" s="1">
        <f t="shared" ca="1" si="16"/>
        <v>45120</v>
      </c>
      <c r="H320">
        <f ca="1">DATEDIF(data_hr[[#This Row],[datum_nastupu]],data_hr[[#This Row],[fill_dates]],"M")</f>
        <v>117</v>
      </c>
      <c r="I32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21" spans="1:9" x14ac:dyDescent="0.2">
      <c r="A321" s="2">
        <v>3994</v>
      </c>
      <c r="B321" s="2" t="s">
        <v>6</v>
      </c>
      <c r="C321" s="1">
        <v>41576</v>
      </c>
      <c r="D321" s="1">
        <v>43708</v>
      </c>
      <c r="E321">
        <v>8</v>
      </c>
      <c r="F321" t="str">
        <f>IF(data_hr[[#This Row],[datum_ukonc]]="","aktivní","ukončené")</f>
        <v>ukončené</v>
      </c>
      <c r="G321" s="1">
        <v>43708</v>
      </c>
      <c r="H321">
        <f>DATEDIF(data_hr[[#This Row],[datum_nastupu]],data_hr[[#This Row],[fill_dates]],"M")</f>
        <v>70</v>
      </c>
      <c r="I32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22" spans="1:9" x14ac:dyDescent="0.2">
      <c r="A322" s="2">
        <v>3995</v>
      </c>
      <c r="B322" s="2" t="s">
        <v>6</v>
      </c>
      <c r="C322" s="1">
        <v>41540</v>
      </c>
      <c r="D322" s="1">
        <v>42094</v>
      </c>
      <c r="E322">
        <v>7.75</v>
      </c>
      <c r="F322" t="str">
        <f>IF(data_hr[[#This Row],[datum_ukonc]]="","aktivní","ukončené")</f>
        <v>ukončené</v>
      </c>
      <c r="G322" s="1">
        <v>42094</v>
      </c>
      <c r="H322">
        <f>DATEDIF(data_hr[[#This Row],[datum_nastupu]],data_hr[[#This Row],[fill_dates]],"M")</f>
        <v>18</v>
      </c>
      <c r="I3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23" spans="1:9" x14ac:dyDescent="0.2">
      <c r="A323" s="2">
        <v>3996</v>
      </c>
      <c r="B323" s="2" t="s">
        <v>6</v>
      </c>
      <c r="C323" s="1">
        <v>41540</v>
      </c>
      <c r="D323" s="1">
        <v>42643</v>
      </c>
      <c r="E323">
        <v>7.75</v>
      </c>
      <c r="F323" t="str">
        <f>IF(data_hr[[#This Row],[datum_ukonc]]="","aktivní","ukončené")</f>
        <v>ukončené</v>
      </c>
      <c r="G323" s="1">
        <v>42643</v>
      </c>
      <c r="H323">
        <f>DATEDIF(data_hr[[#This Row],[datum_nastupu]],data_hr[[#This Row],[fill_dates]],"M")</f>
        <v>36</v>
      </c>
      <c r="I3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24" spans="1:9" x14ac:dyDescent="0.2">
      <c r="A324" s="2">
        <v>3996</v>
      </c>
      <c r="B324" s="2" t="s">
        <v>6</v>
      </c>
      <c r="C324" s="1">
        <v>42857</v>
      </c>
      <c r="D324" s="1">
        <v>44316</v>
      </c>
      <c r="E324">
        <v>7.75</v>
      </c>
      <c r="F324" t="str">
        <f>IF(data_hr[[#This Row],[datum_ukonc]]="","aktivní","ukončené")</f>
        <v>ukončené</v>
      </c>
      <c r="G324" s="1">
        <v>44316</v>
      </c>
      <c r="H324">
        <f>DATEDIF(data_hr[[#This Row],[datum_nastupu]],data_hr[[#This Row],[fill_dates]],"M")</f>
        <v>47</v>
      </c>
      <c r="I32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25" spans="1:9" x14ac:dyDescent="0.2">
      <c r="A325" s="2">
        <v>3996</v>
      </c>
      <c r="B325" s="2" t="s">
        <v>6</v>
      </c>
      <c r="C325" s="1">
        <v>44670</v>
      </c>
      <c r="D325" s="1">
        <v>45046</v>
      </c>
      <c r="E325">
        <v>7.75</v>
      </c>
      <c r="F325" t="str">
        <f>IF(data_hr[[#This Row],[datum_ukonc]]="","aktivní","ukončené")</f>
        <v>ukončené</v>
      </c>
      <c r="G325" s="1">
        <v>45046</v>
      </c>
      <c r="H325">
        <f>DATEDIF(data_hr[[#This Row],[datum_nastupu]],data_hr[[#This Row],[fill_dates]],"M")</f>
        <v>12</v>
      </c>
      <c r="I3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26" spans="1:9" x14ac:dyDescent="0.2">
      <c r="A326" s="2">
        <v>3997</v>
      </c>
      <c r="B326" s="2" t="s">
        <v>5</v>
      </c>
      <c r="C326" s="1">
        <v>41540</v>
      </c>
      <c r="D326" s="1">
        <v>43341</v>
      </c>
      <c r="E326">
        <v>7.75</v>
      </c>
      <c r="F326" t="str">
        <f>IF(data_hr[[#This Row],[datum_ukonc]]="","aktivní","ukončené")</f>
        <v>ukončené</v>
      </c>
      <c r="G326" s="1">
        <v>43341</v>
      </c>
      <c r="H326">
        <f>DATEDIF(data_hr[[#This Row],[datum_nastupu]],data_hr[[#This Row],[fill_dates]],"M")</f>
        <v>59</v>
      </c>
      <c r="I3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27" spans="1:9" x14ac:dyDescent="0.2">
      <c r="A327" s="2">
        <v>3998</v>
      </c>
      <c r="B327" s="2" t="s">
        <v>5</v>
      </c>
      <c r="C327" s="1">
        <v>41579</v>
      </c>
      <c r="D327" s="1">
        <v>42650</v>
      </c>
      <c r="E327">
        <v>7.75</v>
      </c>
      <c r="F327" t="str">
        <f>IF(data_hr[[#This Row],[datum_ukonc]]="","aktivní","ukončené")</f>
        <v>ukončené</v>
      </c>
      <c r="G327" s="1">
        <v>42650</v>
      </c>
      <c r="H327">
        <f>DATEDIF(data_hr[[#This Row],[datum_nastupu]],data_hr[[#This Row],[fill_dates]],"M")</f>
        <v>35</v>
      </c>
      <c r="I3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28" spans="1:9" x14ac:dyDescent="0.2">
      <c r="A328" s="2">
        <v>3999</v>
      </c>
      <c r="B328" s="2" t="s">
        <v>5</v>
      </c>
      <c r="C328" s="1">
        <v>41593</v>
      </c>
      <c r="E328">
        <v>8</v>
      </c>
      <c r="F328" t="str">
        <f>IF(data_hr[[#This Row],[datum_ukonc]]="","aktivní","ukončené")</f>
        <v>aktivní</v>
      </c>
      <c r="G328" s="1">
        <f ca="1">TODAY()</f>
        <v>45120</v>
      </c>
      <c r="H328">
        <f ca="1">DATEDIF(data_hr[[#This Row],[datum_nastupu]],data_hr[[#This Row],[fill_dates]],"M")</f>
        <v>115</v>
      </c>
      <c r="I32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29" spans="1:9" x14ac:dyDescent="0.2">
      <c r="A329" s="2">
        <v>4000</v>
      </c>
      <c r="B329" s="2" t="s">
        <v>6</v>
      </c>
      <c r="C329" s="1">
        <v>41640</v>
      </c>
      <c r="D329" s="1">
        <v>42369</v>
      </c>
      <c r="E329">
        <v>8</v>
      </c>
      <c r="F329" t="str">
        <f>IF(data_hr[[#This Row],[datum_ukonc]]="","aktivní","ukončené")</f>
        <v>ukončené</v>
      </c>
      <c r="G329" s="1">
        <v>42369</v>
      </c>
      <c r="H329">
        <f>DATEDIF(data_hr[[#This Row],[datum_nastupu]],data_hr[[#This Row],[fill_dates]],"M")</f>
        <v>23</v>
      </c>
      <c r="I3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30" spans="1:9" x14ac:dyDescent="0.2">
      <c r="A330" s="2">
        <v>4001</v>
      </c>
      <c r="B330" s="2" t="s">
        <v>6</v>
      </c>
      <c r="C330" s="1">
        <v>41671</v>
      </c>
      <c r="E330">
        <v>7.75</v>
      </c>
      <c r="F330" t="str">
        <f>IF(data_hr[[#This Row],[datum_ukonc]]="","aktivní","ukončené")</f>
        <v>aktivní</v>
      </c>
      <c r="G330" s="1">
        <f t="shared" ref="G330:G333" ca="1" si="17">TODAY()</f>
        <v>45120</v>
      </c>
      <c r="H330">
        <f ca="1">DATEDIF(data_hr[[#This Row],[datum_nastupu]],data_hr[[#This Row],[fill_dates]],"M")</f>
        <v>113</v>
      </c>
      <c r="I33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31" spans="1:9" x14ac:dyDescent="0.2">
      <c r="A331" s="2">
        <v>4002</v>
      </c>
      <c r="B331" s="2" t="s">
        <v>6</v>
      </c>
      <c r="C331" s="1">
        <v>41701</v>
      </c>
      <c r="E331">
        <v>8</v>
      </c>
      <c r="F331" t="str">
        <f>IF(data_hr[[#This Row],[datum_ukonc]]="","aktivní","ukončené")</f>
        <v>aktivní</v>
      </c>
      <c r="G331" s="1">
        <f t="shared" ca="1" si="17"/>
        <v>45120</v>
      </c>
      <c r="H331">
        <f ca="1">DATEDIF(data_hr[[#This Row],[datum_nastupu]],data_hr[[#This Row],[fill_dates]],"M")</f>
        <v>112</v>
      </c>
      <c r="I33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32" spans="1:9" x14ac:dyDescent="0.2">
      <c r="A332" s="2">
        <v>4003</v>
      </c>
      <c r="B332" s="2" t="s">
        <v>6</v>
      </c>
      <c r="C332" s="1">
        <v>42065</v>
      </c>
      <c r="E332">
        <v>8</v>
      </c>
      <c r="F332" t="str">
        <f>IF(data_hr[[#This Row],[datum_ukonc]]="","aktivní","ukončené")</f>
        <v>aktivní</v>
      </c>
      <c r="G332" s="1">
        <f t="shared" ca="1" si="17"/>
        <v>45120</v>
      </c>
      <c r="H332">
        <f ca="1">DATEDIF(data_hr[[#This Row],[datum_nastupu]],data_hr[[#This Row],[fill_dates]],"M")</f>
        <v>100</v>
      </c>
      <c r="I33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33" spans="1:9" x14ac:dyDescent="0.2">
      <c r="A333" s="2">
        <v>4004</v>
      </c>
      <c r="B333" s="2" t="s">
        <v>5</v>
      </c>
      <c r="C333" s="1">
        <v>42065</v>
      </c>
      <c r="E333">
        <v>8</v>
      </c>
      <c r="F333" t="str">
        <f>IF(data_hr[[#This Row],[datum_ukonc]]="","aktivní","ukončené")</f>
        <v>aktivní</v>
      </c>
      <c r="G333" s="1">
        <f t="shared" ca="1" si="17"/>
        <v>45120</v>
      </c>
      <c r="H333">
        <f ca="1">DATEDIF(data_hr[[#This Row],[datum_nastupu]],data_hr[[#This Row],[fill_dates]],"M")</f>
        <v>100</v>
      </c>
      <c r="I33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34" spans="1:9" x14ac:dyDescent="0.2">
      <c r="A334" s="2">
        <v>4005</v>
      </c>
      <c r="B334" s="2" t="s">
        <v>6</v>
      </c>
      <c r="C334" s="1">
        <v>42064</v>
      </c>
      <c r="D334" s="1">
        <v>42978</v>
      </c>
      <c r="E334">
        <v>7.75</v>
      </c>
      <c r="F334" t="str">
        <f>IF(data_hr[[#This Row],[datum_ukonc]]="","aktivní","ukončené")</f>
        <v>ukončené</v>
      </c>
      <c r="G334" s="1">
        <v>42978</v>
      </c>
      <c r="H334">
        <f>DATEDIF(data_hr[[#This Row],[datum_nastupu]],data_hr[[#This Row],[fill_dates]],"M")</f>
        <v>29</v>
      </c>
      <c r="I33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35" spans="1:9" x14ac:dyDescent="0.2">
      <c r="A335" s="2">
        <v>4006</v>
      </c>
      <c r="B335" s="2" t="s">
        <v>6</v>
      </c>
      <c r="C335" s="1">
        <v>42072</v>
      </c>
      <c r="E335">
        <v>8</v>
      </c>
      <c r="F335" t="str">
        <f>IF(data_hr[[#This Row],[datum_ukonc]]="","aktivní","ukončené")</f>
        <v>aktivní</v>
      </c>
      <c r="G335" s="1">
        <f ca="1">TODAY()</f>
        <v>45120</v>
      </c>
      <c r="H335">
        <f ca="1">DATEDIF(data_hr[[#This Row],[datum_nastupu]],data_hr[[#This Row],[fill_dates]],"M")</f>
        <v>100</v>
      </c>
      <c r="I33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36" spans="1:9" x14ac:dyDescent="0.2">
      <c r="A336" s="2">
        <v>4007</v>
      </c>
      <c r="B336" s="2" t="s">
        <v>5</v>
      </c>
      <c r="C336" s="1">
        <v>43906</v>
      </c>
      <c r="D336" s="1">
        <v>43957</v>
      </c>
      <c r="E336">
        <v>7</v>
      </c>
      <c r="F336" t="str">
        <f>IF(data_hr[[#This Row],[datum_ukonc]]="","aktivní","ukončené")</f>
        <v>ukončené</v>
      </c>
      <c r="G336" s="1">
        <v>43957</v>
      </c>
      <c r="H336">
        <f>DATEDIF(data_hr[[#This Row],[datum_nastupu]],data_hr[[#This Row],[fill_dates]],"M")</f>
        <v>1</v>
      </c>
      <c r="I3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37" spans="1:9" x14ac:dyDescent="0.2">
      <c r="A337" s="2">
        <v>4008</v>
      </c>
      <c r="B337" s="2" t="s">
        <v>5</v>
      </c>
      <c r="C337" s="1">
        <v>43906</v>
      </c>
      <c r="D337" s="1">
        <v>43957</v>
      </c>
      <c r="E337">
        <v>7</v>
      </c>
      <c r="F337" t="str">
        <f>IF(data_hr[[#This Row],[datum_ukonc]]="","aktivní","ukončené")</f>
        <v>ukončené</v>
      </c>
      <c r="G337" s="1">
        <v>43957</v>
      </c>
      <c r="H337">
        <f>DATEDIF(data_hr[[#This Row],[datum_nastupu]],data_hr[[#This Row],[fill_dates]],"M")</f>
        <v>1</v>
      </c>
      <c r="I33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38" spans="1:9" x14ac:dyDescent="0.2">
      <c r="A338" s="2">
        <v>4008</v>
      </c>
      <c r="B338" s="2" t="s">
        <v>5</v>
      </c>
      <c r="C338" s="1">
        <v>44067</v>
      </c>
      <c r="D338" s="1">
        <v>44243</v>
      </c>
      <c r="E338">
        <v>7.75</v>
      </c>
      <c r="F338" t="str">
        <f>IF(data_hr[[#This Row],[datum_ukonc]]="","aktivní","ukončené")</f>
        <v>ukončené</v>
      </c>
      <c r="G338" s="1">
        <v>44243</v>
      </c>
      <c r="H338">
        <f>DATEDIF(data_hr[[#This Row],[datum_nastupu]],data_hr[[#This Row],[fill_dates]],"M")</f>
        <v>5</v>
      </c>
      <c r="I33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339" spans="1:9" x14ac:dyDescent="0.2">
      <c r="A339" s="2">
        <v>4009</v>
      </c>
      <c r="B339" s="2" t="s">
        <v>6</v>
      </c>
      <c r="C339" s="1">
        <v>42019</v>
      </c>
      <c r="D339" s="1">
        <v>43008</v>
      </c>
      <c r="E339">
        <v>8</v>
      </c>
      <c r="F339" t="str">
        <f>IF(data_hr[[#This Row],[datum_ukonc]]="","aktivní","ukončené")</f>
        <v>ukončené</v>
      </c>
      <c r="G339" s="1">
        <v>43008</v>
      </c>
      <c r="H339">
        <f>DATEDIF(data_hr[[#This Row],[datum_nastupu]],data_hr[[#This Row],[fill_dates]],"M")</f>
        <v>32</v>
      </c>
      <c r="I3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40" spans="1:9" x14ac:dyDescent="0.2">
      <c r="A340" s="2">
        <v>4010</v>
      </c>
      <c r="B340" s="2" t="s">
        <v>6</v>
      </c>
      <c r="C340" s="1">
        <v>42023</v>
      </c>
      <c r="E340">
        <v>8</v>
      </c>
      <c r="F340" t="str">
        <f>IF(data_hr[[#This Row],[datum_ukonc]]="","aktivní","ukončené")</f>
        <v>aktivní</v>
      </c>
      <c r="G340" s="1">
        <f ca="1">TODAY()</f>
        <v>45120</v>
      </c>
      <c r="H340">
        <f ca="1">DATEDIF(data_hr[[#This Row],[datum_nastupu]],data_hr[[#This Row],[fill_dates]],"M")</f>
        <v>101</v>
      </c>
      <c r="I34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41" spans="1:9" x14ac:dyDescent="0.2">
      <c r="A341" s="2">
        <v>4011</v>
      </c>
      <c r="B341" s="2" t="s">
        <v>6</v>
      </c>
      <c r="C341" s="1">
        <v>42095</v>
      </c>
      <c r="D341" s="1">
        <v>43465</v>
      </c>
      <c r="E341">
        <v>8</v>
      </c>
      <c r="F341" t="str">
        <f>IF(data_hr[[#This Row],[datum_ukonc]]="","aktivní","ukončené")</f>
        <v>ukončené</v>
      </c>
      <c r="G341" s="1">
        <v>43465</v>
      </c>
      <c r="H341">
        <f>DATEDIF(data_hr[[#This Row],[datum_nastupu]],data_hr[[#This Row],[fill_dates]],"M")</f>
        <v>44</v>
      </c>
      <c r="I34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42" spans="1:9" x14ac:dyDescent="0.2">
      <c r="A342" s="2">
        <v>4012</v>
      </c>
      <c r="B342" s="2" t="s">
        <v>5</v>
      </c>
      <c r="C342" s="1">
        <v>43864</v>
      </c>
      <c r="D342" s="1">
        <v>43878</v>
      </c>
      <c r="E342">
        <v>7.75</v>
      </c>
      <c r="F342" t="str">
        <f>IF(data_hr[[#This Row],[datum_ukonc]]="","aktivní","ukončené")</f>
        <v>ukončené</v>
      </c>
      <c r="G342" s="1">
        <v>43878</v>
      </c>
      <c r="H342">
        <f>DATEDIF(data_hr[[#This Row],[datum_nastupu]],data_hr[[#This Row],[fill_dates]],"M")</f>
        <v>0</v>
      </c>
      <c r="I3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43" spans="1:9" x14ac:dyDescent="0.2">
      <c r="A343" s="2">
        <v>4013</v>
      </c>
      <c r="B343" s="2" t="s">
        <v>5</v>
      </c>
      <c r="C343" s="1">
        <v>42443</v>
      </c>
      <c r="D343" s="1">
        <v>42643</v>
      </c>
      <c r="E343">
        <v>7.75</v>
      </c>
      <c r="F343" t="str">
        <f>IF(data_hr[[#This Row],[datum_ukonc]]="","aktivní","ukončené")</f>
        <v>ukončené</v>
      </c>
      <c r="G343" s="1">
        <v>42643</v>
      </c>
      <c r="H343">
        <f>DATEDIF(data_hr[[#This Row],[datum_nastupu]],data_hr[[#This Row],[fill_dates]],"M")</f>
        <v>6</v>
      </c>
      <c r="I34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344" spans="1:9" x14ac:dyDescent="0.2">
      <c r="A344" s="2">
        <v>4014</v>
      </c>
      <c r="B344" s="2" t="s">
        <v>6</v>
      </c>
      <c r="C344" s="1">
        <v>43794</v>
      </c>
      <c r="D344" s="1">
        <v>43890</v>
      </c>
      <c r="E344">
        <v>7.75</v>
      </c>
      <c r="F344" t="str">
        <f>IF(data_hr[[#This Row],[datum_ukonc]]="","aktivní","ukončené")</f>
        <v>ukončené</v>
      </c>
      <c r="G344" s="1">
        <v>43890</v>
      </c>
      <c r="H344">
        <f>DATEDIF(data_hr[[#This Row],[datum_nastupu]],data_hr[[#This Row],[fill_dates]],"M")</f>
        <v>3</v>
      </c>
      <c r="I34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345" spans="1:9" x14ac:dyDescent="0.2">
      <c r="A345" s="2">
        <v>4015</v>
      </c>
      <c r="B345" s="2" t="s">
        <v>5</v>
      </c>
      <c r="C345" s="1">
        <v>42443</v>
      </c>
      <c r="D345" s="1">
        <v>43008</v>
      </c>
      <c r="E345">
        <v>7.5</v>
      </c>
      <c r="F345" t="str">
        <f>IF(data_hr[[#This Row],[datum_ukonc]]="","aktivní","ukončené")</f>
        <v>ukončené</v>
      </c>
      <c r="G345" s="1">
        <v>43008</v>
      </c>
      <c r="H345">
        <f>DATEDIF(data_hr[[#This Row],[datum_nastupu]],data_hr[[#This Row],[fill_dates]],"M")</f>
        <v>18</v>
      </c>
      <c r="I34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46" spans="1:9" x14ac:dyDescent="0.2">
      <c r="A346" s="2">
        <v>4016</v>
      </c>
      <c r="B346" s="2" t="s">
        <v>5</v>
      </c>
      <c r="C346" s="1">
        <v>43794</v>
      </c>
      <c r="E346">
        <v>7.75</v>
      </c>
      <c r="F346" t="str">
        <f>IF(data_hr[[#This Row],[datum_ukonc]]="","aktivní","ukončené")</f>
        <v>aktivní</v>
      </c>
      <c r="G346" s="1">
        <f t="shared" ref="G346:G347" ca="1" si="18">TODAY()</f>
        <v>45120</v>
      </c>
      <c r="H346">
        <f ca="1">DATEDIF(data_hr[[#This Row],[datum_nastupu]],data_hr[[#This Row],[fill_dates]],"M")</f>
        <v>43</v>
      </c>
      <c r="I34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47" spans="1:9" x14ac:dyDescent="0.2">
      <c r="A347" s="2">
        <v>4017</v>
      </c>
      <c r="B347" s="2" t="s">
        <v>6</v>
      </c>
      <c r="C347" s="1">
        <v>42443</v>
      </c>
      <c r="E347">
        <v>8</v>
      </c>
      <c r="F347" t="str">
        <f>IF(data_hr[[#This Row],[datum_ukonc]]="","aktivní","ukončené")</f>
        <v>aktivní</v>
      </c>
      <c r="G347" s="1">
        <f t="shared" ca="1" si="18"/>
        <v>45120</v>
      </c>
      <c r="H347">
        <f ca="1">DATEDIF(data_hr[[#This Row],[datum_nastupu]],data_hr[[#This Row],[fill_dates]],"M")</f>
        <v>87</v>
      </c>
      <c r="I34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348" spans="1:9" x14ac:dyDescent="0.2">
      <c r="A348" s="2">
        <v>4018</v>
      </c>
      <c r="B348" s="2" t="s">
        <v>6</v>
      </c>
      <c r="C348" s="1">
        <v>42443</v>
      </c>
      <c r="D348" s="1">
        <v>42724</v>
      </c>
      <c r="E348">
        <v>7.5</v>
      </c>
      <c r="F348" t="str">
        <f>IF(data_hr[[#This Row],[datum_ukonc]]="","aktivní","ukončené")</f>
        <v>ukončené</v>
      </c>
      <c r="G348" s="1">
        <v>42724</v>
      </c>
      <c r="H348">
        <f>DATEDIF(data_hr[[#This Row],[datum_nastupu]],data_hr[[#This Row],[fill_dates]],"M")</f>
        <v>9</v>
      </c>
      <c r="I3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349" spans="1:9" x14ac:dyDescent="0.2">
      <c r="A349" s="2">
        <v>4019</v>
      </c>
      <c r="B349" s="2" t="s">
        <v>5</v>
      </c>
      <c r="C349" s="1">
        <v>42443</v>
      </c>
      <c r="D349" s="1">
        <v>43159</v>
      </c>
      <c r="E349">
        <v>7.5</v>
      </c>
      <c r="F349" t="str">
        <f>IF(data_hr[[#This Row],[datum_ukonc]]="","aktivní","ukončené")</f>
        <v>ukončené</v>
      </c>
      <c r="G349" s="1">
        <v>43159</v>
      </c>
      <c r="H349">
        <f>DATEDIF(data_hr[[#This Row],[datum_nastupu]],data_hr[[#This Row],[fill_dates]],"M")</f>
        <v>23</v>
      </c>
      <c r="I3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50" spans="1:9" x14ac:dyDescent="0.2">
      <c r="A350" s="2">
        <v>4020</v>
      </c>
      <c r="B350" s="2" t="s">
        <v>6</v>
      </c>
      <c r="C350" s="1">
        <v>43374</v>
      </c>
      <c r="D350" s="1">
        <v>43555</v>
      </c>
      <c r="E350">
        <v>8</v>
      </c>
      <c r="F350" t="str">
        <f>IF(data_hr[[#This Row],[datum_ukonc]]="","aktivní","ukončené")</f>
        <v>ukončené</v>
      </c>
      <c r="G350" s="1">
        <v>43555</v>
      </c>
      <c r="H350">
        <f>DATEDIF(data_hr[[#This Row],[datum_nastupu]],data_hr[[#This Row],[fill_dates]],"M")</f>
        <v>5</v>
      </c>
      <c r="I35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351" spans="1:9" x14ac:dyDescent="0.2">
      <c r="A351" s="2">
        <v>4021</v>
      </c>
      <c r="B351" s="2" t="s">
        <v>6</v>
      </c>
      <c r="C351" s="1">
        <v>43374</v>
      </c>
      <c r="D351" s="1">
        <v>43784</v>
      </c>
      <c r="E351">
        <v>7.5</v>
      </c>
      <c r="F351" t="str">
        <f>IF(data_hr[[#This Row],[datum_ukonc]]="","aktivní","ukončené")</f>
        <v>ukončené</v>
      </c>
      <c r="G351" s="1">
        <v>43784</v>
      </c>
      <c r="H351">
        <f>DATEDIF(data_hr[[#This Row],[datum_nastupu]],data_hr[[#This Row],[fill_dates]],"M")</f>
        <v>13</v>
      </c>
      <c r="I35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52" spans="1:9" x14ac:dyDescent="0.2">
      <c r="A352" s="2">
        <v>4022</v>
      </c>
      <c r="B352" s="2" t="s">
        <v>6</v>
      </c>
      <c r="C352" s="1">
        <v>43374</v>
      </c>
      <c r="E352">
        <v>7.75</v>
      </c>
      <c r="F352" t="str">
        <f>IF(data_hr[[#This Row],[datum_ukonc]]="","aktivní","ukončené")</f>
        <v>aktivní</v>
      </c>
      <c r="G352" s="1">
        <f ca="1">TODAY()</f>
        <v>45120</v>
      </c>
      <c r="H352">
        <f ca="1">DATEDIF(data_hr[[#This Row],[datum_nastupu]],data_hr[[#This Row],[fill_dates]],"M")</f>
        <v>57</v>
      </c>
      <c r="I35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53" spans="1:9" x14ac:dyDescent="0.2">
      <c r="A353" s="2">
        <v>4023</v>
      </c>
      <c r="B353" s="2" t="s">
        <v>6</v>
      </c>
      <c r="C353" s="1">
        <v>43374</v>
      </c>
      <c r="D353" s="1">
        <v>43404</v>
      </c>
      <c r="E353">
        <v>7.75</v>
      </c>
      <c r="F353" t="str">
        <f>IF(data_hr[[#This Row],[datum_ukonc]]="","aktivní","ukončené")</f>
        <v>ukončené</v>
      </c>
      <c r="G353" s="1">
        <v>43404</v>
      </c>
      <c r="H353">
        <f>DATEDIF(data_hr[[#This Row],[datum_nastupu]],data_hr[[#This Row],[fill_dates]],"M")</f>
        <v>0</v>
      </c>
      <c r="I35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54" spans="1:9" x14ac:dyDescent="0.2">
      <c r="A354" s="2">
        <v>4024</v>
      </c>
      <c r="B354" s="2" t="s">
        <v>6</v>
      </c>
      <c r="C354" s="1">
        <v>43374</v>
      </c>
      <c r="D354" s="1">
        <v>44286</v>
      </c>
      <c r="E354">
        <v>7.75</v>
      </c>
      <c r="F354" t="str">
        <f>IF(data_hr[[#This Row],[datum_ukonc]]="","aktivní","ukončené")</f>
        <v>ukončené</v>
      </c>
      <c r="G354" s="1">
        <v>44286</v>
      </c>
      <c r="H354">
        <f>DATEDIF(data_hr[[#This Row],[datum_nastupu]],data_hr[[#This Row],[fill_dates]],"M")</f>
        <v>29</v>
      </c>
      <c r="I35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55" spans="1:9" x14ac:dyDescent="0.2">
      <c r="A355" s="2">
        <v>4025</v>
      </c>
      <c r="B355" s="2" t="s">
        <v>6</v>
      </c>
      <c r="C355" s="1">
        <v>43374</v>
      </c>
      <c r="D355" s="1">
        <v>43384</v>
      </c>
      <c r="E355">
        <v>7.75</v>
      </c>
      <c r="F355" t="str">
        <f>IF(data_hr[[#This Row],[datum_ukonc]]="","aktivní","ukončené")</f>
        <v>ukončené</v>
      </c>
      <c r="G355" s="1">
        <v>43384</v>
      </c>
      <c r="H355">
        <f>DATEDIF(data_hr[[#This Row],[datum_nastupu]],data_hr[[#This Row],[fill_dates]],"M")</f>
        <v>0</v>
      </c>
      <c r="I3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56" spans="1:9" x14ac:dyDescent="0.2">
      <c r="A356" s="2">
        <v>4026</v>
      </c>
      <c r="B356" s="2" t="s">
        <v>5</v>
      </c>
      <c r="C356" s="1">
        <v>43374</v>
      </c>
      <c r="E356">
        <v>7.75</v>
      </c>
      <c r="F356" t="str">
        <f>IF(data_hr[[#This Row],[datum_ukonc]]="","aktivní","ukončené")</f>
        <v>aktivní</v>
      </c>
      <c r="G356" s="1">
        <f t="shared" ref="G356:G357" ca="1" si="19">TODAY()</f>
        <v>45120</v>
      </c>
      <c r="H356">
        <f ca="1">DATEDIF(data_hr[[#This Row],[datum_nastupu]],data_hr[[#This Row],[fill_dates]],"M")</f>
        <v>57</v>
      </c>
      <c r="I35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57" spans="1:9" x14ac:dyDescent="0.2">
      <c r="A357" s="2">
        <v>4027</v>
      </c>
      <c r="B357" s="2" t="s">
        <v>5</v>
      </c>
      <c r="C357" s="1">
        <v>43374</v>
      </c>
      <c r="E357">
        <v>7.75</v>
      </c>
      <c r="F357" t="str">
        <f>IF(data_hr[[#This Row],[datum_ukonc]]="","aktivní","ukončené")</f>
        <v>aktivní</v>
      </c>
      <c r="G357" s="1">
        <f t="shared" ca="1" si="19"/>
        <v>45120</v>
      </c>
      <c r="H357">
        <f ca="1">DATEDIF(data_hr[[#This Row],[datum_nastupu]],data_hr[[#This Row],[fill_dates]],"M")</f>
        <v>57</v>
      </c>
      <c r="I35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58" spans="1:9" x14ac:dyDescent="0.2">
      <c r="A358" s="2">
        <v>4028</v>
      </c>
      <c r="B358" s="2" t="s">
        <v>6</v>
      </c>
      <c r="C358" s="1">
        <v>43864</v>
      </c>
      <c r="D358" s="1">
        <v>44469</v>
      </c>
      <c r="E358">
        <v>7.75</v>
      </c>
      <c r="F358" t="str">
        <f>IF(data_hr[[#This Row],[datum_ukonc]]="","aktivní","ukončené")</f>
        <v>ukončené</v>
      </c>
      <c r="G358" s="1">
        <v>44469</v>
      </c>
      <c r="H358">
        <f>DATEDIF(data_hr[[#This Row],[datum_nastupu]],data_hr[[#This Row],[fill_dates]],"M")</f>
        <v>19</v>
      </c>
      <c r="I3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59" spans="1:9" x14ac:dyDescent="0.2">
      <c r="A359" s="2">
        <v>4029</v>
      </c>
      <c r="B359" s="2" t="s">
        <v>5</v>
      </c>
      <c r="C359" s="1">
        <v>43374</v>
      </c>
      <c r="D359" s="1">
        <v>44700</v>
      </c>
      <c r="E359">
        <v>7.75</v>
      </c>
      <c r="F359" t="str">
        <f>IF(data_hr[[#This Row],[datum_ukonc]]="","aktivní","ukončené")</f>
        <v>ukončené</v>
      </c>
      <c r="G359" s="1">
        <v>44700</v>
      </c>
      <c r="H359">
        <f>DATEDIF(data_hr[[#This Row],[datum_nastupu]],data_hr[[#This Row],[fill_dates]],"M")</f>
        <v>43</v>
      </c>
      <c r="I3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60" spans="1:9" x14ac:dyDescent="0.2">
      <c r="A360" s="2">
        <v>4030</v>
      </c>
      <c r="B360" s="2" t="s">
        <v>5</v>
      </c>
      <c r="C360" s="1">
        <v>43374</v>
      </c>
      <c r="E360">
        <v>7.75</v>
      </c>
      <c r="F360" t="str">
        <f>IF(data_hr[[#This Row],[datum_ukonc]]="","aktivní","ukončené")</f>
        <v>aktivní</v>
      </c>
      <c r="G360" s="1">
        <f ca="1">TODAY()</f>
        <v>45120</v>
      </c>
      <c r="H360">
        <f ca="1">DATEDIF(data_hr[[#This Row],[datum_nastupu]],data_hr[[#This Row],[fill_dates]],"M")</f>
        <v>57</v>
      </c>
      <c r="I36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61" spans="1:9" x14ac:dyDescent="0.2">
      <c r="A361" s="2">
        <v>4031</v>
      </c>
      <c r="B361" s="2" t="s">
        <v>6</v>
      </c>
      <c r="C361" s="1">
        <v>43864</v>
      </c>
      <c r="D361" s="1">
        <v>43951</v>
      </c>
      <c r="E361">
        <v>7.75</v>
      </c>
      <c r="F361" t="str">
        <f>IF(data_hr[[#This Row],[datum_ukonc]]="","aktivní","ukončené")</f>
        <v>ukončené</v>
      </c>
      <c r="G361" s="1">
        <v>43951</v>
      </c>
      <c r="H361">
        <f>DATEDIF(data_hr[[#This Row],[datum_nastupu]],data_hr[[#This Row],[fill_dates]],"M")</f>
        <v>2</v>
      </c>
      <c r="I3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62" spans="1:9" x14ac:dyDescent="0.2">
      <c r="A362" s="2">
        <v>4032</v>
      </c>
      <c r="B362" s="2" t="s">
        <v>5</v>
      </c>
      <c r="C362" s="1">
        <v>43374</v>
      </c>
      <c r="D362" s="1">
        <v>43661</v>
      </c>
      <c r="E362">
        <v>7.75</v>
      </c>
      <c r="F362" t="str">
        <f>IF(data_hr[[#This Row],[datum_ukonc]]="","aktivní","ukončené")</f>
        <v>ukončené</v>
      </c>
      <c r="G362" s="1">
        <v>43661</v>
      </c>
      <c r="H362">
        <f>DATEDIF(data_hr[[#This Row],[datum_nastupu]],data_hr[[#This Row],[fill_dates]],"M")</f>
        <v>9</v>
      </c>
      <c r="I3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363" spans="1:9" x14ac:dyDescent="0.2">
      <c r="A363" s="2">
        <v>4033</v>
      </c>
      <c r="B363" s="2" t="s">
        <v>5</v>
      </c>
      <c r="C363" s="1">
        <v>43864</v>
      </c>
      <c r="D363" s="1">
        <v>43951</v>
      </c>
      <c r="E363">
        <v>7.75</v>
      </c>
      <c r="F363" t="str">
        <f>IF(data_hr[[#This Row],[datum_ukonc]]="","aktivní","ukončené")</f>
        <v>ukončené</v>
      </c>
      <c r="G363" s="1">
        <v>43951</v>
      </c>
      <c r="H363">
        <f>DATEDIF(data_hr[[#This Row],[datum_nastupu]],data_hr[[#This Row],[fill_dates]],"M")</f>
        <v>2</v>
      </c>
      <c r="I36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64" spans="1:9" x14ac:dyDescent="0.2">
      <c r="A364" s="2">
        <v>4034</v>
      </c>
      <c r="B364" s="2" t="s">
        <v>6</v>
      </c>
      <c r="C364" s="1">
        <v>43374</v>
      </c>
      <c r="D364" s="1">
        <v>43556</v>
      </c>
      <c r="E364">
        <v>7.5</v>
      </c>
      <c r="F364" t="str">
        <f>IF(data_hr[[#This Row],[datum_ukonc]]="","aktivní","ukončené")</f>
        <v>ukončené</v>
      </c>
      <c r="G364" s="1">
        <v>43556</v>
      </c>
      <c r="H364">
        <f>DATEDIF(data_hr[[#This Row],[datum_nastupu]],data_hr[[#This Row],[fill_dates]],"M")</f>
        <v>6</v>
      </c>
      <c r="I3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365" spans="1:9" x14ac:dyDescent="0.2">
      <c r="A365" s="2">
        <v>4035</v>
      </c>
      <c r="B365" s="2" t="s">
        <v>5</v>
      </c>
      <c r="C365" s="1">
        <v>43381</v>
      </c>
      <c r="D365" s="1">
        <v>43936</v>
      </c>
      <c r="E365">
        <v>7.75</v>
      </c>
      <c r="F365" t="str">
        <f>IF(data_hr[[#This Row],[datum_ukonc]]="","aktivní","ukončené")</f>
        <v>ukončené</v>
      </c>
      <c r="G365" s="1">
        <v>43936</v>
      </c>
      <c r="H365">
        <f>DATEDIF(data_hr[[#This Row],[datum_nastupu]],data_hr[[#This Row],[fill_dates]],"M")</f>
        <v>18</v>
      </c>
      <c r="I36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66" spans="1:9" x14ac:dyDescent="0.2">
      <c r="A366" s="2">
        <v>4036</v>
      </c>
      <c r="B366" s="2" t="s">
        <v>5</v>
      </c>
      <c r="C366" s="1">
        <v>43381</v>
      </c>
      <c r="D366" s="1">
        <v>43799</v>
      </c>
      <c r="E366">
        <v>7.75</v>
      </c>
      <c r="F366" t="str">
        <f>IF(data_hr[[#This Row],[datum_ukonc]]="","aktivní","ukončené")</f>
        <v>ukončené</v>
      </c>
      <c r="G366" s="1">
        <v>43799</v>
      </c>
      <c r="H366">
        <f>DATEDIF(data_hr[[#This Row],[datum_nastupu]],data_hr[[#This Row],[fill_dates]],"M")</f>
        <v>13</v>
      </c>
      <c r="I36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67" spans="1:9" x14ac:dyDescent="0.2">
      <c r="A367" s="2">
        <v>4037</v>
      </c>
      <c r="B367" s="2" t="s">
        <v>5</v>
      </c>
      <c r="C367" s="1">
        <v>43892</v>
      </c>
      <c r="D367" s="1">
        <v>43964</v>
      </c>
      <c r="E367">
        <v>7.75</v>
      </c>
      <c r="F367" t="str">
        <f>IF(data_hr[[#This Row],[datum_ukonc]]="","aktivní","ukončené")</f>
        <v>ukončené</v>
      </c>
      <c r="G367" s="1">
        <v>43964</v>
      </c>
      <c r="H367">
        <f>DATEDIF(data_hr[[#This Row],[datum_nastupu]],data_hr[[#This Row],[fill_dates]],"M")</f>
        <v>2</v>
      </c>
      <c r="I36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68" spans="1:9" x14ac:dyDescent="0.2">
      <c r="A368" s="2">
        <v>4038</v>
      </c>
      <c r="B368" s="2" t="s">
        <v>5</v>
      </c>
      <c r="C368" s="1">
        <v>43381</v>
      </c>
      <c r="E368">
        <v>7.75</v>
      </c>
      <c r="F368" t="str">
        <f>IF(data_hr[[#This Row],[datum_ukonc]]="","aktivní","ukončené")</f>
        <v>aktivní</v>
      </c>
      <c r="G368" s="1">
        <f ca="1">TODAY()</f>
        <v>45120</v>
      </c>
      <c r="H368">
        <f ca="1">DATEDIF(data_hr[[#This Row],[datum_nastupu]],data_hr[[#This Row],[fill_dates]],"M")</f>
        <v>57</v>
      </c>
      <c r="I36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69" spans="1:9" x14ac:dyDescent="0.2">
      <c r="A369" s="2">
        <v>4039</v>
      </c>
      <c r="B369" s="2" t="s">
        <v>5</v>
      </c>
      <c r="C369" s="1">
        <v>43381</v>
      </c>
      <c r="D369" s="1">
        <v>43669</v>
      </c>
      <c r="E369">
        <v>7.75</v>
      </c>
      <c r="F369" t="str">
        <f>IF(data_hr[[#This Row],[datum_ukonc]]="","aktivní","ukončené")</f>
        <v>ukončené</v>
      </c>
      <c r="G369" s="1">
        <v>43669</v>
      </c>
      <c r="H369">
        <f>DATEDIF(data_hr[[#This Row],[datum_nastupu]],data_hr[[#This Row],[fill_dates]],"M")</f>
        <v>9</v>
      </c>
      <c r="I36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370" spans="1:9" x14ac:dyDescent="0.2">
      <c r="A370" s="2">
        <v>4039</v>
      </c>
      <c r="B370" s="2" t="s">
        <v>5</v>
      </c>
      <c r="C370" s="1">
        <v>44487</v>
      </c>
      <c r="D370" s="1">
        <v>44505</v>
      </c>
      <c r="E370">
        <v>7.75</v>
      </c>
      <c r="F370" t="str">
        <f>IF(data_hr[[#This Row],[datum_ukonc]]="","aktivní","ukončené")</f>
        <v>ukončené</v>
      </c>
      <c r="G370" s="1">
        <v>44505</v>
      </c>
      <c r="H370">
        <f>DATEDIF(data_hr[[#This Row],[datum_nastupu]],data_hr[[#This Row],[fill_dates]],"M")</f>
        <v>0</v>
      </c>
      <c r="I37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71" spans="1:9" x14ac:dyDescent="0.2">
      <c r="A371" s="2">
        <v>4040</v>
      </c>
      <c r="B371" s="2" t="s">
        <v>6</v>
      </c>
      <c r="C371" s="1">
        <v>43906</v>
      </c>
      <c r="E371">
        <v>7.75</v>
      </c>
      <c r="F371" t="str">
        <f>IF(data_hr[[#This Row],[datum_ukonc]]="","aktivní","ukončené")</f>
        <v>aktivní</v>
      </c>
      <c r="G371" s="1">
        <f ca="1">TODAY()</f>
        <v>45120</v>
      </c>
      <c r="H371">
        <f ca="1">DATEDIF(data_hr[[#This Row],[datum_nastupu]],data_hr[[#This Row],[fill_dates]],"M")</f>
        <v>39</v>
      </c>
      <c r="I37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72" spans="1:9" x14ac:dyDescent="0.2">
      <c r="A372" s="2">
        <v>4041</v>
      </c>
      <c r="B372" s="2" t="s">
        <v>6</v>
      </c>
      <c r="C372" s="1">
        <v>44081</v>
      </c>
      <c r="D372" s="1">
        <v>44926</v>
      </c>
      <c r="E372">
        <v>7.75</v>
      </c>
      <c r="F372" t="str">
        <f>IF(data_hr[[#This Row],[datum_ukonc]]="","aktivní","ukončené")</f>
        <v>ukončené</v>
      </c>
      <c r="G372" s="1">
        <v>44926</v>
      </c>
      <c r="H372">
        <f>DATEDIF(data_hr[[#This Row],[datum_nastupu]],data_hr[[#This Row],[fill_dates]],"M")</f>
        <v>27</v>
      </c>
      <c r="I3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73" spans="1:9" x14ac:dyDescent="0.2">
      <c r="A373" s="2">
        <v>4042</v>
      </c>
      <c r="B373" s="2" t="s">
        <v>6</v>
      </c>
      <c r="C373" s="1">
        <v>44060</v>
      </c>
      <c r="D373" s="1">
        <v>44090</v>
      </c>
      <c r="E373">
        <v>7.75</v>
      </c>
      <c r="F373" t="str">
        <f>IF(data_hr[[#This Row],[datum_ukonc]]="","aktivní","ukončené")</f>
        <v>ukončené</v>
      </c>
      <c r="G373" s="1">
        <v>44090</v>
      </c>
      <c r="H373">
        <f>DATEDIF(data_hr[[#This Row],[datum_nastupu]],data_hr[[#This Row],[fill_dates]],"M")</f>
        <v>0</v>
      </c>
      <c r="I3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74" spans="1:9" x14ac:dyDescent="0.2">
      <c r="A374" s="2">
        <v>4043</v>
      </c>
      <c r="B374" s="2" t="s">
        <v>6</v>
      </c>
      <c r="C374" s="1">
        <v>44060</v>
      </c>
      <c r="D374" s="1">
        <v>44076</v>
      </c>
      <c r="E374">
        <v>7.75</v>
      </c>
      <c r="F374" t="str">
        <f>IF(data_hr[[#This Row],[datum_ukonc]]="","aktivní","ukončené")</f>
        <v>ukončené</v>
      </c>
      <c r="G374" s="1">
        <v>44076</v>
      </c>
      <c r="H374">
        <f>DATEDIF(data_hr[[#This Row],[datum_nastupu]],data_hr[[#This Row],[fill_dates]],"M")</f>
        <v>0</v>
      </c>
      <c r="I37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75" spans="1:9" x14ac:dyDescent="0.2">
      <c r="A375" s="2">
        <v>4044</v>
      </c>
      <c r="B375" s="2" t="s">
        <v>5</v>
      </c>
      <c r="C375" s="1">
        <v>44060</v>
      </c>
      <c r="D375" s="1">
        <v>44134</v>
      </c>
      <c r="E375">
        <v>7.75</v>
      </c>
      <c r="F375" t="str">
        <f>IF(data_hr[[#This Row],[datum_ukonc]]="","aktivní","ukončené")</f>
        <v>ukončené</v>
      </c>
      <c r="G375" s="1">
        <v>44134</v>
      </c>
      <c r="H375">
        <f>DATEDIF(data_hr[[#This Row],[datum_nastupu]],data_hr[[#This Row],[fill_dates]],"M")</f>
        <v>2</v>
      </c>
      <c r="I37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76" spans="1:9" x14ac:dyDescent="0.2">
      <c r="A376" s="2">
        <v>4044</v>
      </c>
      <c r="B376" s="2" t="s">
        <v>5</v>
      </c>
      <c r="C376" s="1">
        <v>44734</v>
      </c>
      <c r="D376" s="1">
        <v>44755</v>
      </c>
      <c r="E376">
        <v>7.75</v>
      </c>
      <c r="F376" t="str">
        <f>IF(data_hr[[#This Row],[datum_ukonc]]="","aktivní","ukončené")</f>
        <v>ukončené</v>
      </c>
      <c r="G376" s="1">
        <v>44755</v>
      </c>
      <c r="H376">
        <f>DATEDIF(data_hr[[#This Row],[datum_nastupu]],data_hr[[#This Row],[fill_dates]],"M")</f>
        <v>0</v>
      </c>
      <c r="I37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77" spans="1:9" x14ac:dyDescent="0.2">
      <c r="A377" s="2">
        <v>4045</v>
      </c>
      <c r="B377" s="2" t="s">
        <v>5</v>
      </c>
      <c r="C377" s="1">
        <v>44081</v>
      </c>
      <c r="E377">
        <v>7.75</v>
      </c>
      <c r="F377" t="str">
        <f>IF(data_hr[[#This Row],[datum_ukonc]]="","aktivní","ukončené")</f>
        <v>aktivní</v>
      </c>
      <c r="G377" s="1">
        <f ca="1">TODAY()</f>
        <v>45120</v>
      </c>
      <c r="H377">
        <f ca="1">DATEDIF(data_hr[[#This Row],[datum_nastupu]],data_hr[[#This Row],[fill_dates]],"M")</f>
        <v>34</v>
      </c>
      <c r="I37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78" spans="1:9" x14ac:dyDescent="0.2">
      <c r="A378" s="2">
        <v>4046</v>
      </c>
      <c r="B378" s="2" t="s">
        <v>5</v>
      </c>
      <c r="C378" s="1">
        <v>44060</v>
      </c>
      <c r="D378" s="1">
        <v>44064</v>
      </c>
      <c r="E378">
        <v>7.75</v>
      </c>
      <c r="F378" t="str">
        <f>IF(data_hr[[#This Row],[datum_ukonc]]="","aktivní","ukončené")</f>
        <v>ukončené</v>
      </c>
      <c r="G378" s="1">
        <v>44064</v>
      </c>
      <c r="H378">
        <f>DATEDIF(data_hr[[#This Row],[datum_nastupu]],data_hr[[#This Row],[fill_dates]],"M")</f>
        <v>0</v>
      </c>
      <c r="I37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79" spans="1:9" x14ac:dyDescent="0.2">
      <c r="A379" s="2">
        <v>4047</v>
      </c>
      <c r="B379" s="2" t="s">
        <v>5</v>
      </c>
      <c r="C379" s="1">
        <v>44060</v>
      </c>
      <c r="D379" s="1">
        <v>44085</v>
      </c>
      <c r="E379">
        <v>7.75</v>
      </c>
      <c r="F379" t="str">
        <f>IF(data_hr[[#This Row],[datum_ukonc]]="","aktivní","ukončené")</f>
        <v>ukončené</v>
      </c>
      <c r="G379" s="1">
        <v>44085</v>
      </c>
      <c r="H379">
        <f>DATEDIF(data_hr[[#This Row],[datum_nastupu]],data_hr[[#This Row],[fill_dates]],"M")</f>
        <v>0</v>
      </c>
      <c r="I37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80" spans="1:9" x14ac:dyDescent="0.2">
      <c r="A380" s="2">
        <v>4048</v>
      </c>
      <c r="B380" s="2" t="s">
        <v>5</v>
      </c>
      <c r="C380" s="1">
        <v>44060</v>
      </c>
      <c r="D380" s="1">
        <v>44083</v>
      </c>
      <c r="E380">
        <v>7.75</v>
      </c>
      <c r="F380" t="str">
        <f>IF(data_hr[[#This Row],[datum_ukonc]]="","aktivní","ukončené")</f>
        <v>ukončené</v>
      </c>
      <c r="G380" s="1">
        <v>44083</v>
      </c>
      <c r="H380">
        <f>DATEDIF(data_hr[[#This Row],[datum_nastupu]],data_hr[[#This Row],[fill_dates]],"M")</f>
        <v>0</v>
      </c>
      <c r="I3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81" spans="1:9" x14ac:dyDescent="0.2">
      <c r="A381" s="2">
        <v>4049</v>
      </c>
      <c r="B381" s="2" t="s">
        <v>5</v>
      </c>
      <c r="C381" s="1">
        <v>44060</v>
      </c>
      <c r="D381" s="1">
        <v>44061</v>
      </c>
      <c r="E381">
        <v>7.75</v>
      </c>
      <c r="F381" t="str">
        <f>IF(data_hr[[#This Row],[datum_ukonc]]="","aktivní","ukončené")</f>
        <v>ukončené</v>
      </c>
      <c r="G381" s="1">
        <v>44061</v>
      </c>
      <c r="H381">
        <f>DATEDIF(data_hr[[#This Row],[datum_nastupu]],data_hr[[#This Row],[fill_dates]],"M")</f>
        <v>0</v>
      </c>
      <c r="I3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82" spans="1:9" x14ac:dyDescent="0.2">
      <c r="A382" s="2">
        <v>4050</v>
      </c>
      <c r="B382" s="2" t="s">
        <v>5</v>
      </c>
      <c r="C382" s="1">
        <v>44081</v>
      </c>
      <c r="D382" s="1">
        <v>44084</v>
      </c>
      <c r="E382">
        <v>7.75</v>
      </c>
      <c r="F382" t="str">
        <f>IF(data_hr[[#This Row],[datum_ukonc]]="","aktivní","ukončené")</f>
        <v>ukončené</v>
      </c>
      <c r="G382" s="1">
        <v>44084</v>
      </c>
      <c r="H382">
        <f>DATEDIF(data_hr[[#This Row],[datum_nastupu]],data_hr[[#This Row],[fill_dates]],"M")</f>
        <v>0</v>
      </c>
      <c r="I38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83" spans="1:9" x14ac:dyDescent="0.2">
      <c r="A383" s="2">
        <v>4051</v>
      </c>
      <c r="B383" s="2" t="s">
        <v>5</v>
      </c>
      <c r="C383" s="1">
        <v>44060</v>
      </c>
      <c r="D383" s="1">
        <v>44068</v>
      </c>
      <c r="E383">
        <v>7.75</v>
      </c>
      <c r="F383" t="str">
        <f>IF(data_hr[[#This Row],[datum_ukonc]]="","aktivní","ukončené")</f>
        <v>ukončené</v>
      </c>
      <c r="G383" s="1">
        <v>44068</v>
      </c>
      <c r="H383">
        <f>DATEDIF(data_hr[[#This Row],[datum_nastupu]],data_hr[[#This Row],[fill_dates]],"M")</f>
        <v>0</v>
      </c>
      <c r="I38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84" spans="1:9" x14ac:dyDescent="0.2">
      <c r="A384" s="2">
        <v>4052</v>
      </c>
      <c r="B384" s="2" t="s">
        <v>6</v>
      </c>
      <c r="C384" s="1">
        <v>44060</v>
      </c>
      <c r="D384" s="1">
        <v>44084</v>
      </c>
      <c r="E384">
        <v>7.75</v>
      </c>
      <c r="F384" t="str">
        <f>IF(data_hr[[#This Row],[datum_ukonc]]="","aktivní","ukončené")</f>
        <v>ukončené</v>
      </c>
      <c r="G384" s="1">
        <v>44084</v>
      </c>
      <c r="H384">
        <f>DATEDIF(data_hr[[#This Row],[datum_nastupu]],data_hr[[#This Row],[fill_dates]],"M")</f>
        <v>0</v>
      </c>
      <c r="I38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85" spans="1:9" x14ac:dyDescent="0.2">
      <c r="A385" s="2">
        <v>4053</v>
      </c>
      <c r="B385" s="2" t="s">
        <v>5</v>
      </c>
      <c r="C385" s="1">
        <v>44095</v>
      </c>
      <c r="E385">
        <v>8</v>
      </c>
      <c r="F385" t="str">
        <f>IF(data_hr[[#This Row],[datum_ukonc]]="","aktivní","ukončené")</f>
        <v>aktivní</v>
      </c>
      <c r="G385" s="1">
        <f ca="1">TODAY()</f>
        <v>45120</v>
      </c>
      <c r="H385">
        <f ca="1">DATEDIF(data_hr[[#This Row],[datum_nastupu]],data_hr[[#This Row],[fill_dates]],"M")</f>
        <v>33</v>
      </c>
      <c r="I38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86" spans="1:9" x14ac:dyDescent="0.2">
      <c r="A386" s="2">
        <v>4055</v>
      </c>
      <c r="B386" s="2" t="s">
        <v>5</v>
      </c>
      <c r="C386" s="1">
        <v>43405</v>
      </c>
      <c r="D386" s="1">
        <v>43434</v>
      </c>
      <c r="E386">
        <v>7.75</v>
      </c>
      <c r="F386" t="str">
        <f>IF(data_hr[[#This Row],[datum_ukonc]]="","aktivní","ukončené")</f>
        <v>ukončené</v>
      </c>
      <c r="G386" s="1">
        <v>43434</v>
      </c>
      <c r="H386">
        <f>DATEDIF(data_hr[[#This Row],[datum_nastupu]],data_hr[[#This Row],[fill_dates]],"M")</f>
        <v>0</v>
      </c>
      <c r="I38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87" spans="1:9" x14ac:dyDescent="0.2">
      <c r="A387" s="2">
        <v>4056</v>
      </c>
      <c r="B387" s="2" t="s">
        <v>5</v>
      </c>
      <c r="C387" s="1">
        <v>43409</v>
      </c>
      <c r="D387" s="1">
        <v>43434</v>
      </c>
      <c r="E387">
        <v>8</v>
      </c>
      <c r="F387" t="str">
        <f>IF(data_hr[[#This Row],[datum_ukonc]]="","aktivní","ukončené")</f>
        <v>ukončené</v>
      </c>
      <c r="G387" s="1">
        <v>43434</v>
      </c>
      <c r="H387">
        <f>DATEDIF(data_hr[[#This Row],[datum_nastupu]],data_hr[[#This Row],[fill_dates]],"M")</f>
        <v>0</v>
      </c>
      <c r="I38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88" spans="1:9" x14ac:dyDescent="0.2">
      <c r="A388" s="2">
        <v>4057</v>
      </c>
      <c r="B388" s="2" t="s">
        <v>5</v>
      </c>
      <c r="C388" s="1">
        <v>43409</v>
      </c>
      <c r="E388">
        <v>7.75</v>
      </c>
      <c r="F388" t="str">
        <f>IF(data_hr[[#This Row],[datum_ukonc]]="","aktivní","ukončené")</f>
        <v>aktivní</v>
      </c>
      <c r="G388" s="1">
        <f ca="1">TODAY()</f>
        <v>45120</v>
      </c>
      <c r="H388">
        <f ca="1">DATEDIF(data_hr[[#This Row],[datum_nastupu]],data_hr[[#This Row],[fill_dates]],"M")</f>
        <v>56</v>
      </c>
      <c r="I38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89" spans="1:9" x14ac:dyDescent="0.2">
      <c r="A389" s="2">
        <v>4058</v>
      </c>
      <c r="B389" s="2" t="s">
        <v>5</v>
      </c>
      <c r="C389" s="1">
        <v>43409</v>
      </c>
      <c r="D389" s="1">
        <v>43708</v>
      </c>
      <c r="E389">
        <v>7.75</v>
      </c>
      <c r="F389" t="str">
        <f>IF(data_hr[[#This Row],[datum_ukonc]]="","aktivní","ukončené")</f>
        <v>ukončené</v>
      </c>
      <c r="G389" s="1">
        <v>43708</v>
      </c>
      <c r="H389">
        <f>DATEDIF(data_hr[[#This Row],[datum_nastupu]],data_hr[[#This Row],[fill_dates]],"M")</f>
        <v>9</v>
      </c>
      <c r="I3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390" spans="1:9" x14ac:dyDescent="0.2">
      <c r="A390" s="2">
        <v>4058</v>
      </c>
      <c r="B390" s="2" t="s">
        <v>5</v>
      </c>
      <c r="C390" s="1">
        <v>44172</v>
      </c>
      <c r="E390">
        <v>7.5</v>
      </c>
      <c r="F390" t="str">
        <f>IF(data_hr[[#This Row],[datum_ukonc]]="","aktivní","ukončené")</f>
        <v>aktivní</v>
      </c>
      <c r="G390" s="1">
        <f ca="1">TODAY()</f>
        <v>45120</v>
      </c>
      <c r="H390">
        <f ca="1">DATEDIF(data_hr[[#This Row],[datum_nastupu]],data_hr[[#This Row],[fill_dates]],"M")</f>
        <v>31</v>
      </c>
      <c r="I39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91" spans="1:9" x14ac:dyDescent="0.2">
      <c r="A391" s="2">
        <v>4059</v>
      </c>
      <c r="B391" s="2" t="s">
        <v>6</v>
      </c>
      <c r="C391" s="1">
        <v>43409</v>
      </c>
      <c r="D391" s="1">
        <v>43769</v>
      </c>
      <c r="E391">
        <v>7.75</v>
      </c>
      <c r="F391" t="str">
        <f>IF(data_hr[[#This Row],[datum_ukonc]]="","aktivní","ukončené")</f>
        <v>ukončené</v>
      </c>
      <c r="G391" s="1">
        <v>43769</v>
      </c>
      <c r="H391">
        <f>DATEDIF(data_hr[[#This Row],[datum_nastupu]],data_hr[[#This Row],[fill_dates]],"M")</f>
        <v>11</v>
      </c>
      <c r="I39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392" spans="1:9" x14ac:dyDescent="0.2">
      <c r="A392" s="2">
        <v>4060</v>
      </c>
      <c r="B392" s="2" t="s">
        <v>5</v>
      </c>
      <c r="C392" s="1">
        <v>43409</v>
      </c>
      <c r="D392" s="1">
        <v>43497</v>
      </c>
      <c r="E392">
        <v>7.75</v>
      </c>
      <c r="F392" t="str">
        <f>IF(data_hr[[#This Row],[datum_ukonc]]="","aktivní","ukončené")</f>
        <v>ukončené</v>
      </c>
      <c r="G392" s="1">
        <v>43497</v>
      </c>
      <c r="H392">
        <f>DATEDIF(data_hr[[#This Row],[datum_nastupu]],data_hr[[#This Row],[fill_dates]],"M")</f>
        <v>2</v>
      </c>
      <c r="I3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93" spans="1:9" x14ac:dyDescent="0.2">
      <c r="A393" s="2">
        <v>4061</v>
      </c>
      <c r="B393" s="2" t="s">
        <v>5</v>
      </c>
      <c r="C393" s="1">
        <v>43409</v>
      </c>
      <c r="E393">
        <v>7.75</v>
      </c>
      <c r="F393" t="str">
        <f>IF(data_hr[[#This Row],[datum_ukonc]]="","aktivní","ukončené")</f>
        <v>aktivní</v>
      </c>
      <c r="G393" s="1">
        <f ca="1">TODAY()</f>
        <v>45120</v>
      </c>
      <c r="H393">
        <f ca="1">DATEDIF(data_hr[[#This Row],[datum_nastupu]],data_hr[[#This Row],[fill_dates]],"M")</f>
        <v>56</v>
      </c>
      <c r="I39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394" spans="1:9" x14ac:dyDescent="0.2">
      <c r="A394" s="2">
        <v>4062</v>
      </c>
      <c r="B394" s="2" t="s">
        <v>6</v>
      </c>
      <c r="C394" s="1">
        <v>43409</v>
      </c>
      <c r="D394" s="1">
        <v>43472</v>
      </c>
      <c r="E394">
        <v>7.5</v>
      </c>
      <c r="F394" t="str">
        <f>IF(data_hr[[#This Row],[datum_ukonc]]="","aktivní","ukončené")</f>
        <v>ukončené</v>
      </c>
      <c r="G394" s="1">
        <v>43472</v>
      </c>
      <c r="H394">
        <f>DATEDIF(data_hr[[#This Row],[datum_nastupu]],data_hr[[#This Row],[fill_dates]],"M")</f>
        <v>2</v>
      </c>
      <c r="I3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95" spans="1:9" x14ac:dyDescent="0.2">
      <c r="A395" s="2">
        <v>4063</v>
      </c>
      <c r="B395" s="2" t="s">
        <v>5</v>
      </c>
      <c r="C395" s="1">
        <v>43409</v>
      </c>
      <c r="D395" s="1">
        <v>43985</v>
      </c>
      <c r="E395">
        <v>7</v>
      </c>
      <c r="F395" t="str">
        <f>IF(data_hr[[#This Row],[datum_ukonc]]="","aktivní","ukončené")</f>
        <v>ukončené</v>
      </c>
      <c r="G395" s="1">
        <v>43985</v>
      </c>
      <c r="H395">
        <f>DATEDIF(data_hr[[#This Row],[datum_nastupu]],data_hr[[#This Row],[fill_dates]],"M")</f>
        <v>18</v>
      </c>
      <c r="I3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96" spans="1:9" x14ac:dyDescent="0.2">
      <c r="A396" s="2">
        <v>4063</v>
      </c>
      <c r="B396" s="2" t="s">
        <v>5</v>
      </c>
      <c r="C396" s="1">
        <v>44242</v>
      </c>
      <c r="D396" s="1">
        <v>44530</v>
      </c>
      <c r="E396">
        <v>7</v>
      </c>
      <c r="F396" t="str">
        <f>IF(data_hr[[#This Row],[datum_ukonc]]="","aktivní","ukončené")</f>
        <v>ukončené</v>
      </c>
      <c r="G396" s="1">
        <v>44530</v>
      </c>
      <c r="H396">
        <f>DATEDIF(data_hr[[#This Row],[datum_nastupu]],data_hr[[#This Row],[fill_dates]],"M")</f>
        <v>9</v>
      </c>
      <c r="I39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397" spans="1:9" x14ac:dyDescent="0.2">
      <c r="A397" s="2">
        <v>4064</v>
      </c>
      <c r="B397" s="2" t="s">
        <v>6</v>
      </c>
      <c r="C397" s="1">
        <v>43423</v>
      </c>
      <c r="D397" s="1">
        <v>43425</v>
      </c>
      <c r="E397">
        <v>7.75</v>
      </c>
      <c r="F397" t="str">
        <f>IF(data_hr[[#This Row],[datum_ukonc]]="","aktivní","ukončené")</f>
        <v>ukončené</v>
      </c>
      <c r="G397" s="1">
        <v>43425</v>
      </c>
      <c r="H397">
        <f>DATEDIF(data_hr[[#This Row],[datum_nastupu]],data_hr[[#This Row],[fill_dates]],"M")</f>
        <v>0</v>
      </c>
      <c r="I39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98" spans="1:9" x14ac:dyDescent="0.2">
      <c r="A398" s="2">
        <v>4065</v>
      </c>
      <c r="B398" s="2" t="s">
        <v>6</v>
      </c>
      <c r="C398" s="1">
        <v>43423</v>
      </c>
      <c r="D398" s="1">
        <v>43696</v>
      </c>
      <c r="E398">
        <v>7.75</v>
      </c>
      <c r="F398" t="str">
        <f>IF(data_hr[[#This Row],[datum_ukonc]]="","aktivní","ukončené")</f>
        <v>ukončené</v>
      </c>
      <c r="G398" s="1">
        <v>43696</v>
      </c>
      <c r="H398">
        <f>DATEDIF(data_hr[[#This Row],[datum_nastupu]],data_hr[[#This Row],[fill_dates]],"M")</f>
        <v>9</v>
      </c>
      <c r="I3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399" spans="1:9" x14ac:dyDescent="0.2">
      <c r="A399" s="2">
        <v>4065</v>
      </c>
      <c r="B399" s="2" t="s">
        <v>6</v>
      </c>
      <c r="C399" s="1">
        <v>44060</v>
      </c>
      <c r="D399" s="1">
        <v>44439</v>
      </c>
      <c r="E399">
        <v>7.75</v>
      </c>
      <c r="F399" t="str">
        <f>IF(data_hr[[#This Row],[datum_ukonc]]="","aktivní","ukončené")</f>
        <v>ukončené</v>
      </c>
      <c r="G399" s="1">
        <v>44439</v>
      </c>
      <c r="H399">
        <f>DATEDIF(data_hr[[#This Row],[datum_nastupu]],data_hr[[#This Row],[fill_dates]],"M")</f>
        <v>12</v>
      </c>
      <c r="I3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00" spans="1:9" x14ac:dyDescent="0.2">
      <c r="A400" s="2">
        <v>4066</v>
      </c>
      <c r="B400" s="2" t="s">
        <v>5</v>
      </c>
      <c r="C400" s="1">
        <v>43423</v>
      </c>
      <c r="E400">
        <v>7.75</v>
      </c>
      <c r="F400" t="str">
        <f>IF(data_hr[[#This Row],[datum_ukonc]]="","aktivní","ukončené")</f>
        <v>aktivní</v>
      </c>
      <c r="G400" s="1">
        <f t="shared" ref="G400:G403" ca="1" si="20">TODAY()</f>
        <v>45120</v>
      </c>
      <c r="H400">
        <f ca="1">DATEDIF(data_hr[[#This Row],[datum_nastupu]],data_hr[[#This Row],[fill_dates]],"M")</f>
        <v>55</v>
      </c>
      <c r="I40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01" spans="1:9" x14ac:dyDescent="0.2">
      <c r="A401" s="2">
        <v>4067</v>
      </c>
      <c r="B401" s="2" t="s">
        <v>6</v>
      </c>
      <c r="C401" s="1">
        <v>43435</v>
      </c>
      <c r="E401">
        <v>8</v>
      </c>
      <c r="F401" t="str">
        <f>IF(data_hr[[#This Row],[datum_ukonc]]="","aktivní","ukončené")</f>
        <v>aktivní</v>
      </c>
      <c r="G401" s="1">
        <f t="shared" ca="1" si="20"/>
        <v>45120</v>
      </c>
      <c r="H401">
        <f ca="1">DATEDIF(data_hr[[#This Row],[datum_nastupu]],data_hr[[#This Row],[fill_dates]],"M")</f>
        <v>55</v>
      </c>
      <c r="I40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02" spans="1:9" x14ac:dyDescent="0.2">
      <c r="A402" s="2">
        <v>4068</v>
      </c>
      <c r="B402" s="2" t="s">
        <v>6</v>
      </c>
      <c r="C402" s="1">
        <v>43435</v>
      </c>
      <c r="E402">
        <v>8</v>
      </c>
      <c r="F402" t="str">
        <f>IF(data_hr[[#This Row],[datum_ukonc]]="","aktivní","ukončené")</f>
        <v>aktivní</v>
      </c>
      <c r="G402" s="1">
        <f t="shared" ca="1" si="20"/>
        <v>45120</v>
      </c>
      <c r="H402">
        <f ca="1">DATEDIF(data_hr[[#This Row],[datum_nastupu]],data_hr[[#This Row],[fill_dates]],"M")</f>
        <v>55</v>
      </c>
      <c r="I40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03" spans="1:9" x14ac:dyDescent="0.2">
      <c r="A403" s="2">
        <v>4069</v>
      </c>
      <c r="B403" s="2" t="s">
        <v>6</v>
      </c>
      <c r="C403" s="1">
        <v>43435</v>
      </c>
      <c r="E403">
        <v>8</v>
      </c>
      <c r="F403" t="str">
        <f>IF(data_hr[[#This Row],[datum_ukonc]]="","aktivní","ukončené")</f>
        <v>aktivní</v>
      </c>
      <c r="G403" s="1">
        <f t="shared" ca="1" si="20"/>
        <v>45120</v>
      </c>
      <c r="H403">
        <f ca="1">DATEDIF(data_hr[[#This Row],[datum_nastupu]],data_hr[[#This Row],[fill_dates]],"M")</f>
        <v>55</v>
      </c>
      <c r="I40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04" spans="1:9" x14ac:dyDescent="0.2">
      <c r="A404" s="2">
        <v>4070</v>
      </c>
      <c r="B404" s="2" t="s">
        <v>6</v>
      </c>
      <c r="C404" s="1">
        <v>43435</v>
      </c>
      <c r="D404" s="1">
        <v>43490</v>
      </c>
      <c r="E404">
        <v>7.75</v>
      </c>
      <c r="F404" t="str">
        <f>IF(data_hr[[#This Row],[datum_ukonc]]="","aktivní","ukončené")</f>
        <v>ukončené</v>
      </c>
      <c r="G404" s="1">
        <v>43490</v>
      </c>
      <c r="H404">
        <f>DATEDIF(data_hr[[#This Row],[datum_nastupu]],data_hr[[#This Row],[fill_dates]],"M")</f>
        <v>1</v>
      </c>
      <c r="I4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05" spans="1:9" x14ac:dyDescent="0.2">
      <c r="A405" s="2">
        <v>4071</v>
      </c>
      <c r="B405" s="2" t="s">
        <v>5</v>
      </c>
      <c r="C405" s="1">
        <v>43435</v>
      </c>
      <c r="D405" s="1">
        <v>43446</v>
      </c>
      <c r="E405">
        <v>7.75</v>
      </c>
      <c r="F405" t="str">
        <f>IF(data_hr[[#This Row],[datum_ukonc]]="","aktivní","ukončené")</f>
        <v>ukončené</v>
      </c>
      <c r="G405" s="1">
        <v>43446</v>
      </c>
      <c r="H405">
        <f>DATEDIF(data_hr[[#This Row],[datum_nastupu]],data_hr[[#This Row],[fill_dates]],"M")</f>
        <v>0</v>
      </c>
      <c r="I40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06" spans="1:9" x14ac:dyDescent="0.2">
      <c r="A406" s="2">
        <v>4072</v>
      </c>
      <c r="B406" s="2" t="s">
        <v>5</v>
      </c>
      <c r="C406" s="1">
        <v>43710</v>
      </c>
      <c r="D406" s="1">
        <v>44165</v>
      </c>
      <c r="E406">
        <v>7.75</v>
      </c>
      <c r="F406" t="str">
        <f>IF(data_hr[[#This Row],[datum_ukonc]]="","aktivní","ukončené")</f>
        <v>ukončené</v>
      </c>
      <c r="G406" s="1">
        <v>44165</v>
      </c>
      <c r="H406">
        <f>DATEDIF(data_hr[[#This Row],[datum_nastupu]],data_hr[[#This Row],[fill_dates]],"M")</f>
        <v>14</v>
      </c>
      <c r="I40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07" spans="1:9" x14ac:dyDescent="0.2">
      <c r="A407" s="2">
        <v>4073</v>
      </c>
      <c r="B407" s="2" t="s">
        <v>5</v>
      </c>
      <c r="C407" s="1">
        <v>43808</v>
      </c>
      <c r="D407" s="1">
        <v>44525</v>
      </c>
      <c r="E407">
        <v>7.75</v>
      </c>
      <c r="F407" t="str">
        <f>IF(data_hr[[#This Row],[datum_ukonc]]="","aktivní","ukončené")</f>
        <v>ukončené</v>
      </c>
      <c r="G407" s="1">
        <v>44525</v>
      </c>
      <c r="H407">
        <f>DATEDIF(data_hr[[#This Row],[datum_nastupu]],data_hr[[#This Row],[fill_dates]],"M")</f>
        <v>23</v>
      </c>
      <c r="I4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08" spans="1:9" x14ac:dyDescent="0.2">
      <c r="A408" s="2">
        <v>4074</v>
      </c>
      <c r="B408" s="2" t="s">
        <v>6</v>
      </c>
      <c r="C408" s="1">
        <v>43451</v>
      </c>
      <c r="D408" s="1">
        <v>43531</v>
      </c>
      <c r="E408">
        <v>7.5</v>
      </c>
      <c r="F408" t="str">
        <f>IF(data_hr[[#This Row],[datum_ukonc]]="","aktivní","ukončené")</f>
        <v>ukončené</v>
      </c>
      <c r="G408" s="1">
        <v>43531</v>
      </c>
      <c r="H408">
        <f>DATEDIF(data_hr[[#This Row],[datum_nastupu]],data_hr[[#This Row],[fill_dates]],"M")</f>
        <v>2</v>
      </c>
      <c r="I40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09" spans="1:9" x14ac:dyDescent="0.2">
      <c r="A409" s="2">
        <v>4075</v>
      </c>
      <c r="B409" s="2" t="s">
        <v>6</v>
      </c>
      <c r="C409" s="1">
        <v>43451</v>
      </c>
      <c r="D409" s="1">
        <v>43757</v>
      </c>
      <c r="E409">
        <v>7.5</v>
      </c>
      <c r="F409" t="str">
        <f>IF(data_hr[[#This Row],[datum_ukonc]]="","aktivní","ukončené")</f>
        <v>ukončené</v>
      </c>
      <c r="G409" s="1">
        <v>43757</v>
      </c>
      <c r="H409">
        <f>DATEDIF(data_hr[[#This Row],[datum_nastupu]],data_hr[[#This Row],[fill_dates]],"M")</f>
        <v>10</v>
      </c>
      <c r="I4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10" spans="1:9" x14ac:dyDescent="0.2">
      <c r="A410" s="2">
        <v>4076</v>
      </c>
      <c r="B410" s="2" t="s">
        <v>6</v>
      </c>
      <c r="C410" s="1">
        <v>43466</v>
      </c>
      <c r="E410">
        <v>8</v>
      </c>
      <c r="F410" t="str">
        <f>IF(data_hr[[#This Row],[datum_ukonc]]="","aktivní","ukončené")</f>
        <v>aktivní</v>
      </c>
      <c r="G410" s="1">
        <f ca="1">TODAY()</f>
        <v>45120</v>
      </c>
      <c r="H410">
        <f ca="1">DATEDIF(data_hr[[#This Row],[datum_nastupu]],data_hr[[#This Row],[fill_dates]],"M")</f>
        <v>54</v>
      </c>
      <c r="I41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11" spans="1:9" x14ac:dyDescent="0.2">
      <c r="A411" s="2">
        <v>4077</v>
      </c>
      <c r="B411" s="2" t="s">
        <v>5</v>
      </c>
      <c r="C411" s="1">
        <v>43466</v>
      </c>
      <c r="D411" s="1">
        <v>43483</v>
      </c>
      <c r="E411">
        <v>7</v>
      </c>
      <c r="F411" t="str">
        <f>IF(data_hr[[#This Row],[datum_ukonc]]="","aktivní","ukončené")</f>
        <v>ukončené</v>
      </c>
      <c r="G411" s="1">
        <v>43483</v>
      </c>
      <c r="H411">
        <f>DATEDIF(data_hr[[#This Row],[datum_nastupu]],data_hr[[#This Row],[fill_dates]],"M")</f>
        <v>0</v>
      </c>
      <c r="I4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12" spans="1:9" x14ac:dyDescent="0.2">
      <c r="A412" s="2">
        <v>4078</v>
      </c>
      <c r="B412" s="2" t="s">
        <v>5</v>
      </c>
      <c r="C412" s="1">
        <v>43466</v>
      </c>
      <c r="D412" s="1">
        <v>44323</v>
      </c>
      <c r="E412">
        <v>7.75</v>
      </c>
      <c r="F412" t="str">
        <f>IF(data_hr[[#This Row],[datum_ukonc]]="","aktivní","ukončené")</f>
        <v>ukončené</v>
      </c>
      <c r="G412" s="1">
        <v>44323</v>
      </c>
      <c r="H412">
        <f>DATEDIF(data_hr[[#This Row],[datum_nastupu]],data_hr[[#This Row],[fill_dates]],"M")</f>
        <v>28</v>
      </c>
      <c r="I41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13" spans="1:9" x14ac:dyDescent="0.2">
      <c r="A413" s="2">
        <v>4079</v>
      </c>
      <c r="B413" s="2" t="s">
        <v>5</v>
      </c>
      <c r="C413" s="1">
        <v>43466</v>
      </c>
      <c r="E413">
        <v>7.75</v>
      </c>
      <c r="F413" t="str">
        <f>IF(data_hr[[#This Row],[datum_ukonc]]="","aktivní","ukončené")</f>
        <v>aktivní</v>
      </c>
      <c r="G413" s="1">
        <f ca="1">TODAY()</f>
        <v>45120</v>
      </c>
      <c r="H413">
        <f ca="1">DATEDIF(data_hr[[#This Row],[datum_nastupu]],data_hr[[#This Row],[fill_dates]],"M")</f>
        <v>54</v>
      </c>
      <c r="I41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14" spans="1:9" x14ac:dyDescent="0.2">
      <c r="A414" s="2">
        <v>4080</v>
      </c>
      <c r="B414" s="2" t="s">
        <v>5</v>
      </c>
      <c r="C414" s="1">
        <v>43466</v>
      </c>
      <c r="D414" s="1">
        <v>43476</v>
      </c>
      <c r="E414">
        <v>7.75</v>
      </c>
      <c r="F414" t="str">
        <f>IF(data_hr[[#This Row],[datum_ukonc]]="","aktivní","ukončené")</f>
        <v>ukončené</v>
      </c>
      <c r="G414" s="1">
        <v>43476</v>
      </c>
      <c r="H414">
        <f>DATEDIF(data_hr[[#This Row],[datum_nastupu]],data_hr[[#This Row],[fill_dates]],"M")</f>
        <v>0</v>
      </c>
      <c r="I41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15" spans="1:9" x14ac:dyDescent="0.2">
      <c r="A415" s="2">
        <v>4081</v>
      </c>
      <c r="B415" s="2" t="s">
        <v>6</v>
      </c>
      <c r="C415" s="1">
        <v>43466</v>
      </c>
      <c r="E415">
        <v>7.75</v>
      </c>
      <c r="F415" t="str">
        <f>IF(data_hr[[#This Row],[datum_ukonc]]="","aktivní","ukončené")</f>
        <v>aktivní</v>
      </c>
      <c r="G415" s="1">
        <f t="shared" ref="G415:G417" ca="1" si="21">TODAY()</f>
        <v>45120</v>
      </c>
      <c r="H415">
        <f ca="1">DATEDIF(data_hr[[#This Row],[datum_nastupu]],data_hr[[#This Row],[fill_dates]],"M")</f>
        <v>54</v>
      </c>
      <c r="I41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16" spans="1:9" x14ac:dyDescent="0.2">
      <c r="A416" s="2">
        <v>4082</v>
      </c>
      <c r="B416" s="2" t="s">
        <v>6</v>
      </c>
      <c r="C416" s="1">
        <v>43466</v>
      </c>
      <c r="E416">
        <v>7.5</v>
      </c>
      <c r="F416" t="str">
        <f>IF(data_hr[[#This Row],[datum_ukonc]]="","aktivní","ukončené")</f>
        <v>aktivní</v>
      </c>
      <c r="G416" s="1">
        <f t="shared" ca="1" si="21"/>
        <v>45120</v>
      </c>
      <c r="H416">
        <f ca="1">DATEDIF(data_hr[[#This Row],[datum_nastupu]],data_hr[[#This Row],[fill_dates]],"M")</f>
        <v>54</v>
      </c>
      <c r="I41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17" spans="1:9" x14ac:dyDescent="0.2">
      <c r="A417" s="2">
        <v>4083</v>
      </c>
      <c r="B417" s="2" t="s">
        <v>5</v>
      </c>
      <c r="C417" s="1">
        <v>43466</v>
      </c>
      <c r="E417">
        <v>7.75</v>
      </c>
      <c r="F417" t="str">
        <f>IF(data_hr[[#This Row],[datum_ukonc]]="","aktivní","ukončené")</f>
        <v>aktivní</v>
      </c>
      <c r="G417" s="1">
        <f t="shared" ca="1" si="21"/>
        <v>45120</v>
      </c>
      <c r="H417">
        <f ca="1">DATEDIF(data_hr[[#This Row],[datum_nastupu]],data_hr[[#This Row],[fill_dates]],"M")</f>
        <v>54</v>
      </c>
      <c r="I41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18" spans="1:9" x14ac:dyDescent="0.2">
      <c r="A418" s="2">
        <v>4084</v>
      </c>
      <c r="B418" s="2" t="s">
        <v>6</v>
      </c>
      <c r="C418" s="1">
        <v>43466</v>
      </c>
      <c r="D418" s="1">
        <v>43605</v>
      </c>
      <c r="E418">
        <v>7.75</v>
      </c>
      <c r="F418" t="str">
        <f>IF(data_hr[[#This Row],[datum_ukonc]]="","aktivní","ukončené")</f>
        <v>ukončené</v>
      </c>
      <c r="G418" s="1">
        <v>43605</v>
      </c>
      <c r="H418">
        <f>DATEDIF(data_hr[[#This Row],[datum_nastupu]],data_hr[[#This Row],[fill_dates]],"M")</f>
        <v>4</v>
      </c>
      <c r="I41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19" spans="1:9" x14ac:dyDescent="0.2">
      <c r="A419" s="2">
        <v>4085</v>
      </c>
      <c r="B419" s="2" t="s">
        <v>6</v>
      </c>
      <c r="C419" s="1">
        <v>43466</v>
      </c>
      <c r="D419" s="1">
        <v>43557</v>
      </c>
      <c r="E419">
        <v>7.75</v>
      </c>
      <c r="F419" t="str">
        <f>IF(data_hr[[#This Row],[datum_ukonc]]="","aktivní","ukončené")</f>
        <v>ukončené</v>
      </c>
      <c r="G419" s="1">
        <v>43557</v>
      </c>
      <c r="H419">
        <f>DATEDIF(data_hr[[#This Row],[datum_nastupu]],data_hr[[#This Row],[fill_dates]],"M")</f>
        <v>3</v>
      </c>
      <c r="I41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20" spans="1:9" x14ac:dyDescent="0.2">
      <c r="A420" s="2">
        <v>4085</v>
      </c>
      <c r="B420" s="2" t="s">
        <v>6</v>
      </c>
      <c r="C420" s="1">
        <v>44081</v>
      </c>
      <c r="D420" s="1">
        <v>44384</v>
      </c>
      <c r="E420">
        <v>7.75</v>
      </c>
      <c r="F420" t="str">
        <f>IF(data_hr[[#This Row],[datum_ukonc]]="","aktivní","ukončené")</f>
        <v>ukončené</v>
      </c>
      <c r="G420" s="1">
        <v>44384</v>
      </c>
      <c r="H420">
        <f>DATEDIF(data_hr[[#This Row],[datum_nastupu]],data_hr[[#This Row],[fill_dates]],"M")</f>
        <v>10</v>
      </c>
      <c r="I42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21" spans="1:9" x14ac:dyDescent="0.2">
      <c r="A421" s="2">
        <v>4086</v>
      </c>
      <c r="B421" s="2" t="s">
        <v>6</v>
      </c>
      <c r="C421" s="1">
        <v>43479</v>
      </c>
      <c r="D421" s="1">
        <v>43550</v>
      </c>
      <c r="E421">
        <v>7.5</v>
      </c>
      <c r="F421" t="str">
        <f>IF(data_hr[[#This Row],[datum_ukonc]]="","aktivní","ukončené")</f>
        <v>ukončené</v>
      </c>
      <c r="G421" s="1">
        <v>43550</v>
      </c>
      <c r="H421">
        <f>DATEDIF(data_hr[[#This Row],[datum_nastupu]],data_hr[[#This Row],[fill_dates]],"M")</f>
        <v>2</v>
      </c>
      <c r="I42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22" spans="1:9" x14ac:dyDescent="0.2">
      <c r="A422" s="2">
        <v>4087</v>
      </c>
      <c r="B422" s="2" t="s">
        <v>5</v>
      </c>
      <c r="C422" s="1">
        <v>43689</v>
      </c>
      <c r="D422" s="1">
        <v>44377</v>
      </c>
      <c r="E422">
        <v>7.75</v>
      </c>
      <c r="F422" t="str">
        <f>IF(data_hr[[#This Row],[datum_ukonc]]="","aktivní","ukončené")</f>
        <v>ukončené</v>
      </c>
      <c r="G422" s="1">
        <v>44377</v>
      </c>
      <c r="H422">
        <f>DATEDIF(data_hr[[#This Row],[datum_nastupu]],data_hr[[#This Row],[fill_dates]],"M")</f>
        <v>22</v>
      </c>
      <c r="I4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23" spans="1:9" x14ac:dyDescent="0.2">
      <c r="A423" s="2">
        <v>4088</v>
      </c>
      <c r="B423" s="2" t="s">
        <v>5</v>
      </c>
      <c r="C423" s="1">
        <v>43486</v>
      </c>
      <c r="D423" s="1">
        <v>44610</v>
      </c>
      <c r="E423">
        <v>7.5</v>
      </c>
      <c r="F423" t="str">
        <f>IF(data_hr[[#This Row],[datum_ukonc]]="","aktivní","ukončené")</f>
        <v>ukončené</v>
      </c>
      <c r="G423" s="1">
        <v>44610</v>
      </c>
      <c r="H423">
        <f>DATEDIF(data_hr[[#This Row],[datum_nastupu]],data_hr[[#This Row],[fill_dates]],"M")</f>
        <v>36</v>
      </c>
      <c r="I4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24" spans="1:9" x14ac:dyDescent="0.2">
      <c r="A424" s="2">
        <v>4089</v>
      </c>
      <c r="B424" s="2" t="s">
        <v>6</v>
      </c>
      <c r="C424" s="1">
        <v>43486</v>
      </c>
      <c r="D424" s="1">
        <v>43613</v>
      </c>
      <c r="E424">
        <v>7.5</v>
      </c>
      <c r="F424" t="str">
        <f>IF(data_hr[[#This Row],[datum_ukonc]]="","aktivní","ukončené")</f>
        <v>ukončené</v>
      </c>
      <c r="G424" s="1">
        <v>43613</v>
      </c>
      <c r="H424">
        <f>DATEDIF(data_hr[[#This Row],[datum_nastupu]],data_hr[[#This Row],[fill_dates]],"M")</f>
        <v>4</v>
      </c>
      <c r="I42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25" spans="1:9" x14ac:dyDescent="0.2">
      <c r="A425" s="2">
        <v>4090</v>
      </c>
      <c r="B425" s="2" t="s">
        <v>6</v>
      </c>
      <c r="C425" s="1">
        <v>43486</v>
      </c>
      <c r="D425" s="1">
        <v>43588</v>
      </c>
      <c r="E425">
        <v>7.5</v>
      </c>
      <c r="F425" t="str">
        <f>IF(data_hr[[#This Row],[datum_ukonc]]="","aktivní","ukončené")</f>
        <v>ukončené</v>
      </c>
      <c r="G425" s="1">
        <v>43588</v>
      </c>
      <c r="H425">
        <f>DATEDIF(data_hr[[#This Row],[datum_nastupu]],data_hr[[#This Row],[fill_dates]],"M")</f>
        <v>3</v>
      </c>
      <c r="I4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26" spans="1:9" x14ac:dyDescent="0.2">
      <c r="A426" s="2">
        <v>4091</v>
      </c>
      <c r="B426" s="2" t="s">
        <v>5</v>
      </c>
      <c r="C426" s="1">
        <v>43486</v>
      </c>
      <c r="D426" s="1">
        <v>43861</v>
      </c>
      <c r="E426">
        <v>8</v>
      </c>
      <c r="F426" t="str">
        <f>IF(data_hr[[#This Row],[datum_ukonc]]="","aktivní","ukončené")</f>
        <v>ukončené</v>
      </c>
      <c r="G426" s="1">
        <v>43861</v>
      </c>
      <c r="H426">
        <f>DATEDIF(data_hr[[#This Row],[datum_nastupu]],data_hr[[#This Row],[fill_dates]],"M")</f>
        <v>12</v>
      </c>
      <c r="I4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27" spans="1:9" x14ac:dyDescent="0.2">
      <c r="A427" s="2">
        <v>4093</v>
      </c>
      <c r="B427" s="2" t="s">
        <v>5</v>
      </c>
      <c r="C427" s="1">
        <v>43493</v>
      </c>
      <c r="E427">
        <v>8</v>
      </c>
      <c r="F427" t="str">
        <f>IF(data_hr[[#This Row],[datum_ukonc]]="","aktivní","ukončené")</f>
        <v>aktivní</v>
      </c>
      <c r="G427" s="1">
        <f ca="1">TODAY()</f>
        <v>45120</v>
      </c>
      <c r="H427">
        <f ca="1">DATEDIF(data_hr[[#This Row],[datum_nastupu]],data_hr[[#This Row],[fill_dates]],"M")</f>
        <v>53</v>
      </c>
      <c r="I42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28" spans="1:9" x14ac:dyDescent="0.2">
      <c r="A428" s="2">
        <v>4094</v>
      </c>
      <c r="B428" s="2" t="s">
        <v>6</v>
      </c>
      <c r="C428" s="1">
        <v>43493</v>
      </c>
      <c r="D428" s="1">
        <v>43583</v>
      </c>
      <c r="E428">
        <v>7.75</v>
      </c>
      <c r="F428" t="str">
        <f>IF(data_hr[[#This Row],[datum_ukonc]]="","aktivní","ukončené")</f>
        <v>ukončené</v>
      </c>
      <c r="G428" s="1">
        <v>43583</v>
      </c>
      <c r="H428">
        <f>DATEDIF(data_hr[[#This Row],[datum_nastupu]],data_hr[[#This Row],[fill_dates]],"M")</f>
        <v>3</v>
      </c>
      <c r="I4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29" spans="1:9" x14ac:dyDescent="0.2">
      <c r="A429" s="2">
        <v>4095</v>
      </c>
      <c r="B429" s="2" t="s">
        <v>5</v>
      </c>
      <c r="C429" s="1">
        <v>43493</v>
      </c>
      <c r="D429" s="1">
        <v>43692</v>
      </c>
      <c r="E429">
        <v>7.75</v>
      </c>
      <c r="F429" t="str">
        <f>IF(data_hr[[#This Row],[datum_ukonc]]="","aktivní","ukončené")</f>
        <v>ukončené</v>
      </c>
      <c r="G429" s="1">
        <v>43692</v>
      </c>
      <c r="H429">
        <f>DATEDIF(data_hr[[#This Row],[datum_nastupu]],data_hr[[#This Row],[fill_dates]],"M")</f>
        <v>6</v>
      </c>
      <c r="I4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30" spans="1:9" x14ac:dyDescent="0.2">
      <c r="A430" s="2">
        <v>4096</v>
      </c>
      <c r="B430" s="2" t="s">
        <v>5</v>
      </c>
      <c r="C430" s="1">
        <v>43493</v>
      </c>
      <c r="D430" s="1">
        <v>43497</v>
      </c>
      <c r="E430">
        <v>7.75</v>
      </c>
      <c r="F430" t="str">
        <f>IF(data_hr[[#This Row],[datum_ukonc]]="","aktivní","ukončené")</f>
        <v>ukončené</v>
      </c>
      <c r="G430" s="1">
        <v>43497</v>
      </c>
      <c r="H430">
        <f>DATEDIF(data_hr[[#This Row],[datum_nastupu]],data_hr[[#This Row],[fill_dates]],"M")</f>
        <v>0</v>
      </c>
      <c r="I43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31" spans="1:9" x14ac:dyDescent="0.2">
      <c r="A431" s="2">
        <v>4097</v>
      </c>
      <c r="B431" s="2" t="s">
        <v>6</v>
      </c>
      <c r="C431" s="1">
        <v>43493</v>
      </c>
      <c r="D431" s="1">
        <v>44227</v>
      </c>
      <c r="E431">
        <v>7.5</v>
      </c>
      <c r="F431" t="str">
        <f>IF(data_hr[[#This Row],[datum_ukonc]]="","aktivní","ukončené")</f>
        <v>ukončené</v>
      </c>
      <c r="G431" s="1">
        <v>44227</v>
      </c>
      <c r="H431">
        <f>DATEDIF(data_hr[[#This Row],[datum_nastupu]],data_hr[[#This Row],[fill_dates]],"M")</f>
        <v>24</v>
      </c>
      <c r="I43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32" spans="1:9" x14ac:dyDescent="0.2">
      <c r="A432" s="2">
        <v>4098</v>
      </c>
      <c r="B432" s="2" t="s">
        <v>6</v>
      </c>
      <c r="C432" s="1">
        <v>43493</v>
      </c>
      <c r="E432">
        <v>7.5</v>
      </c>
      <c r="F432" t="str">
        <f>IF(data_hr[[#This Row],[datum_ukonc]]="","aktivní","ukončené")</f>
        <v>aktivní</v>
      </c>
      <c r="G432" s="1">
        <f ca="1">TODAY()</f>
        <v>45120</v>
      </c>
      <c r="H432">
        <f ca="1">DATEDIF(data_hr[[#This Row],[datum_nastupu]],data_hr[[#This Row],[fill_dates]],"M")</f>
        <v>53</v>
      </c>
      <c r="I43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33" spans="1:9" x14ac:dyDescent="0.2">
      <c r="A433" s="2">
        <v>4099</v>
      </c>
      <c r="B433" s="2" t="s">
        <v>5</v>
      </c>
      <c r="C433" s="1">
        <v>43493</v>
      </c>
      <c r="D433" s="1">
        <v>44408</v>
      </c>
      <c r="E433">
        <v>7.75</v>
      </c>
      <c r="F433" t="str">
        <f>IF(data_hr[[#This Row],[datum_ukonc]]="","aktivní","ukončené")</f>
        <v>ukončené</v>
      </c>
      <c r="G433" s="1">
        <v>44408</v>
      </c>
      <c r="H433">
        <f>DATEDIF(data_hr[[#This Row],[datum_nastupu]],data_hr[[#This Row],[fill_dates]],"M")</f>
        <v>30</v>
      </c>
      <c r="I43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34" spans="1:9" x14ac:dyDescent="0.2">
      <c r="A434" s="2">
        <v>4100</v>
      </c>
      <c r="B434" s="2" t="s">
        <v>5</v>
      </c>
      <c r="C434" s="1">
        <v>43500</v>
      </c>
      <c r="E434">
        <v>7.75</v>
      </c>
      <c r="F434" t="str">
        <f>IF(data_hr[[#This Row],[datum_ukonc]]="","aktivní","ukončené")</f>
        <v>aktivní</v>
      </c>
      <c r="G434" s="1">
        <f ca="1">TODAY()</f>
        <v>45120</v>
      </c>
      <c r="H434">
        <f ca="1">DATEDIF(data_hr[[#This Row],[datum_nastupu]],data_hr[[#This Row],[fill_dates]],"M")</f>
        <v>53</v>
      </c>
      <c r="I43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35" spans="1:9" x14ac:dyDescent="0.2">
      <c r="A435" s="2">
        <v>4101</v>
      </c>
      <c r="B435" s="2" t="s">
        <v>5</v>
      </c>
      <c r="C435" s="1">
        <v>43500</v>
      </c>
      <c r="D435" s="1">
        <v>43861</v>
      </c>
      <c r="E435">
        <v>7.75</v>
      </c>
      <c r="F435" t="str">
        <f>IF(data_hr[[#This Row],[datum_ukonc]]="","aktivní","ukončené")</f>
        <v>ukončené</v>
      </c>
      <c r="G435" s="1">
        <v>43861</v>
      </c>
      <c r="H435">
        <f>DATEDIF(data_hr[[#This Row],[datum_nastupu]],data_hr[[#This Row],[fill_dates]],"M")</f>
        <v>11</v>
      </c>
      <c r="I43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36" spans="1:9" x14ac:dyDescent="0.2">
      <c r="A436" s="2">
        <v>4102</v>
      </c>
      <c r="B436" s="2" t="s">
        <v>5</v>
      </c>
      <c r="C436" s="1">
        <v>43500</v>
      </c>
      <c r="D436" s="1">
        <v>43627</v>
      </c>
      <c r="E436">
        <v>7.75</v>
      </c>
      <c r="F436" t="str">
        <f>IF(data_hr[[#This Row],[datum_ukonc]]="","aktivní","ukončené")</f>
        <v>ukončené</v>
      </c>
      <c r="G436" s="1">
        <v>43627</v>
      </c>
      <c r="H436">
        <f>DATEDIF(data_hr[[#This Row],[datum_nastupu]],data_hr[[#This Row],[fill_dates]],"M")</f>
        <v>4</v>
      </c>
      <c r="I4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37" spans="1:9" x14ac:dyDescent="0.2">
      <c r="A437" s="2">
        <v>4103</v>
      </c>
      <c r="B437" s="2" t="s">
        <v>5</v>
      </c>
      <c r="C437" s="1">
        <v>43500</v>
      </c>
      <c r="D437" s="1">
        <v>43951</v>
      </c>
      <c r="E437">
        <v>7.75</v>
      </c>
      <c r="F437" t="str">
        <f>IF(data_hr[[#This Row],[datum_ukonc]]="","aktivní","ukončené")</f>
        <v>ukončené</v>
      </c>
      <c r="G437" s="1">
        <v>43951</v>
      </c>
      <c r="H437">
        <f>DATEDIF(data_hr[[#This Row],[datum_nastupu]],data_hr[[#This Row],[fill_dates]],"M")</f>
        <v>14</v>
      </c>
      <c r="I43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38" spans="1:9" x14ac:dyDescent="0.2">
      <c r="A438" s="2">
        <v>4104</v>
      </c>
      <c r="B438" s="2" t="s">
        <v>5</v>
      </c>
      <c r="C438" s="1">
        <v>43500</v>
      </c>
      <c r="E438">
        <v>7</v>
      </c>
      <c r="F438" t="str">
        <f>IF(data_hr[[#This Row],[datum_ukonc]]="","aktivní","ukončené")</f>
        <v>aktivní</v>
      </c>
      <c r="G438" s="1">
        <f ca="1">TODAY()</f>
        <v>45120</v>
      </c>
      <c r="H438">
        <f ca="1">DATEDIF(data_hr[[#This Row],[datum_nastupu]],data_hr[[#This Row],[fill_dates]],"M")</f>
        <v>53</v>
      </c>
      <c r="I43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39" spans="1:9" x14ac:dyDescent="0.2">
      <c r="A439" s="2">
        <v>4105</v>
      </c>
      <c r="B439" s="2" t="s">
        <v>6</v>
      </c>
      <c r="C439" s="1">
        <v>43507</v>
      </c>
      <c r="D439" s="1">
        <v>43521</v>
      </c>
      <c r="E439">
        <v>7.75</v>
      </c>
      <c r="F439" t="str">
        <f>IF(data_hr[[#This Row],[datum_ukonc]]="","aktivní","ukončené")</f>
        <v>ukončené</v>
      </c>
      <c r="G439" s="1">
        <v>43521</v>
      </c>
      <c r="H439">
        <f>DATEDIF(data_hr[[#This Row],[datum_nastupu]],data_hr[[#This Row],[fill_dates]],"M")</f>
        <v>0</v>
      </c>
      <c r="I4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40" spans="1:9" x14ac:dyDescent="0.2">
      <c r="A440" s="2">
        <v>4106</v>
      </c>
      <c r="B440" s="2" t="s">
        <v>5</v>
      </c>
      <c r="C440" s="1">
        <v>43507</v>
      </c>
      <c r="D440" s="1">
        <v>43542</v>
      </c>
      <c r="E440">
        <v>7.75</v>
      </c>
      <c r="F440" t="str">
        <f>IF(data_hr[[#This Row],[datum_ukonc]]="","aktivní","ukončené")</f>
        <v>ukončené</v>
      </c>
      <c r="G440" s="1">
        <v>43542</v>
      </c>
      <c r="H440">
        <f>DATEDIF(data_hr[[#This Row],[datum_nastupu]],data_hr[[#This Row],[fill_dates]],"M")</f>
        <v>1</v>
      </c>
      <c r="I44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41" spans="1:9" x14ac:dyDescent="0.2">
      <c r="A441" s="2">
        <v>4107</v>
      </c>
      <c r="B441" s="2" t="s">
        <v>5</v>
      </c>
      <c r="C441" s="1">
        <v>43507</v>
      </c>
      <c r="E441">
        <v>7.75</v>
      </c>
      <c r="F441" t="str">
        <f>IF(data_hr[[#This Row],[datum_ukonc]]="","aktivní","ukončené")</f>
        <v>aktivní</v>
      </c>
      <c r="G441" s="1">
        <f ca="1">TODAY()</f>
        <v>45120</v>
      </c>
      <c r="H441">
        <f ca="1">DATEDIF(data_hr[[#This Row],[datum_nastupu]],data_hr[[#This Row],[fill_dates]],"M")</f>
        <v>53</v>
      </c>
      <c r="I44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42" spans="1:9" x14ac:dyDescent="0.2">
      <c r="A442" s="2">
        <v>4108</v>
      </c>
      <c r="B442" s="2" t="s">
        <v>5</v>
      </c>
      <c r="C442" s="1">
        <v>43514</v>
      </c>
      <c r="D442" s="1">
        <v>43746</v>
      </c>
      <c r="E442">
        <v>7.75</v>
      </c>
      <c r="F442" t="str">
        <f>IF(data_hr[[#This Row],[datum_ukonc]]="","aktivní","ukončené")</f>
        <v>ukončené</v>
      </c>
      <c r="G442" s="1">
        <v>43746</v>
      </c>
      <c r="H442">
        <f>DATEDIF(data_hr[[#This Row],[datum_nastupu]],data_hr[[#This Row],[fill_dates]],"M")</f>
        <v>7</v>
      </c>
      <c r="I4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43" spans="1:9" x14ac:dyDescent="0.2">
      <c r="A443" s="2">
        <v>4109</v>
      </c>
      <c r="B443" s="2" t="s">
        <v>5</v>
      </c>
      <c r="C443" s="1">
        <v>43514</v>
      </c>
      <c r="E443">
        <v>7.75</v>
      </c>
      <c r="F443" t="str">
        <f>IF(data_hr[[#This Row],[datum_ukonc]]="","aktivní","ukončené")</f>
        <v>aktivní</v>
      </c>
      <c r="G443" s="1">
        <f ca="1">TODAY()</f>
        <v>45120</v>
      </c>
      <c r="H443">
        <f ca="1">DATEDIF(data_hr[[#This Row],[datum_nastupu]],data_hr[[#This Row],[fill_dates]],"M")</f>
        <v>52</v>
      </c>
      <c r="I44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44" spans="1:9" x14ac:dyDescent="0.2">
      <c r="A444" s="2">
        <v>4110</v>
      </c>
      <c r="B444" s="2" t="s">
        <v>5</v>
      </c>
      <c r="C444" s="1">
        <v>43514</v>
      </c>
      <c r="D444" s="1">
        <v>43552</v>
      </c>
      <c r="E444">
        <v>7.75</v>
      </c>
      <c r="F444" t="str">
        <f>IF(data_hr[[#This Row],[datum_ukonc]]="","aktivní","ukončené")</f>
        <v>ukončené</v>
      </c>
      <c r="G444" s="1">
        <v>43552</v>
      </c>
      <c r="H444">
        <f>DATEDIF(data_hr[[#This Row],[datum_nastupu]],data_hr[[#This Row],[fill_dates]],"M")</f>
        <v>1</v>
      </c>
      <c r="I44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45" spans="1:9" x14ac:dyDescent="0.2">
      <c r="A445" s="2">
        <v>4111</v>
      </c>
      <c r="B445" s="2" t="s">
        <v>5</v>
      </c>
      <c r="C445" s="1">
        <v>43514</v>
      </c>
      <c r="D445" s="1">
        <v>43551</v>
      </c>
      <c r="E445">
        <v>7.75</v>
      </c>
      <c r="F445" t="str">
        <f>IF(data_hr[[#This Row],[datum_ukonc]]="","aktivní","ukončené")</f>
        <v>ukončené</v>
      </c>
      <c r="G445" s="1">
        <v>43551</v>
      </c>
      <c r="H445">
        <f>DATEDIF(data_hr[[#This Row],[datum_nastupu]],data_hr[[#This Row],[fill_dates]],"M")</f>
        <v>1</v>
      </c>
      <c r="I44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46" spans="1:9" x14ac:dyDescent="0.2">
      <c r="A446" s="2">
        <v>4112</v>
      </c>
      <c r="B446" s="2" t="s">
        <v>6</v>
      </c>
      <c r="C446" s="1">
        <v>43517</v>
      </c>
      <c r="D446" s="1">
        <v>43536</v>
      </c>
      <c r="E446">
        <v>7.75</v>
      </c>
      <c r="F446" t="str">
        <f>IF(data_hr[[#This Row],[datum_ukonc]]="","aktivní","ukončené")</f>
        <v>ukončené</v>
      </c>
      <c r="G446" s="1">
        <v>43536</v>
      </c>
      <c r="H446">
        <f>DATEDIF(data_hr[[#This Row],[datum_nastupu]],data_hr[[#This Row],[fill_dates]],"M")</f>
        <v>0</v>
      </c>
      <c r="I4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47" spans="1:9" x14ac:dyDescent="0.2">
      <c r="A447" s="2">
        <v>4113</v>
      </c>
      <c r="B447" s="2" t="s">
        <v>6</v>
      </c>
      <c r="C447" s="1">
        <v>43521</v>
      </c>
      <c r="D447" s="1">
        <v>43769</v>
      </c>
      <c r="E447">
        <v>7.75</v>
      </c>
      <c r="F447" t="str">
        <f>IF(data_hr[[#This Row],[datum_ukonc]]="","aktivní","ukončené")</f>
        <v>ukončené</v>
      </c>
      <c r="G447" s="1">
        <v>43769</v>
      </c>
      <c r="H447">
        <f>DATEDIF(data_hr[[#This Row],[datum_nastupu]],data_hr[[#This Row],[fill_dates]],"M")</f>
        <v>8</v>
      </c>
      <c r="I44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48" spans="1:9" x14ac:dyDescent="0.2">
      <c r="A448" s="2">
        <v>4114</v>
      </c>
      <c r="B448" s="2" t="s">
        <v>5</v>
      </c>
      <c r="C448" s="1">
        <v>43724</v>
      </c>
      <c r="D448" s="1">
        <v>43726</v>
      </c>
      <c r="E448">
        <v>7.75</v>
      </c>
      <c r="F448" t="str">
        <f>IF(data_hr[[#This Row],[datum_ukonc]]="","aktivní","ukončené")</f>
        <v>ukončené</v>
      </c>
      <c r="G448" s="1">
        <v>43726</v>
      </c>
      <c r="H448">
        <f>DATEDIF(data_hr[[#This Row],[datum_nastupu]],data_hr[[#This Row],[fill_dates]],"M")</f>
        <v>0</v>
      </c>
      <c r="I4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49" spans="1:9" x14ac:dyDescent="0.2">
      <c r="A449" s="2">
        <v>4114</v>
      </c>
      <c r="B449" s="2" t="s">
        <v>5</v>
      </c>
      <c r="C449" s="1">
        <v>44592</v>
      </c>
      <c r="D449" s="1">
        <v>45322</v>
      </c>
      <c r="E449">
        <v>7.75</v>
      </c>
      <c r="F449" t="str">
        <f>IF(data_hr[[#This Row],[datum_ukonc]]="","aktivní","ukončené")</f>
        <v>ukončené</v>
      </c>
      <c r="G449" s="1">
        <v>45322</v>
      </c>
      <c r="H449">
        <f>DATEDIF(data_hr[[#This Row],[datum_nastupu]],data_hr[[#This Row],[fill_dates]],"M")</f>
        <v>24</v>
      </c>
      <c r="I4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50" spans="1:9" x14ac:dyDescent="0.2">
      <c r="A450" s="2">
        <v>4115</v>
      </c>
      <c r="B450" s="2" t="s">
        <v>5</v>
      </c>
      <c r="C450" s="1">
        <v>43521</v>
      </c>
      <c r="D450" s="1">
        <v>43578</v>
      </c>
      <c r="E450">
        <v>7.5</v>
      </c>
      <c r="F450" t="str">
        <f>IF(data_hr[[#This Row],[datum_ukonc]]="","aktivní","ukončené")</f>
        <v>ukončené</v>
      </c>
      <c r="G450" s="1">
        <v>43578</v>
      </c>
      <c r="H450">
        <f>DATEDIF(data_hr[[#This Row],[datum_nastupu]],data_hr[[#This Row],[fill_dates]],"M")</f>
        <v>1</v>
      </c>
      <c r="I45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51" spans="1:9" x14ac:dyDescent="0.2">
      <c r="A451" s="2">
        <v>4116</v>
      </c>
      <c r="B451" s="2" t="s">
        <v>5</v>
      </c>
      <c r="C451" s="1">
        <v>43528</v>
      </c>
      <c r="D451" s="1">
        <v>43646</v>
      </c>
      <c r="E451">
        <v>8</v>
      </c>
      <c r="F451" t="str">
        <f>IF(data_hr[[#This Row],[datum_ukonc]]="","aktivní","ukončené")</f>
        <v>ukončené</v>
      </c>
      <c r="G451" s="1">
        <v>43646</v>
      </c>
      <c r="H451">
        <f>DATEDIF(data_hr[[#This Row],[datum_nastupu]],data_hr[[#This Row],[fill_dates]],"M")</f>
        <v>3</v>
      </c>
      <c r="I45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52" spans="1:9" x14ac:dyDescent="0.2">
      <c r="A452" s="2">
        <v>4117</v>
      </c>
      <c r="B452" s="2" t="s">
        <v>6</v>
      </c>
      <c r="C452" s="1">
        <v>43724</v>
      </c>
      <c r="E452">
        <v>7.75</v>
      </c>
      <c r="F452" t="str">
        <f>IF(data_hr[[#This Row],[datum_ukonc]]="","aktivní","ukončené")</f>
        <v>aktivní</v>
      </c>
      <c r="G452" s="1">
        <f ca="1">TODAY()</f>
        <v>45120</v>
      </c>
      <c r="H452">
        <f ca="1">DATEDIF(data_hr[[#This Row],[datum_nastupu]],data_hr[[#This Row],[fill_dates]],"M")</f>
        <v>45</v>
      </c>
      <c r="I45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53" spans="1:9" x14ac:dyDescent="0.2">
      <c r="A453" s="2">
        <v>4118</v>
      </c>
      <c r="B453" s="2" t="s">
        <v>5</v>
      </c>
      <c r="C453" s="1">
        <v>43528</v>
      </c>
      <c r="D453" s="1">
        <v>43558</v>
      </c>
      <c r="E453">
        <v>7.5</v>
      </c>
      <c r="F453" t="str">
        <f>IF(data_hr[[#This Row],[datum_ukonc]]="","aktivní","ukončené")</f>
        <v>ukončené</v>
      </c>
      <c r="G453" s="1">
        <v>43558</v>
      </c>
      <c r="H453">
        <f>DATEDIF(data_hr[[#This Row],[datum_nastupu]],data_hr[[#This Row],[fill_dates]],"M")</f>
        <v>0</v>
      </c>
      <c r="I45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54" spans="1:9" x14ac:dyDescent="0.2">
      <c r="A454" s="2">
        <v>4119</v>
      </c>
      <c r="B454" s="2" t="s">
        <v>5</v>
      </c>
      <c r="C454" s="1">
        <v>43528</v>
      </c>
      <c r="D454" s="1">
        <v>43612</v>
      </c>
      <c r="E454">
        <v>7.75</v>
      </c>
      <c r="F454" t="str">
        <f>IF(data_hr[[#This Row],[datum_ukonc]]="","aktivní","ukončené")</f>
        <v>ukončené</v>
      </c>
      <c r="G454" s="1">
        <v>43612</v>
      </c>
      <c r="H454">
        <f>DATEDIF(data_hr[[#This Row],[datum_nastupu]],data_hr[[#This Row],[fill_dates]],"M")</f>
        <v>2</v>
      </c>
      <c r="I45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55" spans="1:9" x14ac:dyDescent="0.2">
      <c r="A455" s="2">
        <v>4119</v>
      </c>
      <c r="B455" s="2" t="s">
        <v>5</v>
      </c>
      <c r="C455" s="1">
        <v>44200</v>
      </c>
      <c r="D455" s="1">
        <v>44210</v>
      </c>
      <c r="E455">
        <v>7.75</v>
      </c>
      <c r="F455" t="str">
        <f>IF(data_hr[[#This Row],[datum_ukonc]]="","aktivní","ukončené")</f>
        <v>ukončené</v>
      </c>
      <c r="G455" s="1">
        <v>44210</v>
      </c>
      <c r="H455">
        <f>DATEDIF(data_hr[[#This Row],[datum_nastupu]],data_hr[[#This Row],[fill_dates]],"M")</f>
        <v>0</v>
      </c>
      <c r="I4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56" spans="1:9" x14ac:dyDescent="0.2">
      <c r="A456" s="2">
        <v>4120</v>
      </c>
      <c r="B456" s="2" t="s">
        <v>5</v>
      </c>
      <c r="C456" s="1">
        <v>43528</v>
      </c>
      <c r="D456" s="1">
        <v>43551</v>
      </c>
      <c r="E456">
        <v>7.75</v>
      </c>
      <c r="F456" t="str">
        <f>IF(data_hr[[#This Row],[datum_ukonc]]="","aktivní","ukončené")</f>
        <v>ukončené</v>
      </c>
      <c r="G456" s="1">
        <v>43551</v>
      </c>
      <c r="H456">
        <f>DATEDIF(data_hr[[#This Row],[datum_nastupu]],data_hr[[#This Row],[fill_dates]],"M")</f>
        <v>0</v>
      </c>
      <c r="I45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57" spans="1:9" x14ac:dyDescent="0.2">
      <c r="A457" s="2">
        <v>4121</v>
      </c>
      <c r="B457" s="2" t="s">
        <v>5</v>
      </c>
      <c r="C457" s="1">
        <v>43724</v>
      </c>
      <c r="E457">
        <v>7.75</v>
      </c>
      <c r="F457" t="str">
        <f>IF(data_hr[[#This Row],[datum_ukonc]]="","aktivní","ukončené")</f>
        <v>aktivní</v>
      </c>
      <c r="G457" s="1">
        <f ca="1">TODAY()</f>
        <v>45120</v>
      </c>
      <c r="H457">
        <f ca="1">DATEDIF(data_hr[[#This Row],[datum_nastupu]],data_hr[[#This Row],[fill_dates]],"M")</f>
        <v>45</v>
      </c>
      <c r="I45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58" spans="1:9" x14ac:dyDescent="0.2">
      <c r="A458" s="2">
        <v>4122</v>
      </c>
      <c r="B458" s="2" t="s">
        <v>5</v>
      </c>
      <c r="C458" s="1">
        <v>43535</v>
      </c>
      <c r="D458" s="1">
        <v>43738</v>
      </c>
      <c r="E458">
        <v>7.75</v>
      </c>
      <c r="F458" t="str">
        <f>IF(data_hr[[#This Row],[datum_ukonc]]="","aktivní","ukončené")</f>
        <v>ukončené</v>
      </c>
      <c r="G458" s="1">
        <v>43738</v>
      </c>
      <c r="H458">
        <f>DATEDIF(data_hr[[#This Row],[datum_nastupu]],data_hr[[#This Row],[fill_dates]],"M")</f>
        <v>6</v>
      </c>
      <c r="I4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59" spans="1:9" x14ac:dyDescent="0.2">
      <c r="A459" s="2">
        <v>4123</v>
      </c>
      <c r="B459" s="2" t="s">
        <v>5</v>
      </c>
      <c r="C459" s="1">
        <v>43535</v>
      </c>
      <c r="D459" s="1">
        <v>44248</v>
      </c>
      <c r="E459">
        <v>7.75</v>
      </c>
      <c r="F459" t="str">
        <f>IF(data_hr[[#This Row],[datum_ukonc]]="","aktivní","ukončené")</f>
        <v>ukončené</v>
      </c>
      <c r="G459" s="1">
        <v>44248</v>
      </c>
      <c r="H459">
        <f>DATEDIF(data_hr[[#This Row],[datum_nastupu]],data_hr[[#This Row],[fill_dates]],"M")</f>
        <v>23</v>
      </c>
      <c r="I4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60" spans="1:9" x14ac:dyDescent="0.2">
      <c r="A460" s="2">
        <v>4124</v>
      </c>
      <c r="B460" s="2" t="s">
        <v>5</v>
      </c>
      <c r="C460" s="1">
        <v>43542</v>
      </c>
      <c r="D460" s="1">
        <v>43563</v>
      </c>
      <c r="E460">
        <v>7.75</v>
      </c>
      <c r="F460" t="str">
        <f>IF(data_hr[[#This Row],[datum_ukonc]]="","aktivní","ukončené")</f>
        <v>ukončené</v>
      </c>
      <c r="G460" s="1">
        <v>43563</v>
      </c>
      <c r="H460">
        <f>DATEDIF(data_hr[[#This Row],[datum_nastupu]],data_hr[[#This Row],[fill_dates]],"M")</f>
        <v>0</v>
      </c>
      <c r="I46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61" spans="1:9" x14ac:dyDescent="0.2">
      <c r="A461" s="2">
        <v>4125</v>
      </c>
      <c r="B461" s="2" t="s">
        <v>5</v>
      </c>
      <c r="C461" s="1">
        <v>43542</v>
      </c>
      <c r="D461" s="1">
        <v>43560</v>
      </c>
      <c r="E461">
        <v>7.75</v>
      </c>
      <c r="F461" t="str">
        <f>IF(data_hr[[#This Row],[datum_ukonc]]="","aktivní","ukončené")</f>
        <v>ukončené</v>
      </c>
      <c r="G461" s="1">
        <v>43560</v>
      </c>
      <c r="H461">
        <f>DATEDIF(data_hr[[#This Row],[datum_nastupu]],data_hr[[#This Row],[fill_dates]],"M")</f>
        <v>0</v>
      </c>
      <c r="I4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62" spans="1:9" x14ac:dyDescent="0.2">
      <c r="A462" s="2">
        <v>4126</v>
      </c>
      <c r="B462" s="2" t="s">
        <v>5</v>
      </c>
      <c r="C462" s="1">
        <v>43542</v>
      </c>
      <c r="D462" s="1">
        <v>43921</v>
      </c>
      <c r="E462">
        <v>6</v>
      </c>
      <c r="F462" t="str">
        <f>IF(data_hr[[#This Row],[datum_ukonc]]="","aktivní","ukončené")</f>
        <v>ukončené</v>
      </c>
      <c r="G462" s="1">
        <v>43921</v>
      </c>
      <c r="H462">
        <f>DATEDIF(data_hr[[#This Row],[datum_nastupu]],data_hr[[#This Row],[fill_dates]],"M")</f>
        <v>12</v>
      </c>
      <c r="I4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63" spans="1:9" x14ac:dyDescent="0.2">
      <c r="A463" s="2">
        <v>4127</v>
      </c>
      <c r="B463" s="2" t="s">
        <v>5</v>
      </c>
      <c r="C463" s="1">
        <v>43549</v>
      </c>
      <c r="D463" s="1">
        <v>43614</v>
      </c>
      <c r="E463">
        <v>7.75</v>
      </c>
      <c r="F463" t="str">
        <f>IF(data_hr[[#This Row],[datum_ukonc]]="","aktivní","ukončené")</f>
        <v>ukončené</v>
      </c>
      <c r="G463" s="1">
        <v>43614</v>
      </c>
      <c r="H463">
        <f>DATEDIF(data_hr[[#This Row],[datum_nastupu]],data_hr[[#This Row],[fill_dates]],"M")</f>
        <v>2</v>
      </c>
      <c r="I46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64" spans="1:9" x14ac:dyDescent="0.2">
      <c r="A464" s="2">
        <v>4128</v>
      </c>
      <c r="B464" s="2" t="s">
        <v>6</v>
      </c>
      <c r="C464" s="1">
        <v>43556</v>
      </c>
      <c r="D464" s="1">
        <v>43921</v>
      </c>
      <c r="E464">
        <v>7.75</v>
      </c>
      <c r="F464" t="str">
        <f>IF(data_hr[[#This Row],[datum_ukonc]]="","aktivní","ukončené")</f>
        <v>ukončené</v>
      </c>
      <c r="G464" s="1">
        <v>43921</v>
      </c>
      <c r="H464">
        <f>DATEDIF(data_hr[[#This Row],[datum_nastupu]],data_hr[[#This Row],[fill_dates]],"M")</f>
        <v>11</v>
      </c>
      <c r="I4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65" spans="1:9" x14ac:dyDescent="0.2">
      <c r="A465" s="2">
        <v>4129</v>
      </c>
      <c r="B465" s="2" t="s">
        <v>6</v>
      </c>
      <c r="C465" s="1">
        <v>43556</v>
      </c>
      <c r="D465" s="1">
        <v>43595</v>
      </c>
      <c r="E465">
        <v>7.5</v>
      </c>
      <c r="F465" t="str">
        <f>IF(data_hr[[#This Row],[datum_ukonc]]="","aktivní","ukončené")</f>
        <v>ukončené</v>
      </c>
      <c r="G465" s="1">
        <v>43595</v>
      </c>
      <c r="H465">
        <f>DATEDIF(data_hr[[#This Row],[datum_nastupu]],data_hr[[#This Row],[fill_dates]],"M")</f>
        <v>1</v>
      </c>
      <c r="I46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66" spans="1:9" x14ac:dyDescent="0.2">
      <c r="A466" s="2">
        <v>4130</v>
      </c>
      <c r="B466" s="2" t="s">
        <v>6</v>
      </c>
      <c r="C466" s="1">
        <v>43808</v>
      </c>
      <c r="D466" s="1">
        <v>43851</v>
      </c>
      <c r="E466">
        <v>7.75</v>
      </c>
      <c r="F466" t="str">
        <f>IF(data_hr[[#This Row],[datum_ukonc]]="","aktivní","ukončené")</f>
        <v>ukončené</v>
      </c>
      <c r="G466" s="1">
        <v>43851</v>
      </c>
      <c r="H466">
        <f>DATEDIF(data_hr[[#This Row],[datum_nastupu]],data_hr[[#This Row],[fill_dates]],"M")</f>
        <v>1</v>
      </c>
      <c r="I46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67" spans="1:9" x14ac:dyDescent="0.2">
      <c r="A467" s="2">
        <v>4131</v>
      </c>
      <c r="B467" s="2" t="s">
        <v>5</v>
      </c>
      <c r="C467" s="1">
        <v>43591</v>
      </c>
      <c r="D467" s="1">
        <v>43982</v>
      </c>
      <c r="E467">
        <v>8</v>
      </c>
      <c r="F467" t="str">
        <f>IF(data_hr[[#This Row],[datum_ukonc]]="","aktivní","ukončené")</f>
        <v>ukončené</v>
      </c>
      <c r="G467" s="1">
        <v>43982</v>
      </c>
      <c r="H467">
        <f>DATEDIF(data_hr[[#This Row],[datum_nastupu]],data_hr[[#This Row],[fill_dates]],"M")</f>
        <v>12</v>
      </c>
      <c r="I46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68" spans="1:9" x14ac:dyDescent="0.2">
      <c r="A468" s="2">
        <v>4132</v>
      </c>
      <c r="B468" s="2" t="s">
        <v>5</v>
      </c>
      <c r="C468" s="1">
        <v>43591</v>
      </c>
      <c r="E468">
        <v>7.5</v>
      </c>
      <c r="F468" t="str">
        <f>IF(data_hr[[#This Row],[datum_ukonc]]="","aktivní","ukončené")</f>
        <v>aktivní</v>
      </c>
      <c r="G468" s="1">
        <f ca="1">TODAY()</f>
        <v>45120</v>
      </c>
      <c r="H468">
        <f ca="1">DATEDIF(data_hr[[#This Row],[datum_nastupu]],data_hr[[#This Row],[fill_dates]],"M")</f>
        <v>50</v>
      </c>
      <c r="I46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69" spans="1:9" x14ac:dyDescent="0.2">
      <c r="A469" s="2">
        <v>4133</v>
      </c>
      <c r="B469" s="2" t="s">
        <v>5</v>
      </c>
      <c r="C469" s="1">
        <v>43549</v>
      </c>
      <c r="D469" s="1">
        <v>44225</v>
      </c>
      <c r="E469">
        <v>7.75</v>
      </c>
      <c r="F469" t="str">
        <f>IF(data_hr[[#This Row],[datum_ukonc]]="","aktivní","ukončené")</f>
        <v>ukončené</v>
      </c>
      <c r="G469" s="1">
        <v>44225</v>
      </c>
      <c r="H469">
        <f>DATEDIF(data_hr[[#This Row],[datum_nastupu]],data_hr[[#This Row],[fill_dates]],"M")</f>
        <v>22</v>
      </c>
      <c r="I46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70" spans="1:9" x14ac:dyDescent="0.2">
      <c r="A470" s="2">
        <v>4134</v>
      </c>
      <c r="B470" s="2" t="s">
        <v>5</v>
      </c>
      <c r="C470" s="1">
        <v>43591</v>
      </c>
      <c r="D470" s="1">
        <v>43710</v>
      </c>
      <c r="E470">
        <v>8</v>
      </c>
      <c r="F470" t="str">
        <f>IF(data_hr[[#This Row],[datum_ukonc]]="","aktivní","ukončené")</f>
        <v>ukončené</v>
      </c>
      <c r="G470" s="1">
        <v>43710</v>
      </c>
      <c r="H470">
        <f>DATEDIF(data_hr[[#This Row],[datum_nastupu]],data_hr[[#This Row],[fill_dates]],"M")</f>
        <v>3</v>
      </c>
      <c r="I47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71" spans="1:9" x14ac:dyDescent="0.2">
      <c r="A471" s="2">
        <v>4135</v>
      </c>
      <c r="B471" s="2" t="s">
        <v>6</v>
      </c>
      <c r="C471" s="1">
        <v>43556</v>
      </c>
      <c r="D471" s="1">
        <v>43557</v>
      </c>
      <c r="E471">
        <v>7.75</v>
      </c>
      <c r="F471" t="str">
        <f>IF(data_hr[[#This Row],[datum_ukonc]]="","aktivní","ukončené")</f>
        <v>ukončené</v>
      </c>
      <c r="G471" s="1">
        <v>43557</v>
      </c>
      <c r="H471">
        <f>DATEDIF(data_hr[[#This Row],[datum_nastupu]],data_hr[[#This Row],[fill_dates]],"M")</f>
        <v>0</v>
      </c>
      <c r="I47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72" spans="1:9" x14ac:dyDescent="0.2">
      <c r="A472" s="2">
        <v>4136</v>
      </c>
      <c r="B472" s="2" t="s">
        <v>5</v>
      </c>
      <c r="C472" s="1">
        <v>43556</v>
      </c>
      <c r="D472" s="1">
        <v>43601</v>
      </c>
      <c r="E472">
        <v>7.75</v>
      </c>
      <c r="F472" t="str">
        <f>IF(data_hr[[#This Row],[datum_ukonc]]="","aktivní","ukončené")</f>
        <v>ukončené</v>
      </c>
      <c r="G472" s="1">
        <v>43601</v>
      </c>
      <c r="H472">
        <f>DATEDIF(data_hr[[#This Row],[datum_nastupu]],data_hr[[#This Row],[fill_dates]],"M")</f>
        <v>1</v>
      </c>
      <c r="I4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73" spans="1:9" x14ac:dyDescent="0.2">
      <c r="A473" s="2">
        <v>4137</v>
      </c>
      <c r="B473" s="2" t="s">
        <v>5</v>
      </c>
      <c r="C473" s="1">
        <v>43556</v>
      </c>
      <c r="D473" s="1">
        <v>43622</v>
      </c>
      <c r="E473">
        <v>7.5</v>
      </c>
      <c r="F473" t="str">
        <f>IF(data_hr[[#This Row],[datum_ukonc]]="","aktivní","ukončené")</f>
        <v>ukončené</v>
      </c>
      <c r="G473" s="1">
        <v>43622</v>
      </c>
      <c r="H473">
        <f>DATEDIF(data_hr[[#This Row],[datum_nastupu]],data_hr[[#This Row],[fill_dates]],"M")</f>
        <v>2</v>
      </c>
      <c r="I4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74" spans="1:9" x14ac:dyDescent="0.2">
      <c r="A474" s="2">
        <v>4138</v>
      </c>
      <c r="B474" s="2" t="s">
        <v>6</v>
      </c>
      <c r="C474" s="1">
        <v>43591</v>
      </c>
      <c r="D474" s="1">
        <v>44196</v>
      </c>
      <c r="E474">
        <v>7.5</v>
      </c>
      <c r="F474" t="str">
        <f>IF(data_hr[[#This Row],[datum_ukonc]]="","aktivní","ukončené")</f>
        <v>ukončené</v>
      </c>
      <c r="G474" s="1">
        <v>44196</v>
      </c>
      <c r="H474">
        <f>DATEDIF(data_hr[[#This Row],[datum_nastupu]],data_hr[[#This Row],[fill_dates]],"M")</f>
        <v>19</v>
      </c>
      <c r="I47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75" spans="1:9" x14ac:dyDescent="0.2">
      <c r="A475" s="2">
        <v>4139</v>
      </c>
      <c r="B475" s="2" t="s">
        <v>6</v>
      </c>
      <c r="C475" s="1">
        <v>43556</v>
      </c>
      <c r="E475">
        <v>7.5</v>
      </c>
      <c r="F475" t="str">
        <f>IF(data_hr[[#This Row],[datum_ukonc]]="","aktivní","ukončené")</f>
        <v>aktivní</v>
      </c>
      <c r="G475" s="1">
        <f ca="1">TODAY()</f>
        <v>45120</v>
      </c>
      <c r="H475">
        <f ca="1">DATEDIF(data_hr[[#This Row],[datum_nastupu]],data_hr[[#This Row],[fill_dates]],"M")</f>
        <v>51</v>
      </c>
      <c r="I47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76" spans="1:9" x14ac:dyDescent="0.2">
      <c r="A476" s="2">
        <v>4140</v>
      </c>
      <c r="B476" s="2" t="s">
        <v>5</v>
      </c>
      <c r="C476" s="1">
        <v>43556</v>
      </c>
      <c r="D476" s="1">
        <v>43585</v>
      </c>
      <c r="E476">
        <v>6</v>
      </c>
      <c r="F476" t="str">
        <f>IF(data_hr[[#This Row],[datum_ukonc]]="","aktivní","ukončené")</f>
        <v>ukončené</v>
      </c>
      <c r="G476" s="1">
        <v>43585</v>
      </c>
      <c r="H476">
        <f>DATEDIF(data_hr[[#This Row],[datum_nastupu]],data_hr[[#This Row],[fill_dates]],"M")</f>
        <v>0</v>
      </c>
      <c r="I47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77" spans="1:9" x14ac:dyDescent="0.2">
      <c r="A477" s="2">
        <v>4141</v>
      </c>
      <c r="B477" s="2" t="s">
        <v>6</v>
      </c>
      <c r="C477" s="1">
        <v>43563</v>
      </c>
      <c r="D477" s="1">
        <v>43843</v>
      </c>
      <c r="E477">
        <v>7.5</v>
      </c>
      <c r="F477" t="str">
        <f>IF(data_hr[[#This Row],[datum_ukonc]]="","aktivní","ukončené")</f>
        <v>ukončené</v>
      </c>
      <c r="G477" s="1">
        <v>43843</v>
      </c>
      <c r="H477">
        <f>DATEDIF(data_hr[[#This Row],[datum_nastupu]],data_hr[[#This Row],[fill_dates]],"M")</f>
        <v>9</v>
      </c>
      <c r="I4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78" spans="1:9" x14ac:dyDescent="0.2">
      <c r="A478" s="2">
        <v>4142</v>
      </c>
      <c r="B478" s="2" t="s">
        <v>5</v>
      </c>
      <c r="C478" s="1">
        <v>43563</v>
      </c>
      <c r="E478">
        <v>7</v>
      </c>
      <c r="F478" t="str">
        <f>IF(data_hr[[#This Row],[datum_ukonc]]="","aktivní","ukončené")</f>
        <v>aktivní</v>
      </c>
      <c r="G478" s="1">
        <f ca="1">TODAY()</f>
        <v>45120</v>
      </c>
      <c r="H478">
        <f ca="1">DATEDIF(data_hr[[#This Row],[datum_nastupu]],data_hr[[#This Row],[fill_dates]],"M")</f>
        <v>51</v>
      </c>
      <c r="I47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79" spans="1:9" x14ac:dyDescent="0.2">
      <c r="A479" s="2">
        <v>4143</v>
      </c>
      <c r="B479" s="2" t="s">
        <v>6</v>
      </c>
      <c r="C479" s="1">
        <v>43808</v>
      </c>
      <c r="D479" s="1">
        <v>43895</v>
      </c>
      <c r="E479">
        <v>7.75</v>
      </c>
      <c r="F479" t="str">
        <f>IF(data_hr[[#This Row],[datum_ukonc]]="","aktivní","ukončené")</f>
        <v>ukončené</v>
      </c>
      <c r="G479" s="1">
        <v>43895</v>
      </c>
      <c r="H479">
        <f>DATEDIF(data_hr[[#This Row],[datum_nastupu]],data_hr[[#This Row],[fill_dates]],"M")</f>
        <v>2</v>
      </c>
      <c r="I47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80" spans="1:9" x14ac:dyDescent="0.2">
      <c r="A480" s="2">
        <v>4144</v>
      </c>
      <c r="B480" s="2" t="s">
        <v>6</v>
      </c>
      <c r="C480" s="1">
        <v>43591</v>
      </c>
      <c r="D480" s="1">
        <v>43982</v>
      </c>
      <c r="E480">
        <v>7.75</v>
      </c>
      <c r="F480" t="str">
        <f>IF(data_hr[[#This Row],[datum_ukonc]]="","aktivní","ukončené")</f>
        <v>ukončené</v>
      </c>
      <c r="G480" s="1">
        <v>43982</v>
      </c>
      <c r="H480">
        <f>DATEDIF(data_hr[[#This Row],[datum_nastupu]],data_hr[[#This Row],[fill_dates]],"M")</f>
        <v>12</v>
      </c>
      <c r="I4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81" spans="1:9" x14ac:dyDescent="0.2">
      <c r="A481" s="2">
        <v>4145</v>
      </c>
      <c r="B481" s="2" t="s">
        <v>6</v>
      </c>
      <c r="C481" s="1">
        <v>43850</v>
      </c>
      <c r="D481" s="1">
        <v>44119</v>
      </c>
      <c r="E481">
        <v>7.75</v>
      </c>
      <c r="F481" t="str">
        <f>IF(data_hr[[#This Row],[datum_ukonc]]="","aktivní","ukončené")</f>
        <v>ukončené</v>
      </c>
      <c r="G481" s="1">
        <v>44119</v>
      </c>
      <c r="H481">
        <f>DATEDIF(data_hr[[#This Row],[datum_nastupu]],data_hr[[#This Row],[fill_dates]],"M")</f>
        <v>8</v>
      </c>
      <c r="I4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82" spans="1:9" x14ac:dyDescent="0.2">
      <c r="A482" s="2">
        <v>4146</v>
      </c>
      <c r="B482" s="2" t="s">
        <v>6</v>
      </c>
      <c r="C482" s="1">
        <v>43586</v>
      </c>
      <c r="E482">
        <v>7.75</v>
      </c>
      <c r="F482" t="str">
        <f>IF(data_hr[[#This Row],[datum_ukonc]]="","aktivní","ukončené")</f>
        <v>aktivní</v>
      </c>
      <c r="G482" s="1">
        <f ca="1">TODAY()</f>
        <v>45120</v>
      </c>
      <c r="H482">
        <f ca="1">DATEDIF(data_hr[[#This Row],[datum_nastupu]],data_hr[[#This Row],[fill_dates]],"M")</f>
        <v>50</v>
      </c>
      <c r="I48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83" spans="1:9" x14ac:dyDescent="0.2">
      <c r="A483" s="2">
        <v>4147</v>
      </c>
      <c r="B483" s="2" t="s">
        <v>5</v>
      </c>
      <c r="C483" s="1">
        <v>43591</v>
      </c>
      <c r="D483" s="1">
        <v>43830</v>
      </c>
      <c r="E483">
        <v>7.75</v>
      </c>
      <c r="F483" t="str">
        <f>IF(data_hr[[#This Row],[datum_ukonc]]="","aktivní","ukončené")</f>
        <v>ukončené</v>
      </c>
      <c r="G483" s="1">
        <v>43830</v>
      </c>
      <c r="H483">
        <f>DATEDIF(data_hr[[#This Row],[datum_nastupu]],data_hr[[#This Row],[fill_dates]],"M")</f>
        <v>7</v>
      </c>
      <c r="I48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84" spans="1:9" x14ac:dyDescent="0.2">
      <c r="A484" s="2">
        <v>4148</v>
      </c>
      <c r="B484" s="2" t="s">
        <v>5</v>
      </c>
      <c r="C484" s="1">
        <v>43864</v>
      </c>
      <c r="D484" s="1">
        <v>43957</v>
      </c>
      <c r="E484">
        <v>7.75</v>
      </c>
      <c r="F484" t="str">
        <f>IF(data_hr[[#This Row],[datum_ukonc]]="","aktivní","ukončené")</f>
        <v>ukončené</v>
      </c>
      <c r="G484" s="1">
        <v>43957</v>
      </c>
      <c r="H484">
        <f>DATEDIF(data_hr[[#This Row],[datum_nastupu]],data_hr[[#This Row],[fill_dates]],"M")</f>
        <v>3</v>
      </c>
      <c r="I48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85" spans="1:9" x14ac:dyDescent="0.2">
      <c r="A485" s="2">
        <v>4148</v>
      </c>
      <c r="B485" s="2" t="s">
        <v>5</v>
      </c>
      <c r="C485" s="1">
        <v>44081</v>
      </c>
      <c r="D485" s="1">
        <v>44439</v>
      </c>
      <c r="E485">
        <v>7.75</v>
      </c>
      <c r="F485" t="str">
        <f>IF(data_hr[[#This Row],[datum_ukonc]]="","aktivní","ukončené")</f>
        <v>ukončené</v>
      </c>
      <c r="G485" s="1">
        <v>44439</v>
      </c>
      <c r="H485">
        <f>DATEDIF(data_hr[[#This Row],[datum_nastupu]],data_hr[[#This Row],[fill_dates]],"M")</f>
        <v>11</v>
      </c>
      <c r="I48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86" spans="1:9" x14ac:dyDescent="0.2">
      <c r="A486" s="2">
        <v>4149</v>
      </c>
      <c r="B486" s="2" t="s">
        <v>5</v>
      </c>
      <c r="C486" s="1">
        <v>43689</v>
      </c>
      <c r="D486" s="1">
        <v>43724</v>
      </c>
      <c r="E486">
        <v>7.75</v>
      </c>
      <c r="F486" t="str">
        <f>IF(data_hr[[#This Row],[datum_ukonc]]="","aktivní","ukončené")</f>
        <v>ukončené</v>
      </c>
      <c r="G486" s="1">
        <v>43724</v>
      </c>
      <c r="H486">
        <f>DATEDIF(data_hr[[#This Row],[datum_nastupu]],data_hr[[#This Row],[fill_dates]],"M")</f>
        <v>1</v>
      </c>
      <c r="I48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87" spans="1:9" x14ac:dyDescent="0.2">
      <c r="A487" s="2">
        <v>4150</v>
      </c>
      <c r="B487" s="2" t="s">
        <v>6</v>
      </c>
      <c r="C487" s="1">
        <v>43647</v>
      </c>
      <c r="D487" s="1">
        <v>43700</v>
      </c>
      <c r="E487">
        <v>7.75</v>
      </c>
      <c r="F487" t="str">
        <f>IF(data_hr[[#This Row],[datum_ukonc]]="","aktivní","ukončené")</f>
        <v>ukončené</v>
      </c>
      <c r="G487" s="1">
        <v>43700</v>
      </c>
      <c r="H487">
        <f>DATEDIF(data_hr[[#This Row],[datum_nastupu]],data_hr[[#This Row],[fill_dates]],"M")</f>
        <v>1</v>
      </c>
      <c r="I48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88" spans="1:9" x14ac:dyDescent="0.2">
      <c r="A488" s="2">
        <v>4151</v>
      </c>
      <c r="B488" s="2" t="s">
        <v>5</v>
      </c>
      <c r="C488" s="1">
        <v>43892</v>
      </c>
      <c r="D488" s="1">
        <v>43957</v>
      </c>
      <c r="E488">
        <v>7.75</v>
      </c>
      <c r="F488" t="str">
        <f>IF(data_hr[[#This Row],[datum_ukonc]]="","aktivní","ukončené")</f>
        <v>ukončené</v>
      </c>
      <c r="G488" s="1">
        <v>43957</v>
      </c>
      <c r="H488">
        <f>DATEDIF(data_hr[[#This Row],[datum_nastupu]],data_hr[[#This Row],[fill_dates]],"M")</f>
        <v>2</v>
      </c>
      <c r="I48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89" spans="1:9" x14ac:dyDescent="0.2">
      <c r="A489" s="2">
        <v>4151</v>
      </c>
      <c r="B489" s="2" t="s">
        <v>5</v>
      </c>
      <c r="C489" s="1">
        <v>44067</v>
      </c>
      <c r="D489" s="1">
        <v>44957</v>
      </c>
      <c r="E489">
        <v>7.75</v>
      </c>
      <c r="F489" t="str">
        <f>IF(data_hr[[#This Row],[datum_ukonc]]="","aktivní","ukončené")</f>
        <v>ukončené</v>
      </c>
      <c r="G489" s="1">
        <v>44957</v>
      </c>
      <c r="H489">
        <f>DATEDIF(data_hr[[#This Row],[datum_nastupu]],data_hr[[#This Row],[fill_dates]],"M")</f>
        <v>29</v>
      </c>
      <c r="I4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90" spans="1:9" x14ac:dyDescent="0.2">
      <c r="A490" s="2">
        <v>4152</v>
      </c>
      <c r="B490" s="2" t="s">
        <v>5</v>
      </c>
      <c r="C490" s="1">
        <v>43647</v>
      </c>
      <c r="D490" s="1">
        <v>43720</v>
      </c>
      <c r="E490">
        <v>7.75</v>
      </c>
      <c r="F490" t="str">
        <f>IF(data_hr[[#This Row],[datum_ukonc]]="","aktivní","ukončené")</f>
        <v>ukončené</v>
      </c>
      <c r="G490" s="1">
        <v>43720</v>
      </c>
      <c r="H490">
        <f>DATEDIF(data_hr[[#This Row],[datum_nastupu]],data_hr[[#This Row],[fill_dates]],"M")</f>
        <v>2</v>
      </c>
      <c r="I49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91" spans="1:9" x14ac:dyDescent="0.2">
      <c r="A491" s="2">
        <v>4153</v>
      </c>
      <c r="B491" s="2" t="s">
        <v>6</v>
      </c>
      <c r="C491" s="1">
        <v>43892</v>
      </c>
      <c r="D491" s="1">
        <v>43958</v>
      </c>
      <c r="E491">
        <v>7.75</v>
      </c>
      <c r="F491" t="str">
        <f>IF(data_hr[[#This Row],[datum_ukonc]]="","aktivní","ukončené")</f>
        <v>ukončené</v>
      </c>
      <c r="G491" s="1">
        <v>43958</v>
      </c>
      <c r="H491">
        <f>DATEDIF(data_hr[[#This Row],[datum_nastupu]],data_hr[[#This Row],[fill_dates]],"M")</f>
        <v>2</v>
      </c>
      <c r="I49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92" spans="1:9" x14ac:dyDescent="0.2">
      <c r="A492" s="2">
        <v>4153</v>
      </c>
      <c r="B492" s="2" t="s">
        <v>6</v>
      </c>
      <c r="C492" s="1">
        <v>44081</v>
      </c>
      <c r="D492" s="1">
        <v>44085</v>
      </c>
      <c r="E492">
        <v>7.75</v>
      </c>
      <c r="F492" t="str">
        <f>IF(data_hr[[#This Row],[datum_ukonc]]="","aktivní","ukončené")</f>
        <v>ukončené</v>
      </c>
      <c r="G492" s="1">
        <v>44085</v>
      </c>
      <c r="H492">
        <f>DATEDIF(data_hr[[#This Row],[datum_nastupu]],data_hr[[#This Row],[fill_dates]],"M")</f>
        <v>0</v>
      </c>
      <c r="I4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93" spans="1:9" x14ac:dyDescent="0.2">
      <c r="A493" s="2">
        <v>4153</v>
      </c>
      <c r="B493" s="2" t="s">
        <v>6</v>
      </c>
      <c r="C493" s="1">
        <v>44881</v>
      </c>
      <c r="D493" s="1">
        <v>44928</v>
      </c>
      <c r="E493">
        <v>7.75</v>
      </c>
      <c r="F493" t="str">
        <f>IF(data_hr[[#This Row],[datum_ukonc]]="","aktivní","ukončené")</f>
        <v>ukončené</v>
      </c>
      <c r="G493" s="1">
        <v>44928</v>
      </c>
      <c r="H493">
        <f>DATEDIF(data_hr[[#This Row],[datum_nastupu]],data_hr[[#This Row],[fill_dates]],"M")</f>
        <v>1</v>
      </c>
      <c r="I49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94" spans="1:9" x14ac:dyDescent="0.2">
      <c r="A494" s="2">
        <v>4154</v>
      </c>
      <c r="B494" s="2" t="s">
        <v>6</v>
      </c>
      <c r="C494" s="1">
        <v>44081</v>
      </c>
      <c r="D494" s="1">
        <v>44133</v>
      </c>
      <c r="E494">
        <v>7.75</v>
      </c>
      <c r="F494" t="str">
        <f>IF(data_hr[[#This Row],[datum_ukonc]]="","aktivní","ukončené")</f>
        <v>ukončené</v>
      </c>
      <c r="G494" s="1">
        <v>44133</v>
      </c>
      <c r="H494">
        <f>DATEDIF(data_hr[[#This Row],[datum_nastupu]],data_hr[[#This Row],[fill_dates]],"M")</f>
        <v>1</v>
      </c>
      <c r="I4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95" spans="1:9" x14ac:dyDescent="0.2">
      <c r="A495" s="2">
        <v>4155</v>
      </c>
      <c r="B495" s="2" t="s">
        <v>6</v>
      </c>
      <c r="C495" s="1">
        <v>43586</v>
      </c>
      <c r="D495" s="1">
        <v>43803</v>
      </c>
      <c r="E495">
        <v>7.75</v>
      </c>
      <c r="F495" t="str">
        <f>IF(data_hr[[#This Row],[datum_ukonc]]="","aktivní","ukončené")</f>
        <v>ukončené</v>
      </c>
      <c r="G495" s="1">
        <v>43803</v>
      </c>
      <c r="H495">
        <f>DATEDIF(data_hr[[#This Row],[datum_nastupu]],data_hr[[#This Row],[fill_dates]],"M")</f>
        <v>7</v>
      </c>
      <c r="I4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496" spans="1:9" x14ac:dyDescent="0.2">
      <c r="A496" s="2">
        <v>4156</v>
      </c>
      <c r="B496" s="2" t="s">
        <v>5</v>
      </c>
      <c r="C496" s="1">
        <v>43586</v>
      </c>
      <c r="E496">
        <v>7.75</v>
      </c>
      <c r="F496" t="str">
        <f>IF(data_hr[[#This Row],[datum_ukonc]]="","aktivní","ukončené")</f>
        <v>aktivní</v>
      </c>
      <c r="G496" s="1">
        <f ca="1">TODAY()</f>
        <v>45120</v>
      </c>
      <c r="H496">
        <f ca="1">DATEDIF(data_hr[[#This Row],[datum_nastupu]],data_hr[[#This Row],[fill_dates]],"M")</f>
        <v>50</v>
      </c>
      <c r="I49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497" spans="1:9" x14ac:dyDescent="0.2">
      <c r="A497" s="2">
        <v>4157</v>
      </c>
      <c r="B497" s="2" t="s">
        <v>5</v>
      </c>
      <c r="C497" s="1">
        <v>43878</v>
      </c>
      <c r="D497" s="1">
        <v>44255</v>
      </c>
      <c r="E497">
        <v>7.75</v>
      </c>
      <c r="F497" t="str">
        <f>IF(data_hr[[#This Row],[datum_ukonc]]="","aktivní","ukončené")</f>
        <v>ukončené</v>
      </c>
      <c r="G497" s="1">
        <v>44255</v>
      </c>
      <c r="H497">
        <f>DATEDIF(data_hr[[#This Row],[datum_nastupu]],data_hr[[#This Row],[fill_dates]],"M")</f>
        <v>12</v>
      </c>
      <c r="I49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498" spans="1:9" x14ac:dyDescent="0.2">
      <c r="A498" s="2">
        <v>4158</v>
      </c>
      <c r="B498" s="2" t="s">
        <v>5</v>
      </c>
      <c r="C498" s="1">
        <v>43689</v>
      </c>
      <c r="D498" s="1">
        <v>43703</v>
      </c>
      <c r="E498">
        <v>7.75</v>
      </c>
      <c r="F498" t="str">
        <f>IF(data_hr[[#This Row],[datum_ukonc]]="","aktivní","ukončené")</f>
        <v>ukončené</v>
      </c>
      <c r="G498" s="1">
        <v>43703</v>
      </c>
      <c r="H498">
        <f>DATEDIF(data_hr[[#This Row],[datum_nastupu]],data_hr[[#This Row],[fill_dates]],"M")</f>
        <v>0</v>
      </c>
      <c r="I4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499" spans="1:9" x14ac:dyDescent="0.2">
      <c r="A499" s="2">
        <v>4159</v>
      </c>
      <c r="B499" s="2" t="s">
        <v>6</v>
      </c>
      <c r="C499" s="1">
        <v>43689</v>
      </c>
      <c r="D499" s="1">
        <v>43697</v>
      </c>
      <c r="E499">
        <v>7.75</v>
      </c>
      <c r="F499" t="str">
        <f>IF(data_hr[[#This Row],[datum_ukonc]]="","aktivní","ukončené")</f>
        <v>ukončené</v>
      </c>
      <c r="G499" s="1">
        <v>43697</v>
      </c>
      <c r="H499">
        <f>DATEDIF(data_hr[[#This Row],[datum_nastupu]],data_hr[[#This Row],[fill_dates]],"M")</f>
        <v>0</v>
      </c>
      <c r="I4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500" spans="1:9" x14ac:dyDescent="0.2">
      <c r="A500" s="2">
        <v>4160</v>
      </c>
      <c r="B500" s="2" t="s">
        <v>5</v>
      </c>
      <c r="C500" s="1">
        <v>43689</v>
      </c>
      <c r="D500" s="1">
        <v>43698</v>
      </c>
      <c r="E500">
        <v>7.75</v>
      </c>
      <c r="F500" t="str">
        <f>IF(data_hr[[#This Row],[datum_ukonc]]="","aktivní","ukončené")</f>
        <v>ukončené</v>
      </c>
      <c r="G500" s="1">
        <v>43698</v>
      </c>
      <c r="H500">
        <f>DATEDIF(data_hr[[#This Row],[datum_nastupu]],data_hr[[#This Row],[fill_dates]],"M")</f>
        <v>0</v>
      </c>
      <c r="I50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501" spans="1:9" x14ac:dyDescent="0.2">
      <c r="A501" s="2">
        <v>4161</v>
      </c>
      <c r="B501" s="2" t="s">
        <v>6</v>
      </c>
      <c r="C501" s="1">
        <v>43689</v>
      </c>
      <c r="D501" s="1">
        <v>43698</v>
      </c>
      <c r="E501">
        <v>7.75</v>
      </c>
      <c r="F501" t="str">
        <f>IF(data_hr[[#This Row],[datum_ukonc]]="","aktivní","ukončené")</f>
        <v>ukončené</v>
      </c>
      <c r="G501" s="1">
        <v>43698</v>
      </c>
      <c r="H501">
        <f>DATEDIF(data_hr[[#This Row],[datum_nastupu]],data_hr[[#This Row],[fill_dates]],"M")</f>
        <v>0</v>
      </c>
      <c r="I50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502" spans="1:9" x14ac:dyDescent="0.2">
      <c r="A502" s="2">
        <v>4162</v>
      </c>
      <c r="B502" s="2" t="s">
        <v>6</v>
      </c>
      <c r="C502" s="1">
        <v>43689</v>
      </c>
      <c r="D502" s="1">
        <v>43699</v>
      </c>
      <c r="E502">
        <v>7.75</v>
      </c>
      <c r="F502" t="str">
        <f>IF(data_hr[[#This Row],[datum_ukonc]]="","aktivní","ukončené")</f>
        <v>ukončené</v>
      </c>
      <c r="G502" s="1">
        <v>43699</v>
      </c>
      <c r="H502">
        <f>DATEDIF(data_hr[[#This Row],[datum_nastupu]],data_hr[[#This Row],[fill_dates]],"M")</f>
        <v>0</v>
      </c>
      <c r="I50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503" spans="1:9" x14ac:dyDescent="0.2">
      <c r="A503" s="2">
        <v>4163</v>
      </c>
      <c r="B503" s="2" t="s">
        <v>5</v>
      </c>
      <c r="C503" s="1">
        <v>43864</v>
      </c>
      <c r="D503" s="1">
        <v>44788</v>
      </c>
      <c r="E503">
        <v>7.75</v>
      </c>
      <c r="F503" t="str">
        <f>IF(data_hr[[#This Row],[datum_ukonc]]="","aktivní","ukončené")</f>
        <v>ukončené</v>
      </c>
      <c r="G503" s="1">
        <v>44788</v>
      </c>
      <c r="H503">
        <f>DATEDIF(data_hr[[#This Row],[datum_nastupu]],data_hr[[#This Row],[fill_dates]],"M")</f>
        <v>30</v>
      </c>
      <c r="I50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04" spans="1:9" x14ac:dyDescent="0.2">
      <c r="A504" s="2">
        <v>4164</v>
      </c>
      <c r="B504" s="2" t="s">
        <v>5</v>
      </c>
      <c r="C504" s="1">
        <v>43696</v>
      </c>
      <c r="D504" s="1">
        <v>44620</v>
      </c>
      <c r="E504">
        <v>7.75</v>
      </c>
      <c r="F504" t="str">
        <f>IF(data_hr[[#This Row],[datum_ukonc]]="","aktivní","ukončené")</f>
        <v>ukončené</v>
      </c>
      <c r="G504" s="1">
        <v>44620</v>
      </c>
      <c r="H504">
        <f>DATEDIF(data_hr[[#This Row],[datum_nastupu]],data_hr[[#This Row],[fill_dates]],"M")</f>
        <v>30</v>
      </c>
      <c r="I5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05" spans="1:9" x14ac:dyDescent="0.2">
      <c r="A505" s="2">
        <v>4165</v>
      </c>
      <c r="B505" s="2" t="s">
        <v>5</v>
      </c>
      <c r="C505" s="1">
        <v>43696</v>
      </c>
      <c r="D505" s="1">
        <v>44620</v>
      </c>
      <c r="E505">
        <v>7.75</v>
      </c>
      <c r="F505" t="str">
        <f>IF(data_hr[[#This Row],[datum_ukonc]]="","aktivní","ukončené")</f>
        <v>ukončené</v>
      </c>
      <c r="G505" s="1">
        <v>44620</v>
      </c>
      <c r="H505">
        <f>DATEDIF(data_hr[[#This Row],[datum_nastupu]],data_hr[[#This Row],[fill_dates]],"M")</f>
        <v>30</v>
      </c>
      <c r="I50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06" spans="1:9" x14ac:dyDescent="0.2">
      <c r="A506" s="2">
        <v>4166</v>
      </c>
      <c r="B506" s="2" t="s">
        <v>5</v>
      </c>
      <c r="C506" s="1">
        <v>43696</v>
      </c>
      <c r="D506" s="1">
        <v>43724</v>
      </c>
      <c r="E506">
        <v>7.75</v>
      </c>
      <c r="F506" t="str">
        <f>IF(data_hr[[#This Row],[datum_ukonc]]="","aktivní","ukončené")</f>
        <v>ukončené</v>
      </c>
      <c r="G506" s="1">
        <v>43724</v>
      </c>
      <c r="H506">
        <f>DATEDIF(data_hr[[#This Row],[datum_nastupu]],data_hr[[#This Row],[fill_dates]],"M")</f>
        <v>0</v>
      </c>
      <c r="I50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507" spans="1:9" x14ac:dyDescent="0.2">
      <c r="A507" s="2">
        <v>4167</v>
      </c>
      <c r="B507" s="2" t="s">
        <v>6</v>
      </c>
      <c r="C507" s="1">
        <v>43696</v>
      </c>
      <c r="D507" s="1">
        <v>43708</v>
      </c>
      <c r="E507">
        <v>7.75</v>
      </c>
      <c r="F507" t="str">
        <f>IF(data_hr[[#This Row],[datum_ukonc]]="","aktivní","ukončené")</f>
        <v>ukončené</v>
      </c>
      <c r="G507" s="1">
        <v>43708</v>
      </c>
      <c r="H507">
        <f>DATEDIF(data_hr[[#This Row],[datum_nastupu]],data_hr[[#This Row],[fill_dates]],"M")</f>
        <v>0</v>
      </c>
      <c r="I5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508" spans="1:9" x14ac:dyDescent="0.2">
      <c r="A508" s="2">
        <v>4168</v>
      </c>
      <c r="B508" s="2" t="s">
        <v>6</v>
      </c>
      <c r="C508" s="1">
        <v>43710</v>
      </c>
      <c r="E508">
        <v>7.75</v>
      </c>
      <c r="F508" t="str">
        <f>IF(data_hr[[#This Row],[datum_ukonc]]="","aktivní","ukončené")</f>
        <v>aktivní</v>
      </c>
      <c r="G508" s="1">
        <f ca="1">TODAY()</f>
        <v>45120</v>
      </c>
      <c r="H508">
        <f ca="1">DATEDIF(data_hr[[#This Row],[datum_nastupu]],data_hr[[#This Row],[fill_dates]],"M")</f>
        <v>46</v>
      </c>
      <c r="I50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509" spans="1:9" x14ac:dyDescent="0.2">
      <c r="A509" s="2">
        <v>4169</v>
      </c>
      <c r="B509" s="2" t="s">
        <v>6</v>
      </c>
      <c r="C509" s="1">
        <v>43710</v>
      </c>
      <c r="D509" s="1">
        <v>44074</v>
      </c>
      <c r="E509">
        <v>7.75</v>
      </c>
      <c r="F509" t="str">
        <f>IF(data_hr[[#This Row],[datum_ukonc]]="","aktivní","ukončené")</f>
        <v>ukončené</v>
      </c>
      <c r="G509" s="1">
        <v>44074</v>
      </c>
      <c r="H509">
        <f>DATEDIF(data_hr[[#This Row],[datum_nastupu]],data_hr[[#This Row],[fill_dates]],"M")</f>
        <v>11</v>
      </c>
      <c r="I5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510" spans="1:9" x14ac:dyDescent="0.2">
      <c r="A510" s="2">
        <v>4170</v>
      </c>
      <c r="B510" s="2" t="s">
        <v>5</v>
      </c>
      <c r="C510" s="1">
        <v>43892</v>
      </c>
      <c r="D510" s="1">
        <v>44074</v>
      </c>
      <c r="E510">
        <v>7.75</v>
      </c>
      <c r="F510" t="str">
        <f>IF(data_hr[[#This Row],[datum_ukonc]]="","aktivní","ukončené")</f>
        <v>ukončené</v>
      </c>
      <c r="G510" s="1">
        <v>44074</v>
      </c>
      <c r="H510">
        <f>DATEDIF(data_hr[[#This Row],[datum_nastupu]],data_hr[[#This Row],[fill_dates]],"M")</f>
        <v>5</v>
      </c>
      <c r="I51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511" spans="1:9" x14ac:dyDescent="0.2">
      <c r="A511" s="2">
        <v>4170</v>
      </c>
      <c r="B511" s="2" t="s">
        <v>5</v>
      </c>
      <c r="C511" s="1">
        <v>44522</v>
      </c>
      <c r="D511" s="1">
        <v>44683</v>
      </c>
      <c r="E511">
        <v>7.75</v>
      </c>
      <c r="F511" t="str">
        <f>IF(data_hr[[#This Row],[datum_ukonc]]="","aktivní","ukončené")</f>
        <v>ukončené</v>
      </c>
      <c r="G511" s="1">
        <v>44683</v>
      </c>
      <c r="H511">
        <f>DATEDIF(data_hr[[#This Row],[datum_nastupu]],data_hr[[#This Row],[fill_dates]],"M")</f>
        <v>5</v>
      </c>
      <c r="I5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512" spans="1:9" x14ac:dyDescent="0.2">
      <c r="A512" s="2">
        <v>4171</v>
      </c>
      <c r="B512" s="2" t="s">
        <v>6</v>
      </c>
      <c r="C512" s="1">
        <v>43878</v>
      </c>
      <c r="D512" s="1">
        <v>44697</v>
      </c>
      <c r="E512">
        <v>7.75</v>
      </c>
      <c r="F512" t="str">
        <f>IF(data_hr[[#This Row],[datum_ukonc]]="","aktivní","ukončené")</f>
        <v>ukončené</v>
      </c>
      <c r="G512" s="1">
        <v>44697</v>
      </c>
      <c r="H512">
        <f>DATEDIF(data_hr[[#This Row],[datum_nastupu]],data_hr[[#This Row],[fill_dates]],"M")</f>
        <v>26</v>
      </c>
      <c r="I51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13" spans="1:9" x14ac:dyDescent="0.2">
      <c r="A513" s="2">
        <v>4172</v>
      </c>
      <c r="B513" s="2" t="s">
        <v>5</v>
      </c>
      <c r="C513" s="1">
        <v>44081</v>
      </c>
      <c r="E513">
        <v>7.75</v>
      </c>
      <c r="F513" t="str">
        <f>IF(data_hr[[#This Row],[datum_ukonc]]="","aktivní","ukončené")</f>
        <v>aktivní</v>
      </c>
      <c r="G513" s="1">
        <f t="shared" ref="G513:G514" ca="1" si="22">TODAY()</f>
        <v>45120</v>
      </c>
      <c r="H513">
        <f ca="1">DATEDIF(data_hr[[#This Row],[datum_nastupu]],data_hr[[#This Row],[fill_dates]],"M")</f>
        <v>34</v>
      </c>
      <c r="I51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14" spans="1:9" x14ac:dyDescent="0.2">
      <c r="A514" s="2">
        <v>4173</v>
      </c>
      <c r="B514" s="2" t="s">
        <v>5</v>
      </c>
      <c r="C514" s="1">
        <v>44053</v>
      </c>
      <c r="E514">
        <v>7.75</v>
      </c>
      <c r="F514" t="str">
        <f>IF(data_hr[[#This Row],[datum_ukonc]]="","aktivní","ukončené")</f>
        <v>aktivní</v>
      </c>
      <c r="G514" s="1">
        <f t="shared" ca="1" si="22"/>
        <v>45120</v>
      </c>
      <c r="H514">
        <f ca="1">DATEDIF(data_hr[[#This Row],[datum_nastupu]],data_hr[[#This Row],[fill_dates]],"M")</f>
        <v>35</v>
      </c>
      <c r="I51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15" spans="1:9" x14ac:dyDescent="0.2">
      <c r="A515" s="2">
        <v>4174</v>
      </c>
      <c r="B515" s="2" t="s">
        <v>6</v>
      </c>
      <c r="C515" s="1">
        <v>44081</v>
      </c>
      <c r="D515" s="1">
        <v>44203</v>
      </c>
      <c r="E515">
        <v>7.75</v>
      </c>
      <c r="F515" t="str">
        <f>IF(data_hr[[#This Row],[datum_ukonc]]="","aktivní","ukončené")</f>
        <v>ukončené</v>
      </c>
      <c r="G515" s="1">
        <v>44203</v>
      </c>
      <c r="H515">
        <f>DATEDIF(data_hr[[#This Row],[datum_nastupu]],data_hr[[#This Row],[fill_dates]],"M")</f>
        <v>4</v>
      </c>
      <c r="I5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516" spans="1:9" x14ac:dyDescent="0.2">
      <c r="A516" s="2">
        <v>4175</v>
      </c>
      <c r="B516" s="2" t="s">
        <v>5</v>
      </c>
      <c r="C516" s="1">
        <v>44053</v>
      </c>
      <c r="E516">
        <v>7.75</v>
      </c>
      <c r="F516" t="str">
        <f>IF(data_hr[[#This Row],[datum_ukonc]]="","aktivní","ukončené")</f>
        <v>aktivní</v>
      </c>
      <c r="G516" s="1">
        <f ca="1">TODAY()</f>
        <v>45120</v>
      </c>
      <c r="H516">
        <f ca="1">DATEDIF(data_hr[[#This Row],[datum_nastupu]],data_hr[[#This Row],[fill_dates]],"M")</f>
        <v>35</v>
      </c>
      <c r="I51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17" spans="1:9" x14ac:dyDescent="0.2">
      <c r="A517" s="2">
        <v>4176</v>
      </c>
      <c r="B517" s="2" t="s">
        <v>5</v>
      </c>
      <c r="C517" s="1">
        <v>44053</v>
      </c>
      <c r="D517" s="1">
        <v>44408</v>
      </c>
      <c r="E517">
        <v>7.75</v>
      </c>
      <c r="F517" t="str">
        <f>IF(data_hr[[#This Row],[datum_ukonc]]="","aktivní","ukončené")</f>
        <v>ukončené</v>
      </c>
      <c r="G517" s="1">
        <v>44408</v>
      </c>
      <c r="H517">
        <f>DATEDIF(data_hr[[#This Row],[datum_nastupu]],data_hr[[#This Row],[fill_dates]],"M")</f>
        <v>11</v>
      </c>
      <c r="I5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518" spans="1:9" x14ac:dyDescent="0.2">
      <c r="A518" s="2">
        <v>4177</v>
      </c>
      <c r="B518" s="2" t="s">
        <v>5</v>
      </c>
      <c r="C518" s="1">
        <v>44053</v>
      </c>
      <c r="E518">
        <v>7.75</v>
      </c>
      <c r="F518" t="str">
        <f>IF(data_hr[[#This Row],[datum_ukonc]]="","aktivní","ukončené")</f>
        <v>aktivní</v>
      </c>
      <c r="G518" s="1">
        <f t="shared" ref="G518:G519" ca="1" si="23">TODAY()</f>
        <v>45120</v>
      </c>
      <c r="H518">
        <f ca="1">DATEDIF(data_hr[[#This Row],[datum_nastupu]],data_hr[[#This Row],[fill_dates]],"M")</f>
        <v>35</v>
      </c>
      <c r="I51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19" spans="1:9" x14ac:dyDescent="0.2">
      <c r="A519" s="2">
        <v>4178</v>
      </c>
      <c r="B519" s="2" t="s">
        <v>5</v>
      </c>
      <c r="C519" s="1">
        <v>44053</v>
      </c>
      <c r="E519">
        <v>7.75</v>
      </c>
      <c r="F519" t="str">
        <f>IF(data_hr[[#This Row],[datum_ukonc]]="","aktivní","ukončené")</f>
        <v>aktivní</v>
      </c>
      <c r="G519" s="1">
        <f t="shared" ca="1" si="23"/>
        <v>45120</v>
      </c>
      <c r="H519">
        <f ca="1">DATEDIF(data_hr[[#This Row],[datum_nastupu]],data_hr[[#This Row],[fill_dates]],"M")</f>
        <v>35</v>
      </c>
      <c r="I51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20" spans="1:9" x14ac:dyDescent="0.2">
      <c r="A520" s="2">
        <v>4179</v>
      </c>
      <c r="B520" s="2" t="s">
        <v>6</v>
      </c>
      <c r="C520" s="1">
        <v>44081</v>
      </c>
      <c r="D520" s="1">
        <v>44439</v>
      </c>
      <c r="E520">
        <v>7.75</v>
      </c>
      <c r="F520" t="str">
        <f>IF(data_hr[[#This Row],[datum_ukonc]]="","aktivní","ukončené")</f>
        <v>ukončené</v>
      </c>
      <c r="G520" s="1">
        <v>44439</v>
      </c>
      <c r="H520">
        <f>DATEDIF(data_hr[[#This Row],[datum_nastupu]],data_hr[[#This Row],[fill_dates]],"M")</f>
        <v>11</v>
      </c>
      <c r="I52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521" spans="1:9" x14ac:dyDescent="0.2">
      <c r="A521" s="2">
        <v>4183</v>
      </c>
      <c r="B521" s="2" t="s">
        <v>6</v>
      </c>
      <c r="C521" s="1">
        <v>44095</v>
      </c>
      <c r="D521" s="1">
        <v>44865</v>
      </c>
      <c r="E521">
        <v>7.75</v>
      </c>
      <c r="F521" t="str">
        <f>IF(data_hr[[#This Row],[datum_ukonc]]="","aktivní","ukončené")</f>
        <v>ukončené</v>
      </c>
      <c r="G521" s="1">
        <v>44865</v>
      </c>
      <c r="H521">
        <f>DATEDIF(data_hr[[#This Row],[datum_nastupu]],data_hr[[#This Row],[fill_dates]],"M")</f>
        <v>25</v>
      </c>
      <c r="I52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22" spans="1:9" x14ac:dyDescent="0.2">
      <c r="A522" s="2">
        <v>4184</v>
      </c>
      <c r="B522" s="2" t="s">
        <v>6</v>
      </c>
      <c r="C522" s="1">
        <v>44235</v>
      </c>
      <c r="E522">
        <v>8</v>
      </c>
      <c r="F522" t="str">
        <f>IF(data_hr[[#This Row],[datum_ukonc]]="","aktivní","ukončené")</f>
        <v>aktivní</v>
      </c>
      <c r="G522" s="1">
        <f t="shared" ref="G522:G523" ca="1" si="24">TODAY()</f>
        <v>45120</v>
      </c>
      <c r="H522">
        <f ca="1">DATEDIF(data_hr[[#This Row],[datum_nastupu]],data_hr[[#This Row],[fill_dates]],"M")</f>
        <v>29</v>
      </c>
      <c r="I52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23" spans="1:9" x14ac:dyDescent="0.2">
      <c r="A523" s="2">
        <v>4185</v>
      </c>
      <c r="B523" s="2" t="s">
        <v>6</v>
      </c>
      <c r="C523" s="1">
        <v>44095</v>
      </c>
      <c r="E523">
        <v>7.75</v>
      </c>
      <c r="F523" t="str">
        <f>IF(data_hr[[#This Row],[datum_ukonc]]="","aktivní","ukončené")</f>
        <v>aktivní</v>
      </c>
      <c r="G523" s="1">
        <f t="shared" ca="1" si="24"/>
        <v>45120</v>
      </c>
      <c r="H523">
        <f ca="1">DATEDIF(data_hr[[#This Row],[datum_nastupu]],data_hr[[#This Row],[fill_dates]],"M")</f>
        <v>33</v>
      </c>
      <c r="I52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24" spans="1:9" x14ac:dyDescent="0.2">
      <c r="A524" s="2">
        <v>4186</v>
      </c>
      <c r="B524" s="2" t="s">
        <v>6</v>
      </c>
      <c r="C524" s="1">
        <v>44095</v>
      </c>
      <c r="D524" s="1">
        <v>44151</v>
      </c>
      <c r="E524">
        <v>7.75</v>
      </c>
      <c r="F524" t="str">
        <f>IF(data_hr[[#This Row],[datum_ukonc]]="","aktivní","ukončené")</f>
        <v>ukončené</v>
      </c>
      <c r="G524" s="1">
        <v>44151</v>
      </c>
      <c r="H524">
        <f>DATEDIF(data_hr[[#This Row],[datum_nastupu]],data_hr[[#This Row],[fill_dates]],"M")</f>
        <v>1</v>
      </c>
      <c r="I52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525" spans="1:9" x14ac:dyDescent="0.2">
      <c r="A525" s="2">
        <v>4188</v>
      </c>
      <c r="B525" s="2" t="s">
        <v>5</v>
      </c>
      <c r="C525" s="1">
        <v>44095</v>
      </c>
      <c r="D525" s="1">
        <v>44638</v>
      </c>
      <c r="E525">
        <v>7.75</v>
      </c>
      <c r="F525" t="str">
        <f>IF(data_hr[[#This Row],[datum_ukonc]]="","aktivní","ukončené")</f>
        <v>ukončené</v>
      </c>
      <c r="G525" s="1">
        <v>44638</v>
      </c>
      <c r="H525">
        <f>DATEDIF(data_hr[[#This Row],[datum_nastupu]],data_hr[[#This Row],[fill_dates]],"M")</f>
        <v>17</v>
      </c>
      <c r="I5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26" spans="1:9" x14ac:dyDescent="0.2">
      <c r="A526" s="2">
        <v>4266</v>
      </c>
      <c r="B526" s="2" t="s">
        <v>5</v>
      </c>
      <c r="C526" s="1">
        <v>41663</v>
      </c>
      <c r="E526">
        <v>8</v>
      </c>
      <c r="F526" t="str">
        <f>IF(data_hr[[#This Row],[datum_ukonc]]="","aktivní","ukončené")</f>
        <v>aktivní</v>
      </c>
      <c r="G526" s="1">
        <f ca="1">TODAY()</f>
        <v>45120</v>
      </c>
      <c r="H526">
        <f ca="1">DATEDIF(data_hr[[#This Row],[datum_nastupu]],data_hr[[#This Row],[fill_dates]],"M")</f>
        <v>113</v>
      </c>
      <c r="I52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27" spans="1:9" x14ac:dyDescent="0.2">
      <c r="A527" s="2">
        <v>4267</v>
      </c>
      <c r="B527" s="2" t="s">
        <v>5</v>
      </c>
      <c r="C527" s="1">
        <v>41834</v>
      </c>
      <c r="D527" s="1">
        <v>42185</v>
      </c>
      <c r="E527">
        <v>8</v>
      </c>
      <c r="F527" t="str">
        <f>IF(data_hr[[#This Row],[datum_ukonc]]="","aktivní","ukončené")</f>
        <v>ukončené</v>
      </c>
      <c r="G527" s="1">
        <v>42185</v>
      </c>
      <c r="H527">
        <f>DATEDIF(data_hr[[#This Row],[datum_nastupu]],data_hr[[#This Row],[fill_dates]],"M")</f>
        <v>11</v>
      </c>
      <c r="I5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528" spans="1:9" x14ac:dyDescent="0.2">
      <c r="A528" s="2">
        <v>4267</v>
      </c>
      <c r="B528" s="2" t="s">
        <v>5</v>
      </c>
      <c r="C528" s="1">
        <v>43466</v>
      </c>
      <c r="D528" s="1">
        <v>44848</v>
      </c>
      <c r="E528">
        <v>8</v>
      </c>
      <c r="F528" t="str">
        <f>IF(data_hr[[#This Row],[datum_ukonc]]="","aktivní","ukončené")</f>
        <v>ukončené</v>
      </c>
      <c r="G528" s="1">
        <v>44848</v>
      </c>
      <c r="H528">
        <f>DATEDIF(data_hr[[#This Row],[datum_nastupu]],data_hr[[#This Row],[fill_dates]],"M")</f>
        <v>45</v>
      </c>
      <c r="I5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529" spans="1:9" x14ac:dyDescent="0.2">
      <c r="A529" s="2">
        <v>4268</v>
      </c>
      <c r="B529" s="2" t="s">
        <v>6</v>
      </c>
      <c r="C529" s="1">
        <v>41671</v>
      </c>
      <c r="E529">
        <v>7.75</v>
      </c>
      <c r="F529" t="str">
        <f>IF(data_hr[[#This Row],[datum_ukonc]]="","aktivní","ukončené")</f>
        <v>aktivní</v>
      </c>
      <c r="G529" s="1">
        <f ca="1">TODAY()</f>
        <v>45120</v>
      </c>
      <c r="H529">
        <f ca="1">DATEDIF(data_hr[[#This Row],[datum_nastupu]],data_hr[[#This Row],[fill_dates]],"M")</f>
        <v>113</v>
      </c>
      <c r="I52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30" spans="1:9" x14ac:dyDescent="0.2">
      <c r="A530" s="2">
        <v>4269</v>
      </c>
      <c r="B530" s="2" t="s">
        <v>5</v>
      </c>
      <c r="C530" s="1">
        <v>41673</v>
      </c>
      <c r="D530" s="1">
        <v>42063</v>
      </c>
      <c r="E530">
        <v>7.75</v>
      </c>
      <c r="F530" t="str">
        <f>IF(data_hr[[#This Row],[datum_ukonc]]="","aktivní","ukončené")</f>
        <v>ukončené</v>
      </c>
      <c r="G530" s="1">
        <v>42063</v>
      </c>
      <c r="H530">
        <f>DATEDIF(data_hr[[#This Row],[datum_nastupu]],data_hr[[#This Row],[fill_dates]],"M")</f>
        <v>12</v>
      </c>
      <c r="I53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31" spans="1:9" x14ac:dyDescent="0.2">
      <c r="A531" s="2">
        <v>4269</v>
      </c>
      <c r="B531" s="2" t="s">
        <v>5</v>
      </c>
      <c r="C531" s="1">
        <v>42653</v>
      </c>
      <c r="D531" s="1">
        <v>43190</v>
      </c>
      <c r="E531">
        <v>7.75</v>
      </c>
      <c r="F531" t="str">
        <f>IF(data_hr[[#This Row],[datum_ukonc]]="","aktivní","ukončené")</f>
        <v>ukončené</v>
      </c>
      <c r="G531" s="1">
        <v>43190</v>
      </c>
      <c r="H531">
        <f>DATEDIF(data_hr[[#This Row],[datum_nastupu]],data_hr[[#This Row],[fill_dates]],"M")</f>
        <v>17</v>
      </c>
      <c r="I53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32" spans="1:9" x14ac:dyDescent="0.2">
      <c r="A532" s="2">
        <v>4270</v>
      </c>
      <c r="B532" s="2" t="s">
        <v>6</v>
      </c>
      <c r="C532" s="1">
        <v>41688</v>
      </c>
      <c r="D532" s="1">
        <v>44804</v>
      </c>
      <c r="E532">
        <v>8</v>
      </c>
      <c r="F532" t="str">
        <f>IF(data_hr[[#This Row],[datum_ukonc]]="","aktivní","ukončené")</f>
        <v>ukončené</v>
      </c>
      <c r="G532" s="1">
        <v>44804</v>
      </c>
      <c r="H532">
        <f>DATEDIF(data_hr[[#This Row],[datum_nastupu]],data_hr[[#This Row],[fill_dates]],"M")</f>
        <v>102</v>
      </c>
      <c r="I53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33" spans="1:9" x14ac:dyDescent="0.2">
      <c r="A533" s="2">
        <v>4271</v>
      </c>
      <c r="B533" s="2" t="s">
        <v>6</v>
      </c>
      <c r="C533" s="1">
        <v>41730</v>
      </c>
      <c r="E533">
        <v>8</v>
      </c>
      <c r="F533" t="str">
        <f>IF(data_hr[[#This Row],[datum_ukonc]]="","aktivní","ukončené")</f>
        <v>aktivní</v>
      </c>
      <c r="G533" s="1">
        <f t="shared" ref="G533:G534" ca="1" si="25">TODAY()</f>
        <v>45120</v>
      </c>
      <c r="H533">
        <f ca="1">DATEDIF(data_hr[[#This Row],[datum_nastupu]],data_hr[[#This Row],[fill_dates]],"M")</f>
        <v>111</v>
      </c>
      <c r="I53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34" spans="1:9" x14ac:dyDescent="0.2">
      <c r="A534" s="2">
        <v>4273</v>
      </c>
      <c r="B534" s="2" t="s">
        <v>5</v>
      </c>
      <c r="C534" s="1">
        <v>41730</v>
      </c>
      <c r="E534">
        <v>7.75</v>
      </c>
      <c r="F534" t="str">
        <f>IF(data_hr[[#This Row],[datum_ukonc]]="","aktivní","ukončené")</f>
        <v>aktivní</v>
      </c>
      <c r="G534" s="1">
        <f t="shared" ca="1" si="25"/>
        <v>45120</v>
      </c>
      <c r="H534">
        <f ca="1">DATEDIF(data_hr[[#This Row],[datum_nastupu]],data_hr[[#This Row],[fill_dates]],"M")</f>
        <v>111</v>
      </c>
      <c r="I53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35" spans="1:9" x14ac:dyDescent="0.2">
      <c r="A535" s="2">
        <v>4274</v>
      </c>
      <c r="B535" s="2" t="s">
        <v>6</v>
      </c>
      <c r="C535" s="1">
        <v>41730</v>
      </c>
      <c r="D535" s="1">
        <v>44664</v>
      </c>
      <c r="E535">
        <v>7.75</v>
      </c>
      <c r="F535" t="str">
        <f>IF(data_hr[[#This Row],[datum_ukonc]]="","aktivní","ukončené")</f>
        <v>ukončené</v>
      </c>
      <c r="G535" s="1">
        <v>44664</v>
      </c>
      <c r="H535">
        <f>DATEDIF(data_hr[[#This Row],[datum_nastupu]],data_hr[[#This Row],[fill_dates]],"M")</f>
        <v>96</v>
      </c>
      <c r="I53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36" spans="1:9" x14ac:dyDescent="0.2">
      <c r="A536" s="2">
        <v>4275</v>
      </c>
      <c r="B536" s="2" t="s">
        <v>5</v>
      </c>
      <c r="C536" s="1">
        <v>41731</v>
      </c>
      <c r="E536">
        <v>8</v>
      </c>
      <c r="F536" t="str">
        <f>IF(data_hr[[#This Row],[datum_ukonc]]="","aktivní","ukončené")</f>
        <v>aktivní</v>
      </c>
      <c r="G536" s="1">
        <f ca="1">TODAY()</f>
        <v>45120</v>
      </c>
      <c r="H536">
        <f ca="1">DATEDIF(data_hr[[#This Row],[datum_nastupu]],data_hr[[#This Row],[fill_dates]],"M")</f>
        <v>111</v>
      </c>
      <c r="I53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37" spans="1:9" x14ac:dyDescent="0.2">
      <c r="A537" s="2">
        <v>4276</v>
      </c>
      <c r="B537" s="2" t="s">
        <v>6</v>
      </c>
      <c r="C537" s="1">
        <v>41754</v>
      </c>
      <c r="D537" s="1">
        <v>42503</v>
      </c>
      <c r="E537">
        <v>7.5</v>
      </c>
      <c r="F537" t="str">
        <f>IF(data_hr[[#This Row],[datum_ukonc]]="","aktivní","ukončené")</f>
        <v>ukončené</v>
      </c>
      <c r="G537" s="1">
        <v>42503</v>
      </c>
      <c r="H537">
        <f>DATEDIF(data_hr[[#This Row],[datum_nastupu]],data_hr[[#This Row],[fill_dates]],"M")</f>
        <v>24</v>
      </c>
      <c r="I53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38" spans="1:9" x14ac:dyDescent="0.2">
      <c r="A538" s="2">
        <v>4277</v>
      </c>
      <c r="B538" s="2" t="s">
        <v>6</v>
      </c>
      <c r="C538" s="1">
        <v>41852</v>
      </c>
      <c r="D538" s="1">
        <v>42886</v>
      </c>
      <c r="E538">
        <v>8</v>
      </c>
      <c r="F538" t="str">
        <f>IF(data_hr[[#This Row],[datum_ukonc]]="","aktivní","ukončené")</f>
        <v>ukončené</v>
      </c>
      <c r="G538" s="1">
        <v>42886</v>
      </c>
      <c r="H538">
        <f>DATEDIF(data_hr[[#This Row],[datum_nastupu]],data_hr[[#This Row],[fill_dates]],"M")</f>
        <v>33</v>
      </c>
      <c r="I53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39" spans="1:9" x14ac:dyDescent="0.2">
      <c r="A539" s="2">
        <v>4278</v>
      </c>
      <c r="B539" s="2" t="s">
        <v>6</v>
      </c>
      <c r="C539" s="1">
        <v>41760</v>
      </c>
      <c r="D539" s="1">
        <v>44196</v>
      </c>
      <c r="E539">
        <v>7.75</v>
      </c>
      <c r="F539" t="str">
        <f>IF(data_hr[[#This Row],[datum_ukonc]]="","aktivní","ukončené")</f>
        <v>ukončené</v>
      </c>
      <c r="G539" s="1">
        <v>44196</v>
      </c>
      <c r="H539">
        <f>DATEDIF(data_hr[[#This Row],[datum_nastupu]],data_hr[[#This Row],[fill_dates]],"M")</f>
        <v>79</v>
      </c>
      <c r="I5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40" spans="1:9" x14ac:dyDescent="0.2">
      <c r="A540" s="2">
        <v>4279</v>
      </c>
      <c r="B540" s="2" t="s">
        <v>6</v>
      </c>
      <c r="C540" s="1">
        <v>41791</v>
      </c>
      <c r="D540" s="1">
        <v>44408</v>
      </c>
      <c r="E540">
        <v>8</v>
      </c>
      <c r="F540" t="str">
        <f>IF(data_hr[[#This Row],[datum_ukonc]]="","aktivní","ukončené")</f>
        <v>ukončené</v>
      </c>
      <c r="G540" s="1">
        <v>44408</v>
      </c>
      <c r="H540">
        <f>DATEDIF(data_hr[[#This Row],[datum_nastupu]],data_hr[[#This Row],[fill_dates]],"M")</f>
        <v>85</v>
      </c>
      <c r="I54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41" spans="1:9" x14ac:dyDescent="0.2">
      <c r="A541" s="2">
        <v>4280</v>
      </c>
      <c r="B541" s="2" t="s">
        <v>6</v>
      </c>
      <c r="C541" s="1">
        <v>41785</v>
      </c>
      <c r="D541" s="1">
        <v>44377</v>
      </c>
      <c r="E541">
        <v>7.5</v>
      </c>
      <c r="F541" t="str">
        <f>IF(data_hr[[#This Row],[datum_ukonc]]="","aktivní","ukončené")</f>
        <v>ukončené</v>
      </c>
      <c r="G541" s="1">
        <v>44377</v>
      </c>
      <c r="H541">
        <f>DATEDIF(data_hr[[#This Row],[datum_nastupu]],data_hr[[#This Row],[fill_dates]],"M")</f>
        <v>85</v>
      </c>
      <c r="I54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42" spans="1:9" x14ac:dyDescent="0.2">
      <c r="A542" s="2">
        <v>4281</v>
      </c>
      <c r="B542" s="2" t="s">
        <v>6</v>
      </c>
      <c r="C542" s="1">
        <v>41862</v>
      </c>
      <c r="E542">
        <v>8</v>
      </c>
      <c r="F542" t="str">
        <f>IF(data_hr[[#This Row],[datum_ukonc]]="","aktivní","ukončené")</f>
        <v>aktivní</v>
      </c>
      <c r="G542" s="1">
        <f t="shared" ref="G542:G543" ca="1" si="26">TODAY()</f>
        <v>45120</v>
      </c>
      <c r="H542">
        <f ca="1">DATEDIF(data_hr[[#This Row],[datum_nastupu]],data_hr[[#This Row],[fill_dates]],"M")</f>
        <v>107</v>
      </c>
      <c r="I54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43" spans="1:9" x14ac:dyDescent="0.2">
      <c r="A543" s="2">
        <v>4282</v>
      </c>
      <c r="B543" s="2" t="s">
        <v>5</v>
      </c>
      <c r="C543" s="1">
        <v>41869</v>
      </c>
      <c r="E543">
        <v>8</v>
      </c>
      <c r="F543" t="str">
        <f>IF(data_hr[[#This Row],[datum_ukonc]]="","aktivní","ukončené")</f>
        <v>aktivní</v>
      </c>
      <c r="G543" s="1">
        <f t="shared" ca="1" si="26"/>
        <v>45120</v>
      </c>
      <c r="H543">
        <f ca="1">DATEDIF(data_hr[[#This Row],[datum_nastupu]],data_hr[[#This Row],[fill_dates]],"M")</f>
        <v>106</v>
      </c>
      <c r="I54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44" spans="1:9" x14ac:dyDescent="0.2">
      <c r="A544" s="2">
        <v>4283</v>
      </c>
      <c r="B544" s="2" t="s">
        <v>5</v>
      </c>
      <c r="C544" s="1">
        <v>41877</v>
      </c>
      <c r="D544" s="1">
        <v>42490</v>
      </c>
      <c r="E544">
        <v>8</v>
      </c>
      <c r="F544" t="str">
        <f>IF(data_hr[[#This Row],[datum_ukonc]]="","aktivní","ukončené")</f>
        <v>ukončené</v>
      </c>
      <c r="G544" s="1">
        <v>42490</v>
      </c>
      <c r="H544">
        <f>DATEDIF(data_hr[[#This Row],[datum_nastupu]],data_hr[[#This Row],[fill_dates]],"M")</f>
        <v>20</v>
      </c>
      <c r="I54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45" spans="1:9" x14ac:dyDescent="0.2">
      <c r="A545" s="2">
        <v>4284</v>
      </c>
      <c r="B545" s="2" t="s">
        <v>5</v>
      </c>
      <c r="C545" s="1">
        <v>41904</v>
      </c>
      <c r="D545" s="1">
        <v>43190</v>
      </c>
      <c r="E545">
        <v>8</v>
      </c>
      <c r="F545" t="str">
        <f>IF(data_hr[[#This Row],[datum_ukonc]]="","aktivní","ukončené")</f>
        <v>ukončené</v>
      </c>
      <c r="G545" s="1">
        <v>43190</v>
      </c>
      <c r="H545">
        <f>DATEDIF(data_hr[[#This Row],[datum_nastupu]],data_hr[[#This Row],[fill_dates]],"M")</f>
        <v>42</v>
      </c>
      <c r="I54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546" spans="1:9" x14ac:dyDescent="0.2">
      <c r="A546" s="2">
        <v>4285</v>
      </c>
      <c r="B546" s="2" t="s">
        <v>5</v>
      </c>
      <c r="C546" s="1">
        <v>43780</v>
      </c>
      <c r="D546" s="1">
        <v>44712</v>
      </c>
      <c r="E546">
        <v>7.5</v>
      </c>
      <c r="F546" t="str">
        <f>IF(data_hr[[#This Row],[datum_ukonc]]="","aktivní","ukončené")</f>
        <v>ukončené</v>
      </c>
      <c r="G546" s="1">
        <v>44712</v>
      </c>
      <c r="H546">
        <f>DATEDIF(data_hr[[#This Row],[datum_nastupu]],data_hr[[#This Row],[fill_dates]],"M")</f>
        <v>30</v>
      </c>
      <c r="I5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47" spans="1:9" x14ac:dyDescent="0.2">
      <c r="A547" s="2">
        <v>4286</v>
      </c>
      <c r="B547" s="2" t="s">
        <v>5</v>
      </c>
      <c r="C547" s="1">
        <v>41918</v>
      </c>
      <c r="D547" s="1">
        <v>43190</v>
      </c>
      <c r="E547">
        <v>8</v>
      </c>
      <c r="F547" t="str">
        <f>IF(data_hr[[#This Row],[datum_ukonc]]="","aktivní","ukončené")</f>
        <v>ukončené</v>
      </c>
      <c r="G547" s="1">
        <v>43190</v>
      </c>
      <c r="H547">
        <f>DATEDIF(data_hr[[#This Row],[datum_nastupu]],data_hr[[#This Row],[fill_dates]],"M")</f>
        <v>41</v>
      </c>
      <c r="I54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548" spans="1:9" x14ac:dyDescent="0.2">
      <c r="A548" s="2">
        <v>4287</v>
      </c>
      <c r="B548" s="2" t="s">
        <v>6</v>
      </c>
      <c r="C548" s="1">
        <v>41918</v>
      </c>
      <c r="D548" s="1">
        <v>42521</v>
      </c>
      <c r="E548">
        <v>8</v>
      </c>
      <c r="F548" t="str">
        <f>IF(data_hr[[#This Row],[datum_ukonc]]="","aktivní","ukončené")</f>
        <v>ukončené</v>
      </c>
      <c r="G548" s="1">
        <v>42521</v>
      </c>
      <c r="H548">
        <f>DATEDIF(data_hr[[#This Row],[datum_nastupu]],data_hr[[#This Row],[fill_dates]],"M")</f>
        <v>19</v>
      </c>
      <c r="I5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49" spans="1:9" x14ac:dyDescent="0.2">
      <c r="A549" s="2">
        <v>4288</v>
      </c>
      <c r="B549" s="2" t="s">
        <v>6</v>
      </c>
      <c r="C549" s="1">
        <v>43619</v>
      </c>
      <c r="D549" s="1">
        <v>43628</v>
      </c>
      <c r="E549">
        <v>7.75</v>
      </c>
      <c r="F549" t="str">
        <f>IF(data_hr[[#This Row],[datum_ukonc]]="","aktivní","ukončené")</f>
        <v>ukončené</v>
      </c>
      <c r="G549" s="1">
        <v>43628</v>
      </c>
      <c r="H549">
        <f>DATEDIF(data_hr[[#This Row],[datum_nastupu]],data_hr[[#This Row],[fill_dates]],"M")</f>
        <v>0</v>
      </c>
      <c r="I5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550" spans="1:9" x14ac:dyDescent="0.2">
      <c r="A550" s="2">
        <v>4289</v>
      </c>
      <c r="B550" s="2" t="s">
        <v>5</v>
      </c>
      <c r="C550" s="1">
        <v>43619</v>
      </c>
      <c r="D550" s="1">
        <v>43662</v>
      </c>
      <c r="E550">
        <v>8</v>
      </c>
      <c r="F550" t="str">
        <f>IF(data_hr[[#This Row],[datum_ukonc]]="","aktivní","ukončené")</f>
        <v>ukončené</v>
      </c>
      <c r="G550" s="1">
        <v>43662</v>
      </c>
      <c r="H550">
        <f>DATEDIF(data_hr[[#This Row],[datum_nastupu]],data_hr[[#This Row],[fill_dates]],"M")</f>
        <v>1</v>
      </c>
      <c r="I55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551" spans="1:9" x14ac:dyDescent="0.2">
      <c r="A551" s="2">
        <v>4290</v>
      </c>
      <c r="B551" s="2" t="s">
        <v>6</v>
      </c>
      <c r="C551" s="1">
        <v>43619</v>
      </c>
      <c r="D551" s="1">
        <v>43672</v>
      </c>
      <c r="E551">
        <v>7.5</v>
      </c>
      <c r="F551" t="str">
        <f>IF(data_hr[[#This Row],[datum_ukonc]]="","aktivní","ukončené")</f>
        <v>ukončené</v>
      </c>
      <c r="G551" s="1">
        <v>43672</v>
      </c>
      <c r="H551">
        <f>DATEDIF(data_hr[[#This Row],[datum_nastupu]],data_hr[[#This Row],[fill_dates]],"M")</f>
        <v>1</v>
      </c>
      <c r="I55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552" spans="1:9" x14ac:dyDescent="0.2">
      <c r="A552" s="2">
        <v>4291</v>
      </c>
      <c r="B552" s="2" t="s">
        <v>5</v>
      </c>
      <c r="C552" s="1">
        <v>43619</v>
      </c>
      <c r="D552" s="1">
        <v>43707</v>
      </c>
      <c r="E552">
        <v>7.75</v>
      </c>
      <c r="F552" t="str">
        <f>IF(data_hr[[#This Row],[datum_ukonc]]="","aktivní","ukončené")</f>
        <v>ukončené</v>
      </c>
      <c r="G552" s="1">
        <v>43707</v>
      </c>
      <c r="H552">
        <f>DATEDIF(data_hr[[#This Row],[datum_nastupu]],data_hr[[#This Row],[fill_dates]],"M")</f>
        <v>2</v>
      </c>
      <c r="I55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553" spans="1:9" x14ac:dyDescent="0.2">
      <c r="A553" s="2">
        <v>4292</v>
      </c>
      <c r="B553" s="2" t="s">
        <v>6</v>
      </c>
      <c r="C553" s="1">
        <v>43892</v>
      </c>
      <c r="D553" s="1">
        <v>43903</v>
      </c>
      <c r="E553">
        <v>7.75</v>
      </c>
      <c r="F553" t="str">
        <f>IF(data_hr[[#This Row],[datum_ukonc]]="","aktivní","ukončené")</f>
        <v>ukončené</v>
      </c>
      <c r="G553" s="1">
        <v>43903</v>
      </c>
      <c r="H553">
        <f>DATEDIF(data_hr[[#This Row],[datum_nastupu]],data_hr[[#This Row],[fill_dates]],"M")</f>
        <v>0</v>
      </c>
      <c r="I55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554" spans="1:9" x14ac:dyDescent="0.2">
      <c r="A554" s="2">
        <v>4293</v>
      </c>
      <c r="B554" s="2" t="s">
        <v>6</v>
      </c>
      <c r="C554" s="1">
        <v>44095</v>
      </c>
      <c r="E554">
        <v>7.75</v>
      </c>
      <c r="F554" t="str">
        <f>IF(data_hr[[#This Row],[datum_ukonc]]="","aktivní","ukončené")</f>
        <v>aktivní</v>
      </c>
      <c r="G554" s="1">
        <f t="shared" ref="G554:G557" ca="1" si="27">TODAY()</f>
        <v>45120</v>
      </c>
      <c r="H554">
        <f ca="1">DATEDIF(data_hr[[#This Row],[datum_nastupu]],data_hr[[#This Row],[fill_dates]],"M")</f>
        <v>33</v>
      </c>
      <c r="I55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55" spans="1:9" x14ac:dyDescent="0.2">
      <c r="A555" s="2">
        <v>4294</v>
      </c>
      <c r="B555" s="2" t="s">
        <v>6</v>
      </c>
      <c r="C555" s="1">
        <v>44095</v>
      </c>
      <c r="E555">
        <v>7.75</v>
      </c>
      <c r="F555" t="str">
        <f>IF(data_hr[[#This Row],[datum_ukonc]]="","aktivní","ukončené")</f>
        <v>aktivní</v>
      </c>
      <c r="G555" s="1">
        <f t="shared" ca="1" si="27"/>
        <v>45120</v>
      </c>
      <c r="H555">
        <f ca="1">DATEDIF(data_hr[[#This Row],[datum_nastupu]],data_hr[[#This Row],[fill_dates]],"M")</f>
        <v>33</v>
      </c>
      <c r="I55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56" spans="1:9" x14ac:dyDescent="0.2">
      <c r="A556" s="2">
        <v>4295</v>
      </c>
      <c r="B556" s="2" t="s">
        <v>5</v>
      </c>
      <c r="C556" s="1">
        <v>43619</v>
      </c>
      <c r="E556">
        <v>7.75</v>
      </c>
      <c r="F556" t="str">
        <f>IF(data_hr[[#This Row],[datum_ukonc]]="","aktivní","ukončené")</f>
        <v>aktivní</v>
      </c>
      <c r="G556" s="1">
        <f t="shared" ca="1" si="27"/>
        <v>45120</v>
      </c>
      <c r="H556">
        <f ca="1">DATEDIF(data_hr[[#This Row],[datum_nastupu]],data_hr[[#This Row],[fill_dates]],"M")</f>
        <v>49</v>
      </c>
      <c r="I55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557" spans="1:9" x14ac:dyDescent="0.2">
      <c r="A557" s="2">
        <v>4297</v>
      </c>
      <c r="B557" s="2" t="s">
        <v>6</v>
      </c>
      <c r="C557" s="1">
        <v>41297</v>
      </c>
      <c r="E557">
        <v>8</v>
      </c>
      <c r="F557" t="str">
        <f>IF(data_hr[[#This Row],[datum_ukonc]]="","aktivní","ukončené")</f>
        <v>aktivní</v>
      </c>
      <c r="G557" s="1">
        <f t="shared" ca="1" si="27"/>
        <v>45120</v>
      </c>
      <c r="H557">
        <f ca="1">DATEDIF(data_hr[[#This Row],[datum_nastupu]],data_hr[[#This Row],[fill_dates]],"M")</f>
        <v>125</v>
      </c>
      <c r="I55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deset a více let</v>
      </c>
    </row>
    <row r="558" spans="1:9" x14ac:dyDescent="0.2">
      <c r="A558" s="2">
        <v>4298</v>
      </c>
      <c r="B558" s="2" t="s">
        <v>6</v>
      </c>
      <c r="C558" s="1">
        <v>41941</v>
      </c>
      <c r="D558" s="1">
        <v>44742</v>
      </c>
      <c r="E558">
        <v>8</v>
      </c>
      <c r="F558" t="str">
        <f>IF(data_hr[[#This Row],[datum_ukonc]]="","aktivní","ukončené")</f>
        <v>ukončené</v>
      </c>
      <c r="G558" s="1">
        <v>44742</v>
      </c>
      <c r="H558">
        <f>DATEDIF(data_hr[[#This Row],[datum_nastupu]],data_hr[[#This Row],[fill_dates]],"M")</f>
        <v>92</v>
      </c>
      <c r="I5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59" spans="1:9" x14ac:dyDescent="0.2">
      <c r="A559" s="2">
        <v>4299</v>
      </c>
      <c r="B559" s="2" t="s">
        <v>6</v>
      </c>
      <c r="C559" s="1">
        <v>41946</v>
      </c>
      <c r="D559" s="1">
        <v>42308</v>
      </c>
      <c r="E559">
        <v>8</v>
      </c>
      <c r="F559" t="str">
        <f>IF(data_hr[[#This Row],[datum_ukonc]]="","aktivní","ukončené")</f>
        <v>ukončené</v>
      </c>
      <c r="G559" s="1">
        <v>42308</v>
      </c>
      <c r="H559">
        <f>DATEDIF(data_hr[[#This Row],[datum_nastupu]],data_hr[[#This Row],[fill_dates]],"M")</f>
        <v>11</v>
      </c>
      <c r="I5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560" spans="1:9" x14ac:dyDescent="0.2">
      <c r="A560" s="2">
        <v>4300</v>
      </c>
      <c r="B560" s="2" t="s">
        <v>6</v>
      </c>
      <c r="C560" s="1">
        <v>41953</v>
      </c>
      <c r="D560" s="1">
        <v>42247</v>
      </c>
      <c r="E560">
        <v>7.5</v>
      </c>
      <c r="F560" t="str">
        <f>IF(data_hr[[#This Row],[datum_ukonc]]="","aktivní","ukončené")</f>
        <v>ukončené</v>
      </c>
      <c r="G560" s="1">
        <v>42247</v>
      </c>
      <c r="H560">
        <f>DATEDIF(data_hr[[#This Row],[datum_nastupu]],data_hr[[#This Row],[fill_dates]],"M")</f>
        <v>9</v>
      </c>
      <c r="I56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561" spans="1:9" x14ac:dyDescent="0.2">
      <c r="A561" s="2">
        <v>4301</v>
      </c>
      <c r="B561" s="2" t="s">
        <v>5</v>
      </c>
      <c r="C561" s="1">
        <v>41974</v>
      </c>
      <c r="E561">
        <v>8</v>
      </c>
      <c r="F561" t="str">
        <f>IF(data_hr[[#This Row],[datum_ukonc]]="","aktivní","ukončené")</f>
        <v>aktivní</v>
      </c>
      <c r="G561" s="1">
        <f ca="1">TODAY()</f>
        <v>45120</v>
      </c>
      <c r="H561">
        <f ca="1">DATEDIF(data_hr[[#This Row],[datum_nastupu]],data_hr[[#This Row],[fill_dates]],"M")</f>
        <v>103</v>
      </c>
      <c r="I56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62" spans="1:9" x14ac:dyDescent="0.2">
      <c r="A562" s="2">
        <v>4302</v>
      </c>
      <c r="B562" s="2" t="s">
        <v>6</v>
      </c>
      <c r="C562" s="1">
        <v>41944</v>
      </c>
      <c r="D562" s="1">
        <v>43830</v>
      </c>
      <c r="E562">
        <v>8</v>
      </c>
      <c r="F562" t="str">
        <f>IF(data_hr[[#This Row],[datum_ukonc]]="","aktivní","ukončené")</f>
        <v>ukončené</v>
      </c>
      <c r="G562" s="1">
        <v>43830</v>
      </c>
      <c r="H562">
        <f>DATEDIF(data_hr[[#This Row],[datum_nastupu]],data_hr[[#This Row],[fill_dates]],"M")</f>
        <v>61</v>
      </c>
      <c r="I5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63" spans="1:9" x14ac:dyDescent="0.2">
      <c r="A563" s="2">
        <v>4303</v>
      </c>
      <c r="B563" s="2" t="s">
        <v>6</v>
      </c>
      <c r="C563" s="1">
        <v>41974</v>
      </c>
      <c r="D563" s="1">
        <v>42247</v>
      </c>
      <c r="E563">
        <v>8</v>
      </c>
      <c r="F563" t="str">
        <f>IF(data_hr[[#This Row],[datum_ukonc]]="","aktivní","ukončené")</f>
        <v>ukončené</v>
      </c>
      <c r="G563" s="1">
        <v>42247</v>
      </c>
      <c r="H563">
        <f>DATEDIF(data_hr[[#This Row],[datum_nastupu]],data_hr[[#This Row],[fill_dates]],"M")</f>
        <v>8</v>
      </c>
      <c r="I56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564" spans="1:9" x14ac:dyDescent="0.2">
      <c r="A564" s="2">
        <v>4304</v>
      </c>
      <c r="B564" s="2" t="s">
        <v>5</v>
      </c>
      <c r="C564" s="1">
        <v>41974</v>
      </c>
      <c r="D564" s="1">
        <v>42460</v>
      </c>
      <c r="E564">
        <v>7.75</v>
      </c>
      <c r="F564" t="str">
        <f>IF(data_hr[[#This Row],[datum_ukonc]]="","aktivní","ukončené")</f>
        <v>ukončené</v>
      </c>
      <c r="G564" s="1">
        <v>42460</v>
      </c>
      <c r="H564">
        <f>DATEDIF(data_hr[[#This Row],[datum_nastupu]],data_hr[[#This Row],[fill_dates]],"M")</f>
        <v>15</v>
      </c>
      <c r="I5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65" spans="1:9" x14ac:dyDescent="0.2">
      <c r="A565" s="2">
        <v>4305</v>
      </c>
      <c r="B565" s="2" t="s">
        <v>6</v>
      </c>
      <c r="C565" s="1">
        <v>42010</v>
      </c>
      <c r="D565" s="1">
        <v>43830</v>
      </c>
      <c r="E565">
        <v>8</v>
      </c>
      <c r="F565" t="str">
        <f>IF(data_hr[[#This Row],[datum_ukonc]]="","aktivní","ukončené")</f>
        <v>ukončené</v>
      </c>
      <c r="G565" s="1">
        <v>43830</v>
      </c>
      <c r="H565">
        <f>DATEDIF(data_hr[[#This Row],[datum_nastupu]],data_hr[[#This Row],[fill_dates]],"M")</f>
        <v>59</v>
      </c>
      <c r="I56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566" spans="1:9" x14ac:dyDescent="0.2">
      <c r="A566" s="2">
        <v>4306</v>
      </c>
      <c r="B566" s="2" t="s">
        <v>6</v>
      </c>
      <c r="C566" s="1">
        <v>42010</v>
      </c>
      <c r="D566" s="1">
        <v>43830</v>
      </c>
      <c r="E566">
        <v>8</v>
      </c>
      <c r="F566" t="str">
        <f>IF(data_hr[[#This Row],[datum_ukonc]]="","aktivní","ukončené")</f>
        <v>ukončené</v>
      </c>
      <c r="G566" s="1">
        <v>43830</v>
      </c>
      <c r="H566">
        <f>DATEDIF(data_hr[[#This Row],[datum_nastupu]],data_hr[[#This Row],[fill_dates]],"M")</f>
        <v>59</v>
      </c>
      <c r="I56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567" spans="1:9" x14ac:dyDescent="0.2">
      <c r="A567" s="2">
        <v>4307</v>
      </c>
      <c r="B567" s="2" t="s">
        <v>6</v>
      </c>
      <c r="C567" s="1">
        <v>42005</v>
      </c>
      <c r="D567" s="1">
        <v>43100</v>
      </c>
      <c r="E567">
        <v>7.5</v>
      </c>
      <c r="F567" t="str">
        <f>IF(data_hr[[#This Row],[datum_ukonc]]="","aktivní","ukončené")</f>
        <v>ukončené</v>
      </c>
      <c r="G567" s="1">
        <v>43100</v>
      </c>
      <c r="H567">
        <f>DATEDIF(data_hr[[#This Row],[datum_nastupu]],data_hr[[#This Row],[fill_dates]],"M")</f>
        <v>35</v>
      </c>
      <c r="I56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68" spans="1:9" x14ac:dyDescent="0.2">
      <c r="A568" s="2">
        <v>4308</v>
      </c>
      <c r="B568" s="2" t="s">
        <v>6</v>
      </c>
      <c r="C568" s="1">
        <v>42005</v>
      </c>
      <c r="D568" s="1">
        <v>43343</v>
      </c>
      <c r="E568">
        <v>8</v>
      </c>
      <c r="F568" t="str">
        <f>IF(data_hr[[#This Row],[datum_ukonc]]="","aktivní","ukončené")</f>
        <v>ukončené</v>
      </c>
      <c r="G568" s="1">
        <v>43343</v>
      </c>
      <c r="H568">
        <f>DATEDIF(data_hr[[#This Row],[datum_nastupu]],data_hr[[#This Row],[fill_dates]],"M")</f>
        <v>43</v>
      </c>
      <c r="I56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569" spans="1:9" x14ac:dyDescent="0.2">
      <c r="A569" s="2">
        <v>4308</v>
      </c>
      <c r="B569" s="2" t="s">
        <v>6</v>
      </c>
      <c r="C569" s="1">
        <v>43466</v>
      </c>
      <c r="E569">
        <v>8</v>
      </c>
      <c r="F569" t="str">
        <f>IF(data_hr[[#This Row],[datum_ukonc]]="","aktivní","ukončené")</f>
        <v>aktivní</v>
      </c>
      <c r="G569" s="1">
        <f ca="1">TODAY()</f>
        <v>45120</v>
      </c>
      <c r="H569">
        <f ca="1">DATEDIF(data_hr[[#This Row],[datum_nastupu]],data_hr[[#This Row],[fill_dates]],"M")</f>
        <v>54</v>
      </c>
      <c r="I56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570" spans="1:9" x14ac:dyDescent="0.2">
      <c r="A570" s="2">
        <v>4309</v>
      </c>
      <c r="B570" s="2" t="s">
        <v>6</v>
      </c>
      <c r="C570" s="1">
        <v>42044</v>
      </c>
      <c r="D570" s="1">
        <v>42521</v>
      </c>
      <c r="E570">
        <v>8</v>
      </c>
      <c r="F570" t="str">
        <f>IF(data_hr[[#This Row],[datum_ukonc]]="","aktivní","ukončené")</f>
        <v>ukončené</v>
      </c>
      <c r="G570" s="1">
        <v>42521</v>
      </c>
      <c r="H570">
        <f>DATEDIF(data_hr[[#This Row],[datum_nastupu]],data_hr[[#This Row],[fill_dates]],"M")</f>
        <v>15</v>
      </c>
      <c r="I57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71" spans="1:9" x14ac:dyDescent="0.2">
      <c r="A571" s="2">
        <v>4310</v>
      </c>
      <c r="B571" s="2" t="s">
        <v>5</v>
      </c>
      <c r="C571" s="1">
        <v>42186</v>
      </c>
      <c r="D571" s="1">
        <v>44620</v>
      </c>
      <c r="E571">
        <v>8</v>
      </c>
      <c r="F571" t="str">
        <f>IF(data_hr[[#This Row],[datum_ukonc]]="","aktivní","ukončené")</f>
        <v>ukončené</v>
      </c>
      <c r="G571" s="1">
        <v>44620</v>
      </c>
      <c r="H571">
        <f>DATEDIF(data_hr[[#This Row],[datum_nastupu]],data_hr[[#This Row],[fill_dates]],"M")</f>
        <v>79</v>
      </c>
      <c r="I57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72" spans="1:9" x14ac:dyDescent="0.2">
      <c r="A572" s="2">
        <v>4311</v>
      </c>
      <c r="B572" s="2" t="s">
        <v>6</v>
      </c>
      <c r="C572" s="1">
        <v>42170</v>
      </c>
      <c r="D572" s="1">
        <v>42369</v>
      </c>
      <c r="E572">
        <v>8</v>
      </c>
      <c r="F572" t="str">
        <f>IF(data_hr[[#This Row],[datum_ukonc]]="","aktivní","ukončené")</f>
        <v>ukončené</v>
      </c>
      <c r="G572" s="1">
        <v>42369</v>
      </c>
      <c r="H572">
        <f>DATEDIF(data_hr[[#This Row],[datum_nastupu]],data_hr[[#This Row],[fill_dates]],"M")</f>
        <v>6</v>
      </c>
      <c r="I5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573" spans="1:9" x14ac:dyDescent="0.2">
      <c r="A573" s="2">
        <v>4312</v>
      </c>
      <c r="B573" s="2" t="s">
        <v>5</v>
      </c>
      <c r="C573" s="1">
        <v>42156</v>
      </c>
      <c r="D573" s="1">
        <v>42855</v>
      </c>
      <c r="E573">
        <v>8</v>
      </c>
      <c r="F573" t="str">
        <f>IF(data_hr[[#This Row],[datum_ukonc]]="","aktivní","ukončené")</f>
        <v>ukončené</v>
      </c>
      <c r="G573" s="1">
        <v>42855</v>
      </c>
      <c r="H573">
        <f>DATEDIF(data_hr[[#This Row],[datum_nastupu]],data_hr[[#This Row],[fill_dates]],"M")</f>
        <v>22</v>
      </c>
      <c r="I5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74" spans="1:9" x14ac:dyDescent="0.2">
      <c r="A574" s="2">
        <v>4313</v>
      </c>
      <c r="B574" s="2" t="s">
        <v>5</v>
      </c>
      <c r="C574" s="1">
        <v>42205</v>
      </c>
      <c r="E574">
        <v>8</v>
      </c>
      <c r="F574" t="str">
        <f>IF(data_hr[[#This Row],[datum_ukonc]]="","aktivní","ukončené")</f>
        <v>aktivní</v>
      </c>
      <c r="G574" s="1">
        <f t="shared" ref="G574:G575" ca="1" si="28">TODAY()</f>
        <v>45120</v>
      </c>
      <c r="H574">
        <f ca="1">DATEDIF(data_hr[[#This Row],[datum_nastupu]],data_hr[[#This Row],[fill_dates]],"M")</f>
        <v>95</v>
      </c>
      <c r="I57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75" spans="1:9" x14ac:dyDescent="0.2">
      <c r="A575" s="2">
        <v>4314</v>
      </c>
      <c r="B575" s="2" t="s">
        <v>6</v>
      </c>
      <c r="C575" s="1">
        <v>42186</v>
      </c>
      <c r="E575">
        <v>7.5</v>
      </c>
      <c r="F575" t="str">
        <f>IF(data_hr[[#This Row],[datum_ukonc]]="","aktivní","ukončené")</f>
        <v>aktivní</v>
      </c>
      <c r="G575" s="1">
        <f t="shared" ca="1" si="28"/>
        <v>45120</v>
      </c>
      <c r="H575">
        <f ca="1">DATEDIF(data_hr[[#This Row],[datum_nastupu]],data_hr[[#This Row],[fill_dates]],"M")</f>
        <v>96</v>
      </c>
      <c r="I57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76" spans="1:9" x14ac:dyDescent="0.2">
      <c r="A576" s="2">
        <v>4315</v>
      </c>
      <c r="B576" s="2" t="s">
        <v>6</v>
      </c>
      <c r="C576" s="1">
        <v>42186</v>
      </c>
      <c r="D576" s="1">
        <v>42551</v>
      </c>
      <c r="E576">
        <v>8</v>
      </c>
      <c r="F576" t="str">
        <f>IF(data_hr[[#This Row],[datum_ukonc]]="","aktivní","ukončené")</f>
        <v>ukončené</v>
      </c>
      <c r="G576" s="1">
        <v>42551</v>
      </c>
      <c r="H576">
        <f>DATEDIF(data_hr[[#This Row],[datum_nastupu]],data_hr[[#This Row],[fill_dates]],"M")</f>
        <v>11</v>
      </c>
      <c r="I57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577" spans="1:9" x14ac:dyDescent="0.2">
      <c r="A577" s="2">
        <v>4315</v>
      </c>
      <c r="B577" s="2" t="s">
        <v>6</v>
      </c>
      <c r="C577" s="1">
        <v>42709</v>
      </c>
      <c r="D577" s="1">
        <v>42767</v>
      </c>
      <c r="E577">
        <v>7.75</v>
      </c>
      <c r="F577" t="str">
        <f>IF(data_hr[[#This Row],[datum_ukonc]]="","aktivní","ukončené")</f>
        <v>ukončené</v>
      </c>
      <c r="G577" s="1">
        <v>42767</v>
      </c>
      <c r="H577">
        <f>DATEDIF(data_hr[[#This Row],[datum_nastupu]],data_hr[[#This Row],[fill_dates]],"M")</f>
        <v>1</v>
      </c>
      <c r="I5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578" spans="1:9" x14ac:dyDescent="0.2">
      <c r="A578" s="2">
        <v>4316</v>
      </c>
      <c r="B578" s="2" t="s">
        <v>6</v>
      </c>
      <c r="C578" s="1">
        <v>42186</v>
      </c>
      <c r="D578" s="1">
        <v>42429</v>
      </c>
      <c r="E578">
        <v>7.5</v>
      </c>
      <c r="F578" t="str">
        <f>IF(data_hr[[#This Row],[datum_ukonc]]="","aktivní","ukončené")</f>
        <v>ukončené</v>
      </c>
      <c r="G578" s="1">
        <v>42429</v>
      </c>
      <c r="H578">
        <f>DATEDIF(data_hr[[#This Row],[datum_nastupu]],data_hr[[#This Row],[fill_dates]],"M")</f>
        <v>7</v>
      </c>
      <c r="I57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579" spans="1:9" x14ac:dyDescent="0.2">
      <c r="A579" s="2">
        <v>4317</v>
      </c>
      <c r="B579" s="2" t="s">
        <v>5</v>
      </c>
      <c r="C579" s="1">
        <v>42186</v>
      </c>
      <c r="E579">
        <v>7.5</v>
      </c>
      <c r="F579" t="str">
        <f>IF(data_hr[[#This Row],[datum_ukonc]]="","aktivní","ukončené")</f>
        <v>aktivní</v>
      </c>
      <c r="G579" s="1">
        <f ca="1">TODAY()</f>
        <v>45120</v>
      </c>
      <c r="H579">
        <f ca="1">DATEDIF(data_hr[[#This Row],[datum_nastupu]],data_hr[[#This Row],[fill_dates]],"M")</f>
        <v>96</v>
      </c>
      <c r="I57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80" spans="1:9" x14ac:dyDescent="0.2">
      <c r="A580" s="2">
        <v>4318</v>
      </c>
      <c r="B580" s="2" t="s">
        <v>5</v>
      </c>
      <c r="C580" s="1">
        <v>42186</v>
      </c>
      <c r="D580" s="1">
        <v>43465</v>
      </c>
      <c r="E580">
        <v>7.5</v>
      </c>
      <c r="F580" t="str">
        <f>IF(data_hr[[#This Row],[datum_ukonc]]="","aktivní","ukončené")</f>
        <v>ukončené</v>
      </c>
      <c r="G580" s="1">
        <v>43465</v>
      </c>
      <c r="H580">
        <f>DATEDIF(data_hr[[#This Row],[datum_nastupu]],data_hr[[#This Row],[fill_dates]],"M")</f>
        <v>41</v>
      </c>
      <c r="I5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581" spans="1:9" x14ac:dyDescent="0.2">
      <c r="A581" s="2">
        <v>4319</v>
      </c>
      <c r="B581" s="2" t="s">
        <v>5</v>
      </c>
      <c r="C581" s="1">
        <v>42186</v>
      </c>
      <c r="E581">
        <v>7.75</v>
      </c>
      <c r="F581" t="str">
        <f>IF(data_hr[[#This Row],[datum_ukonc]]="","aktivní","ukončené")</f>
        <v>aktivní</v>
      </c>
      <c r="G581" s="1">
        <f ca="1">TODAY()</f>
        <v>45120</v>
      </c>
      <c r="H581">
        <f ca="1">DATEDIF(data_hr[[#This Row],[datum_nastupu]],data_hr[[#This Row],[fill_dates]],"M")</f>
        <v>96</v>
      </c>
      <c r="I58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82" spans="1:9" x14ac:dyDescent="0.2">
      <c r="A582" s="2">
        <v>4320</v>
      </c>
      <c r="B582" s="2" t="s">
        <v>5</v>
      </c>
      <c r="C582" s="1">
        <v>42186</v>
      </c>
      <c r="D582" s="1">
        <v>42369</v>
      </c>
      <c r="E582">
        <v>7.5</v>
      </c>
      <c r="F582" t="str">
        <f>IF(data_hr[[#This Row],[datum_ukonc]]="","aktivní","ukončené")</f>
        <v>ukončené</v>
      </c>
      <c r="G582" s="1">
        <v>42369</v>
      </c>
      <c r="H582">
        <f>DATEDIF(data_hr[[#This Row],[datum_nastupu]],data_hr[[#This Row],[fill_dates]],"M")</f>
        <v>5</v>
      </c>
      <c r="I58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583" spans="1:9" x14ac:dyDescent="0.2">
      <c r="A583" s="2">
        <v>4321</v>
      </c>
      <c r="B583" s="2" t="s">
        <v>5</v>
      </c>
      <c r="C583" s="1">
        <v>42186</v>
      </c>
      <c r="E583">
        <v>7.75</v>
      </c>
      <c r="F583" t="str">
        <f>IF(data_hr[[#This Row],[datum_ukonc]]="","aktivní","ukončené")</f>
        <v>aktivní</v>
      </c>
      <c r="G583" s="1">
        <f t="shared" ref="G583:G586" ca="1" si="29">TODAY()</f>
        <v>45120</v>
      </c>
      <c r="H583">
        <f ca="1">DATEDIF(data_hr[[#This Row],[datum_nastupu]],data_hr[[#This Row],[fill_dates]],"M")</f>
        <v>96</v>
      </c>
      <c r="I58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84" spans="1:9" x14ac:dyDescent="0.2">
      <c r="A584" s="2">
        <v>4322</v>
      </c>
      <c r="B584" s="2" t="s">
        <v>5</v>
      </c>
      <c r="C584" s="1">
        <v>42186</v>
      </c>
      <c r="E584">
        <v>7.75</v>
      </c>
      <c r="F584" t="str">
        <f>IF(data_hr[[#This Row],[datum_ukonc]]="","aktivní","ukončené")</f>
        <v>aktivní</v>
      </c>
      <c r="G584" s="1">
        <f t="shared" ca="1" si="29"/>
        <v>45120</v>
      </c>
      <c r="H584">
        <f ca="1">DATEDIF(data_hr[[#This Row],[datum_nastupu]],data_hr[[#This Row],[fill_dates]],"M")</f>
        <v>96</v>
      </c>
      <c r="I58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85" spans="1:9" x14ac:dyDescent="0.2">
      <c r="A585" s="2">
        <v>4323</v>
      </c>
      <c r="B585" s="2" t="s">
        <v>6</v>
      </c>
      <c r="C585" s="1">
        <v>42186</v>
      </c>
      <c r="E585">
        <v>7.5</v>
      </c>
      <c r="F585" t="str">
        <f>IF(data_hr[[#This Row],[datum_ukonc]]="","aktivní","ukončené")</f>
        <v>aktivní</v>
      </c>
      <c r="G585" s="1">
        <f t="shared" ca="1" si="29"/>
        <v>45120</v>
      </c>
      <c r="H585">
        <f ca="1">DATEDIF(data_hr[[#This Row],[datum_nastupu]],data_hr[[#This Row],[fill_dates]],"M")</f>
        <v>96</v>
      </c>
      <c r="I58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86" spans="1:9" x14ac:dyDescent="0.2">
      <c r="A586" s="2">
        <v>4324</v>
      </c>
      <c r="B586" s="2" t="s">
        <v>5</v>
      </c>
      <c r="C586" s="1">
        <v>42186</v>
      </c>
      <c r="E586">
        <v>7.5</v>
      </c>
      <c r="F586" t="str">
        <f>IF(data_hr[[#This Row],[datum_ukonc]]="","aktivní","ukončené")</f>
        <v>aktivní</v>
      </c>
      <c r="G586" s="1">
        <f t="shared" ca="1" si="29"/>
        <v>45120</v>
      </c>
      <c r="H586">
        <f ca="1">DATEDIF(data_hr[[#This Row],[datum_nastupu]],data_hr[[#This Row],[fill_dates]],"M")</f>
        <v>96</v>
      </c>
      <c r="I58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87" spans="1:9" x14ac:dyDescent="0.2">
      <c r="A587" s="2">
        <v>4325</v>
      </c>
      <c r="B587" s="2" t="s">
        <v>6</v>
      </c>
      <c r="C587" s="1">
        <v>42186</v>
      </c>
      <c r="D587" s="1">
        <v>43281</v>
      </c>
      <c r="E587">
        <v>7.75</v>
      </c>
      <c r="F587" t="str">
        <f>IF(data_hr[[#This Row],[datum_ukonc]]="","aktivní","ukončené")</f>
        <v>ukončené</v>
      </c>
      <c r="G587" s="1">
        <v>43281</v>
      </c>
      <c r="H587">
        <f>DATEDIF(data_hr[[#This Row],[datum_nastupu]],data_hr[[#This Row],[fill_dates]],"M")</f>
        <v>35</v>
      </c>
      <c r="I58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88" spans="1:9" x14ac:dyDescent="0.2">
      <c r="A588" s="2">
        <v>4326</v>
      </c>
      <c r="B588" s="2" t="s">
        <v>5</v>
      </c>
      <c r="C588" s="1">
        <v>43724</v>
      </c>
      <c r="E588">
        <v>7.75</v>
      </c>
      <c r="F588" t="str">
        <f>IF(data_hr[[#This Row],[datum_ukonc]]="","aktivní","ukončené")</f>
        <v>aktivní</v>
      </c>
      <c r="G588" s="1">
        <f ca="1">TODAY()</f>
        <v>45120</v>
      </c>
      <c r="H588">
        <f ca="1">DATEDIF(data_hr[[#This Row],[datum_nastupu]],data_hr[[#This Row],[fill_dates]],"M")</f>
        <v>45</v>
      </c>
      <c r="I58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589" spans="1:9" x14ac:dyDescent="0.2">
      <c r="A589" s="2">
        <v>4327</v>
      </c>
      <c r="B589" s="2" t="s">
        <v>5</v>
      </c>
      <c r="C589" s="1">
        <v>42186</v>
      </c>
      <c r="D589" s="1">
        <v>42277</v>
      </c>
      <c r="E589">
        <v>7.75</v>
      </c>
      <c r="F589" t="str">
        <f>IF(data_hr[[#This Row],[datum_ukonc]]="","aktivní","ukončené")</f>
        <v>ukončené</v>
      </c>
      <c r="G589" s="1">
        <v>42277</v>
      </c>
      <c r="H589">
        <f>DATEDIF(data_hr[[#This Row],[datum_nastupu]],data_hr[[#This Row],[fill_dates]],"M")</f>
        <v>2</v>
      </c>
      <c r="I5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590" spans="1:9" x14ac:dyDescent="0.2">
      <c r="A590" s="2">
        <v>4328</v>
      </c>
      <c r="B590" s="2" t="s">
        <v>5</v>
      </c>
      <c r="C590" s="1">
        <v>42186</v>
      </c>
      <c r="D590" s="1">
        <v>42735</v>
      </c>
      <c r="E590">
        <v>7.75</v>
      </c>
      <c r="F590" t="str">
        <f>IF(data_hr[[#This Row],[datum_ukonc]]="","aktivní","ukončené")</f>
        <v>ukončené</v>
      </c>
      <c r="G590" s="1">
        <v>42735</v>
      </c>
      <c r="H590">
        <f>DATEDIF(data_hr[[#This Row],[datum_nastupu]],data_hr[[#This Row],[fill_dates]],"M")</f>
        <v>17</v>
      </c>
      <c r="I59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91" spans="1:9" x14ac:dyDescent="0.2">
      <c r="A591" s="2">
        <v>4329</v>
      </c>
      <c r="B591" s="2" t="s">
        <v>6</v>
      </c>
      <c r="C591" s="1">
        <v>42217</v>
      </c>
      <c r="D591" s="1">
        <v>42272</v>
      </c>
      <c r="E591">
        <v>7.75</v>
      </c>
      <c r="F591" t="str">
        <f>IF(data_hr[[#This Row],[datum_ukonc]]="","aktivní","ukončené")</f>
        <v>ukončené</v>
      </c>
      <c r="G591" s="1">
        <v>42272</v>
      </c>
      <c r="H591">
        <f>DATEDIF(data_hr[[#This Row],[datum_nastupu]],data_hr[[#This Row],[fill_dates]],"M")</f>
        <v>1</v>
      </c>
      <c r="I59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592" spans="1:9" x14ac:dyDescent="0.2">
      <c r="A592" s="2">
        <v>4330</v>
      </c>
      <c r="B592" s="2" t="s">
        <v>5</v>
      </c>
      <c r="C592" s="1">
        <v>42186</v>
      </c>
      <c r="E592">
        <v>7.75</v>
      </c>
      <c r="F592" t="str">
        <f>IF(data_hr[[#This Row],[datum_ukonc]]="","aktivní","ukončené")</f>
        <v>aktivní</v>
      </c>
      <c r="G592" s="1">
        <f ca="1">TODAY()</f>
        <v>45120</v>
      </c>
      <c r="H592">
        <f ca="1">DATEDIF(data_hr[[#This Row],[datum_nastupu]],data_hr[[#This Row],[fill_dates]],"M")</f>
        <v>96</v>
      </c>
      <c r="I59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93" spans="1:9" x14ac:dyDescent="0.2">
      <c r="A593" s="2">
        <v>4331</v>
      </c>
      <c r="B593" s="2" t="s">
        <v>5</v>
      </c>
      <c r="C593" s="1">
        <v>42186</v>
      </c>
      <c r="D593" s="1">
        <v>43281</v>
      </c>
      <c r="E593">
        <v>7.75</v>
      </c>
      <c r="F593" t="str">
        <f>IF(data_hr[[#This Row],[datum_ukonc]]="","aktivní","ukončené")</f>
        <v>ukončené</v>
      </c>
      <c r="G593" s="1">
        <v>43281</v>
      </c>
      <c r="H593">
        <f>DATEDIF(data_hr[[#This Row],[datum_nastupu]],data_hr[[#This Row],[fill_dates]],"M")</f>
        <v>35</v>
      </c>
      <c r="I59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94" spans="1:9" x14ac:dyDescent="0.2">
      <c r="A594" s="2">
        <v>4332</v>
      </c>
      <c r="B594" s="2" t="s">
        <v>6</v>
      </c>
      <c r="C594" s="1">
        <v>42186</v>
      </c>
      <c r="E594">
        <v>7.75</v>
      </c>
      <c r="F594" t="str">
        <f>IF(data_hr[[#This Row],[datum_ukonc]]="","aktivní","ukončené")</f>
        <v>aktivní</v>
      </c>
      <c r="G594" s="1">
        <f t="shared" ref="G594:G597" ca="1" si="30">TODAY()</f>
        <v>45120</v>
      </c>
      <c r="H594">
        <f ca="1">DATEDIF(data_hr[[#This Row],[datum_nastupu]],data_hr[[#This Row],[fill_dates]],"M")</f>
        <v>96</v>
      </c>
      <c r="I59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95" spans="1:9" x14ac:dyDescent="0.2">
      <c r="A595" s="2">
        <v>4333</v>
      </c>
      <c r="B595" s="2" t="s">
        <v>5</v>
      </c>
      <c r="C595" s="1">
        <v>42186</v>
      </c>
      <c r="E595">
        <v>7.5</v>
      </c>
      <c r="F595" t="str">
        <f>IF(data_hr[[#This Row],[datum_ukonc]]="","aktivní","ukončené")</f>
        <v>aktivní</v>
      </c>
      <c r="G595" s="1">
        <f t="shared" ca="1" si="30"/>
        <v>45120</v>
      </c>
      <c r="H595">
        <f ca="1">DATEDIF(data_hr[[#This Row],[datum_nastupu]],data_hr[[#This Row],[fill_dates]],"M")</f>
        <v>96</v>
      </c>
      <c r="I59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96" spans="1:9" x14ac:dyDescent="0.2">
      <c r="A596" s="2">
        <v>4334</v>
      </c>
      <c r="B596" s="2" t="s">
        <v>5</v>
      </c>
      <c r="C596" s="1">
        <v>42186</v>
      </c>
      <c r="E596">
        <v>7.75</v>
      </c>
      <c r="F596" t="str">
        <f>IF(data_hr[[#This Row],[datum_ukonc]]="","aktivní","ukončené")</f>
        <v>aktivní</v>
      </c>
      <c r="G596" s="1">
        <f t="shared" ca="1" si="30"/>
        <v>45120</v>
      </c>
      <c r="H596">
        <f ca="1">DATEDIF(data_hr[[#This Row],[datum_nastupu]],data_hr[[#This Row],[fill_dates]],"M")</f>
        <v>96</v>
      </c>
      <c r="I59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97" spans="1:9" x14ac:dyDescent="0.2">
      <c r="A597" s="2">
        <v>4335</v>
      </c>
      <c r="B597" s="2" t="s">
        <v>5</v>
      </c>
      <c r="C597" s="1">
        <v>42186</v>
      </c>
      <c r="E597">
        <v>7.75</v>
      </c>
      <c r="F597" t="str">
        <f>IF(data_hr[[#This Row],[datum_ukonc]]="","aktivní","ukončené")</f>
        <v>aktivní</v>
      </c>
      <c r="G597" s="1">
        <f t="shared" ca="1" si="30"/>
        <v>45120</v>
      </c>
      <c r="H597">
        <f ca="1">DATEDIF(data_hr[[#This Row],[datum_nastupu]],data_hr[[#This Row],[fill_dates]],"M")</f>
        <v>96</v>
      </c>
      <c r="I59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598" spans="1:9" x14ac:dyDescent="0.2">
      <c r="A598" s="2">
        <v>4336</v>
      </c>
      <c r="B598" s="2" t="s">
        <v>5</v>
      </c>
      <c r="C598" s="1">
        <v>43724</v>
      </c>
      <c r="D598" s="1">
        <v>44104</v>
      </c>
      <c r="E598">
        <v>7.75</v>
      </c>
      <c r="F598" t="str">
        <f>IF(data_hr[[#This Row],[datum_ukonc]]="","aktivní","ukončené")</f>
        <v>ukončené</v>
      </c>
      <c r="G598" s="1">
        <v>44104</v>
      </c>
      <c r="H598">
        <f>DATEDIF(data_hr[[#This Row],[datum_nastupu]],data_hr[[#This Row],[fill_dates]],"M")</f>
        <v>12</v>
      </c>
      <c r="I5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599" spans="1:9" x14ac:dyDescent="0.2">
      <c r="A599" s="2">
        <v>4337</v>
      </c>
      <c r="B599" s="2" t="s">
        <v>5</v>
      </c>
      <c r="C599" s="1">
        <v>42186</v>
      </c>
      <c r="D599" s="1">
        <v>44196</v>
      </c>
      <c r="E599">
        <v>7.75</v>
      </c>
      <c r="F599" t="str">
        <f>IF(data_hr[[#This Row],[datum_ukonc]]="","aktivní","ukončené")</f>
        <v>ukončené</v>
      </c>
      <c r="G599" s="1">
        <v>44196</v>
      </c>
      <c r="H599">
        <f>DATEDIF(data_hr[[#This Row],[datum_nastupu]],data_hr[[#This Row],[fill_dates]],"M")</f>
        <v>65</v>
      </c>
      <c r="I5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00" spans="1:9" x14ac:dyDescent="0.2">
      <c r="A600" s="2">
        <v>4338</v>
      </c>
      <c r="B600" s="2" t="s">
        <v>5</v>
      </c>
      <c r="C600" s="1">
        <v>43724</v>
      </c>
      <c r="E600">
        <v>7.75</v>
      </c>
      <c r="F600" t="str">
        <f>IF(data_hr[[#This Row],[datum_ukonc]]="","aktivní","ukončené")</f>
        <v>aktivní</v>
      </c>
      <c r="G600" s="1">
        <f t="shared" ref="G600:G602" ca="1" si="31">TODAY()</f>
        <v>45120</v>
      </c>
      <c r="H600">
        <f ca="1">DATEDIF(data_hr[[#This Row],[datum_nastupu]],data_hr[[#This Row],[fill_dates]],"M")</f>
        <v>45</v>
      </c>
      <c r="I60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601" spans="1:9" x14ac:dyDescent="0.2">
      <c r="A601" s="2">
        <v>4339</v>
      </c>
      <c r="B601" s="2" t="s">
        <v>6</v>
      </c>
      <c r="C601" s="1">
        <v>42186</v>
      </c>
      <c r="E601">
        <v>7.75</v>
      </c>
      <c r="F601" t="str">
        <f>IF(data_hr[[#This Row],[datum_ukonc]]="","aktivní","ukončené")</f>
        <v>aktivní</v>
      </c>
      <c r="G601" s="1">
        <f t="shared" ca="1" si="31"/>
        <v>45120</v>
      </c>
      <c r="H601">
        <f ca="1">DATEDIF(data_hr[[#This Row],[datum_nastupu]],data_hr[[#This Row],[fill_dates]],"M")</f>
        <v>96</v>
      </c>
      <c r="I60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02" spans="1:9" x14ac:dyDescent="0.2">
      <c r="A602" s="2">
        <v>4340</v>
      </c>
      <c r="B602" s="2" t="s">
        <v>5</v>
      </c>
      <c r="C602" s="1">
        <v>42186</v>
      </c>
      <c r="E602">
        <v>7.75</v>
      </c>
      <c r="F602" t="str">
        <f>IF(data_hr[[#This Row],[datum_ukonc]]="","aktivní","ukončené")</f>
        <v>aktivní</v>
      </c>
      <c r="G602" s="1">
        <f t="shared" ca="1" si="31"/>
        <v>45120</v>
      </c>
      <c r="H602">
        <f ca="1">DATEDIF(data_hr[[#This Row],[datum_nastupu]],data_hr[[#This Row],[fill_dates]],"M")</f>
        <v>96</v>
      </c>
      <c r="I60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03" spans="1:9" x14ac:dyDescent="0.2">
      <c r="A603" s="2">
        <v>4341</v>
      </c>
      <c r="B603" s="2" t="s">
        <v>5</v>
      </c>
      <c r="C603" s="1">
        <v>42186</v>
      </c>
      <c r="D603" s="1">
        <v>42286</v>
      </c>
      <c r="E603">
        <v>7.75</v>
      </c>
      <c r="F603" t="str">
        <f>IF(data_hr[[#This Row],[datum_ukonc]]="","aktivní","ukončené")</f>
        <v>ukončené</v>
      </c>
      <c r="G603" s="1">
        <v>42286</v>
      </c>
      <c r="H603">
        <f>DATEDIF(data_hr[[#This Row],[datum_nastupu]],data_hr[[#This Row],[fill_dates]],"M")</f>
        <v>3</v>
      </c>
      <c r="I60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04" spans="1:9" x14ac:dyDescent="0.2">
      <c r="A604" s="2">
        <v>4342</v>
      </c>
      <c r="B604" s="2" t="s">
        <v>6</v>
      </c>
      <c r="C604" s="1">
        <v>42186</v>
      </c>
      <c r="E604">
        <v>7.75</v>
      </c>
      <c r="F604" t="str">
        <f>IF(data_hr[[#This Row],[datum_ukonc]]="","aktivní","ukončené")</f>
        <v>aktivní</v>
      </c>
      <c r="G604" s="1">
        <f ca="1">TODAY()</f>
        <v>45120</v>
      </c>
      <c r="H604">
        <f ca="1">DATEDIF(data_hr[[#This Row],[datum_nastupu]],data_hr[[#This Row],[fill_dates]],"M")</f>
        <v>96</v>
      </c>
      <c r="I60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05" spans="1:9" x14ac:dyDescent="0.2">
      <c r="A605" s="2">
        <v>4343</v>
      </c>
      <c r="B605" s="2" t="s">
        <v>5</v>
      </c>
      <c r="C605" s="1">
        <v>43724</v>
      </c>
      <c r="D605" s="1">
        <v>44286</v>
      </c>
      <c r="E605">
        <v>7.75</v>
      </c>
      <c r="F605" t="str">
        <f>IF(data_hr[[#This Row],[datum_ukonc]]="","aktivní","ukončené")</f>
        <v>ukončené</v>
      </c>
      <c r="G605" s="1">
        <v>44286</v>
      </c>
      <c r="H605">
        <f>DATEDIF(data_hr[[#This Row],[datum_nastupu]],data_hr[[#This Row],[fill_dates]],"M")</f>
        <v>18</v>
      </c>
      <c r="I60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06" spans="1:9" x14ac:dyDescent="0.2">
      <c r="A606" s="2">
        <v>4344</v>
      </c>
      <c r="B606" s="2" t="s">
        <v>5</v>
      </c>
      <c r="C606" s="1">
        <v>42186</v>
      </c>
      <c r="D606" s="1">
        <v>42369</v>
      </c>
      <c r="E606">
        <v>7.75</v>
      </c>
      <c r="F606" t="str">
        <f>IF(data_hr[[#This Row],[datum_ukonc]]="","aktivní","ukončené")</f>
        <v>ukončené</v>
      </c>
      <c r="G606" s="1">
        <v>42369</v>
      </c>
      <c r="H606">
        <f>DATEDIF(data_hr[[#This Row],[datum_nastupu]],data_hr[[#This Row],[fill_dates]],"M")</f>
        <v>5</v>
      </c>
      <c r="I60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07" spans="1:9" x14ac:dyDescent="0.2">
      <c r="A607" s="2">
        <v>4345</v>
      </c>
      <c r="B607" s="2" t="s">
        <v>5</v>
      </c>
      <c r="C607" s="1">
        <v>43767</v>
      </c>
      <c r="D607" s="1">
        <v>44135</v>
      </c>
      <c r="E607">
        <v>7.75</v>
      </c>
      <c r="F607" t="str">
        <f>IF(data_hr[[#This Row],[datum_ukonc]]="","aktivní","ukončené")</f>
        <v>ukončené</v>
      </c>
      <c r="G607" s="1">
        <v>44135</v>
      </c>
      <c r="H607">
        <f>DATEDIF(data_hr[[#This Row],[datum_nastupu]],data_hr[[#This Row],[fill_dates]],"M")</f>
        <v>12</v>
      </c>
      <c r="I6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08" spans="1:9" x14ac:dyDescent="0.2">
      <c r="A608" s="2">
        <v>4346</v>
      </c>
      <c r="B608" s="2" t="s">
        <v>5</v>
      </c>
      <c r="C608" s="1">
        <v>42186</v>
      </c>
      <c r="D608" s="1">
        <v>43524</v>
      </c>
      <c r="E608">
        <v>7.75</v>
      </c>
      <c r="F608" t="str">
        <f>IF(data_hr[[#This Row],[datum_ukonc]]="","aktivní","ukončené")</f>
        <v>ukončené</v>
      </c>
      <c r="G608" s="1">
        <v>43524</v>
      </c>
      <c r="H608">
        <f>DATEDIF(data_hr[[#This Row],[datum_nastupu]],data_hr[[#This Row],[fill_dates]],"M")</f>
        <v>43</v>
      </c>
      <c r="I60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609" spans="1:9" x14ac:dyDescent="0.2">
      <c r="A609" s="2">
        <v>4347</v>
      </c>
      <c r="B609" s="2" t="s">
        <v>5</v>
      </c>
      <c r="C609" s="1">
        <v>42217</v>
      </c>
      <c r="D609" s="1">
        <v>42735</v>
      </c>
      <c r="E609">
        <v>7.75</v>
      </c>
      <c r="F609" t="str">
        <f>IF(data_hr[[#This Row],[datum_ukonc]]="","aktivní","ukončené")</f>
        <v>ukončené</v>
      </c>
      <c r="G609" s="1">
        <v>42735</v>
      </c>
      <c r="H609">
        <f>DATEDIF(data_hr[[#This Row],[datum_nastupu]],data_hr[[#This Row],[fill_dates]],"M")</f>
        <v>16</v>
      </c>
      <c r="I6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10" spans="1:9" x14ac:dyDescent="0.2">
      <c r="A610" s="2">
        <v>4348</v>
      </c>
      <c r="B610" s="2" t="s">
        <v>5</v>
      </c>
      <c r="C610" s="1">
        <v>42186</v>
      </c>
      <c r="D610" s="1">
        <v>42916</v>
      </c>
      <c r="E610">
        <v>7.75</v>
      </c>
      <c r="F610" t="str">
        <f>IF(data_hr[[#This Row],[datum_ukonc]]="","aktivní","ukončené")</f>
        <v>ukončené</v>
      </c>
      <c r="G610" s="1">
        <v>42916</v>
      </c>
      <c r="H610">
        <f>DATEDIF(data_hr[[#This Row],[datum_nastupu]],data_hr[[#This Row],[fill_dates]],"M")</f>
        <v>23</v>
      </c>
      <c r="I61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11" spans="1:9" x14ac:dyDescent="0.2">
      <c r="A611" s="2">
        <v>4349</v>
      </c>
      <c r="B611" s="2" t="s">
        <v>5</v>
      </c>
      <c r="C611" s="1">
        <v>42186</v>
      </c>
      <c r="D611" s="1">
        <v>43708</v>
      </c>
      <c r="E611">
        <v>7.75</v>
      </c>
      <c r="F611" t="str">
        <f>IF(data_hr[[#This Row],[datum_ukonc]]="","aktivní","ukončené")</f>
        <v>ukončené</v>
      </c>
      <c r="G611" s="1">
        <v>43708</v>
      </c>
      <c r="H611">
        <f>DATEDIF(data_hr[[#This Row],[datum_nastupu]],data_hr[[#This Row],[fill_dates]],"M")</f>
        <v>49</v>
      </c>
      <c r="I6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612" spans="1:9" x14ac:dyDescent="0.2">
      <c r="A612" s="2">
        <v>4350</v>
      </c>
      <c r="B612" s="2" t="s">
        <v>5</v>
      </c>
      <c r="C612" s="1">
        <v>42186</v>
      </c>
      <c r="E612">
        <v>7.75</v>
      </c>
      <c r="F612" t="str">
        <f>IF(data_hr[[#This Row],[datum_ukonc]]="","aktivní","ukončené")</f>
        <v>aktivní</v>
      </c>
      <c r="G612" s="1">
        <f t="shared" ref="G612:G613" ca="1" si="32">TODAY()</f>
        <v>45120</v>
      </c>
      <c r="H612">
        <f ca="1">DATEDIF(data_hr[[#This Row],[datum_nastupu]],data_hr[[#This Row],[fill_dates]],"M")</f>
        <v>96</v>
      </c>
      <c r="I61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13" spans="1:9" x14ac:dyDescent="0.2">
      <c r="A613" s="2">
        <v>4351</v>
      </c>
      <c r="B613" s="2" t="s">
        <v>6</v>
      </c>
      <c r="C613" s="1">
        <v>42186</v>
      </c>
      <c r="E613">
        <v>7.75</v>
      </c>
      <c r="F613" t="str">
        <f>IF(data_hr[[#This Row],[datum_ukonc]]="","aktivní","ukončené")</f>
        <v>aktivní</v>
      </c>
      <c r="G613" s="1">
        <f t="shared" ca="1" si="32"/>
        <v>45120</v>
      </c>
      <c r="H613">
        <f ca="1">DATEDIF(data_hr[[#This Row],[datum_nastupu]],data_hr[[#This Row],[fill_dates]],"M")</f>
        <v>96</v>
      </c>
      <c r="I61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14" spans="1:9" x14ac:dyDescent="0.2">
      <c r="A614" s="2">
        <v>4352</v>
      </c>
      <c r="B614" s="2" t="s">
        <v>6</v>
      </c>
      <c r="C614" s="1">
        <v>42217</v>
      </c>
      <c r="D614" s="1">
        <v>42993</v>
      </c>
      <c r="E614">
        <v>7.75</v>
      </c>
      <c r="F614" t="str">
        <f>IF(data_hr[[#This Row],[datum_ukonc]]="","aktivní","ukončené")</f>
        <v>ukončené</v>
      </c>
      <c r="G614" s="1">
        <v>42993</v>
      </c>
      <c r="H614">
        <f>DATEDIF(data_hr[[#This Row],[datum_nastupu]],data_hr[[#This Row],[fill_dates]],"M")</f>
        <v>25</v>
      </c>
      <c r="I61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15" spans="1:9" x14ac:dyDescent="0.2">
      <c r="A615" s="2">
        <v>4353</v>
      </c>
      <c r="B615" s="2" t="s">
        <v>6</v>
      </c>
      <c r="C615" s="1">
        <v>42248</v>
      </c>
      <c r="D615" s="1">
        <v>43357</v>
      </c>
      <c r="E615">
        <v>8</v>
      </c>
      <c r="F615" t="str">
        <f>IF(data_hr[[#This Row],[datum_ukonc]]="","aktivní","ukončené")</f>
        <v>ukončené</v>
      </c>
      <c r="G615" s="1">
        <v>43357</v>
      </c>
      <c r="H615">
        <f>DATEDIF(data_hr[[#This Row],[datum_nastupu]],data_hr[[#This Row],[fill_dates]],"M")</f>
        <v>36</v>
      </c>
      <c r="I6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616" spans="1:9" x14ac:dyDescent="0.2">
      <c r="A616" s="2">
        <v>4354</v>
      </c>
      <c r="B616" s="2" t="s">
        <v>6</v>
      </c>
      <c r="C616" s="1">
        <v>42248</v>
      </c>
      <c r="E616">
        <v>7.5</v>
      </c>
      <c r="F616" t="str">
        <f>IF(data_hr[[#This Row],[datum_ukonc]]="","aktivní","ukončené")</f>
        <v>aktivní</v>
      </c>
      <c r="G616" s="1">
        <f ca="1">TODAY()</f>
        <v>45120</v>
      </c>
      <c r="H616">
        <f ca="1">DATEDIF(data_hr[[#This Row],[datum_nastupu]],data_hr[[#This Row],[fill_dates]],"M")</f>
        <v>94</v>
      </c>
      <c r="I61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17" spans="1:9" x14ac:dyDescent="0.2">
      <c r="A617" s="2">
        <v>4355</v>
      </c>
      <c r="B617" s="2" t="s">
        <v>5</v>
      </c>
      <c r="C617" s="1">
        <v>42248</v>
      </c>
      <c r="D617" s="1">
        <v>42613</v>
      </c>
      <c r="E617">
        <v>7.5</v>
      </c>
      <c r="F617" t="str">
        <f>IF(data_hr[[#This Row],[datum_ukonc]]="","aktivní","ukončené")</f>
        <v>ukončené</v>
      </c>
      <c r="G617" s="1">
        <v>42613</v>
      </c>
      <c r="H617">
        <f>DATEDIF(data_hr[[#This Row],[datum_nastupu]],data_hr[[#This Row],[fill_dates]],"M")</f>
        <v>11</v>
      </c>
      <c r="I6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18" spans="1:9" x14ac:dyDescent="0.2">
      <c r="A618" s="2">
        <v>4356</v>
      </c>
      <c r="B618" s="2" t="s">
        <v>6</v>
      </c>
      <c r="C618" s="1">
        <v>42261</v>
      </c>
      <c r="D618" s="1">
        <v>44712</v>
      </c>
      <c r="E618">
        <v>8</v>
      </c>
      <c r="F618" t="str">
        <f>IF(data_hr[[#This Row],[datum_ukonc]]="","aktivní","ukončené")</f>
        <v>ukončené</v>
      </c>
      <c r="G618" s="1">
        <v>44712</v>
      </c>
      <c r="H618">
        <f>DATEDIF(data_hr[[#This Row],[datum_nastupu]],data_hr[[#This Row],[fill_dates]],"M")</f>
        <v>80</v>
      </c>
      <c r="I61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19" spans="1:9" x14ac:dyDescent="0.2">
      <c r="A619" s="2">
        <v>4357</v>
      </c>
      <c r="B619" s="2" t="s">
        <v>6</v>
      </c>
      <c r="C619" s="1">
        <v>42268</v>
      </c>
      <c r="E619">
        <v>8</v>
      </c>
      <c r="F619" t="str">
        <f>IF(data_hr[[#This Row],[datum_ukonc]]="","aktivní","ukončené")</f>
        <v>aktivní</v>
      </c>
      <c r="G619" s="1">
        <f t="shared" ref="G619:G620" ca="1" si="33">TODAY()</f>
        <v>45120</v>
      </c>
      <c r="H619">
        <f ca="1">DATEDIF(data_hr[[#This Row],[datum_nastupu]],data_hr[[#This Row],[fill_dates]],"M")</f>
        <v>93</v>
      </c>
      <c r="I61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20" spans="1:9" x14ac:dyDescent="0.2">
      <c r="A620" s="2">
        <v>4358</v>
      </c>
      <c r="B620" s="2" t="s">
        <v>6</v>
      </c>
      <c r="C620" s="1">
        <v>42278</v>
      </c>
      <c r="E620">
        <v>8</v>
      </c>
      <c r="F620" t="str">
        <f>IF(data_hr[[#This Row],[datum_ukonc]]="","aktivní","ukončené")</f>
        <v>aktivní</v>
      </c>
      <c r="G620" s="1">
        <f t="shared" ca="1" si="33"/>
        <v>45120</v>
      </c>
      <c r="H620">
        <f ca="1">DATEDIF(data_hr[[#This Row],[datum_nastupu]],data_hr[[#This Row],[fill_dates]],"M")</f>
        <v>93</v>
      </c>
      <c r="I62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21" spans="1:9" x14ac:dyDescent="0.2">
      <c r="A621" s="2">
        <v>4359</v>
      </c>
      <c r="B621" s="2" t="s">
        <v>5</v>
      </c>
      <c r="C621" s="1">
        <v>42333</v>
      </c>
      <c r="D621" s="1">
        <v>42335</v>
      </c>
      <c r="E621">
        <v>6</v>
      </c>
      <c r="F621" t="str">
        <f>IF(data_hr[[#This Row],[datum_ukonc]]="","aktivní","ukončené")</f>
        <v>ukončené</v>
      </c>
      <c r="G621" s="1">
        <v>42335</v>
      </c>
      <c r="H621">
        <f>DATEDIF(data_hr[[#This Row],[datum_nastupu]],data_hr[[#This Row],[fill_dates]],"M")</f>
        <v>0</v>
      </c>
      <c r="I62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22" spans="1:9" x14ac:dyDescent="0.2">
      <c r="A622" s="2">
        <v>4359</v>
      </c>
      <c r="B622" s="2" t="s">
        <v>5</v>
      </c>
      <c r="C622" s="1">
        <v>42339</v>
      </c>
      <c r="E622">
        <v>8</v>
      </c>
      <c r="F622" t="str">
        <f>IF(data_hr[[#This Row],[datum_ukonc]]="","aktivní","ukončené")</f>
        <v>aktivní</v>
      </c>
      <c r="G622" s="1">
        <f ca="1">TODAY()</f>
        <v>45120</v>
      </c>
      <c r="H622">
        <f ca="1">DATEDIF(data_hr[[#This Row],[datum_nastupu]],data_hr[[#This Row],[fill_dates]],"M")</f>
        <v>91</v>
      </c>
      <c r="I62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23" spans="1:9" x14ac:dyDescent="0.2">
      <c r="A623" s="2">
        <v>4361</v>
      </c>
      <c r="B623" s="2" t="s">
        <v>6</v>
      </c>
      <c r="C623" s="1">
        <v>42346</v>
      </c>
      <c r="D623" s="1">
        <v>42704</v>
      </c>
      <c r="E623">
        <v>8</v>
      </c>
      <c r="F623" t="str">
        <f>IF(data_hr[[#This Row],[datum_ukonc]]="","aktivní","ukončené")</f>
        <v>ukončené</v>
      </c>
      <c r="G623" s="1">
        <v>42704</v>
      </c>
      <c r="H623">
        <f>DATEDIF(data_hr[[#This Row],[datum_nastupu]],data_hr[[#This Row],[fill_dates]],"M")</f>
        <v>11</v>
      </c>
      <c r="I6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24" spans="1:9" x14ac:dyDescent="0.2">
      <c r="A624" s="2">
        <v>4362</v>
      </c>
      <c r="B624" s="2" t="s">
        <v>5</v>
      </c>
      <c r="C624" s="1">
        <v>42370</v>
      </c>
      <c r="E624">
        <v>8</v>
      </c>
      <c r="F624" t="str">
        <f>IF(data_hr[[#This Row],[datum_ukonc]]="","aktivní","ukončené")</f>
        <v>aktivní</v>
      </c>
      <c r="G624" s="1">
        <f ca="1">TODAY()</f>
        <v>45120</v>
      </c>
      <c r="H624">
        <f ca="1">DATEDIF(data_hr[[#This Row],[datum_nastupu]],data_hr[[#This Row],[fill_dates]],"M")</f>
        <v>90</v>
      </c>
      <c r="I62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25" spans="1:9" x14ac:dyDescent="0.2">
      <c r="A625" s="2">
        <v>4363</v>
      </c>
      <c r="B625" s="2" t="s">
        <v>6</v>
      </c>
      <c r="C625" s="1">
        <v>42353</v>
      </c>
      <c r="D625" s="1">
        <v>43343</v>
      </c>
      <c r="E625">
        <v>8</v>
      </c>
      <c r="F625" t="str">
        <f>IF(data_hr[[#This Row],[datum_ukonc]]="","aktivní","ukončené")</f>
        <v>ukončené</v>
      </c>
      <c r="G625" s="1">
        <v>43343</v>
      </c>
      <c r="H625">
        <f>DATEDIF(data_hr[[#This Row],[datum_nastupu]],data_hr[[#This Row],[fill_dates]],"M")</f>
        <v>32</v>
      </c>
      <c r="I6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26" spans="1:9" x14ac:dyDescent="0.2">
      <c r="A626" s="2">
        <v>4364</v>
      </c>
      <c r="B626" s="2" t="s">
        <v>5</v>
      </c>
      <c r="C626" s="1">
        <v>42382</v>
      </c>
      <c r="D626" s="1">
        <v>44804</v>
      </c>
      <c r="E626">
        <v>7.5</v>
      </c>
      <c r="F626" t="str">
        <f>IF(data_hr[[#This Row],[datum_ukonc]]="","aktivní","ukončené")</f>
        <v>ukončené</v>
      </c>
      <c r="G626" s="1">
        <v>44804</v>
      </c>
      <c r="H626">
        <f>DATEDIF(data_hr[[#This Row],[datum_nastupu]],data_hr[[#This Row],[fill_dates]],"M")</f>
        <v>79</v>
      </c>
      <c r="I6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27" spans="1:9" x14ac:dyDescent="0.2">
      <c r="A627" s="2">
        <v>4365</v>
      </c>
      <c r="B627" s="2" t="s">
        <v>5</v>
      </c>
      <c r="C627" s="1">
        <v>42382</v>
      </c>
      <c r="D627" s="1">
        <v>43190</v>
      </c>
      <c r="E627">
        <v>7.75</v>
      </c>
      <c r="F627" t="str">
        <f>IF(data_hr[[#This Row],[datum_ukonc]]="","aktivní","ukončené")</f>
        <v>ukončené</v>
      </c>
      <c r="G627" s="1">
        <v>43190</v>
      </c>
      <c r="H627">
        <f>DATEDIF(data_hr[[#This Row],[datum_nastupu]],data_hr[[#This Row],[fill_dates]],"M")</f>
        <v>26</v>
      </c>
      <c r="I6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28" spans="1:9" x14ac:dyDescent="0.2">
      <c r="A628" s="2">
        <v>4366</v>
      </c>
      <c r="B628" s="2" t="s">
        <v>5</v>
      </c>
      <c r="C628" s="1">
        <v>42382</v>
      </c>
      <c r="D628" s="1">
        <v>42450</v>
      </c>
      <c r="E628">
        <v>7.75</v>
      </c>
      <c r="F628" t="str">
        <f>IF(data_hr[[#This Row],[datum_ukonc]]="","aktivní","ukončené")</f>
        <v>ukončené</v>
      </c>
      <c r="G628" s="1">
        <v>42450</v>
      </c>
      <c r="H628">
        <f>DATEDIF(data_hr[[#This Row],[datum_nastupu]],data_hr[[#This Row],[fill_dates]],"M")</f>
        <v>2</v>
      </c>
      <c r="I6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29" spans="1:9" x14ac:dyDescent="0.2">
      <c r="A629" s="2">
        <v>4367</v>
      </c>
      <c r="B629" s="2" t="s">
        <v>5</v>
      </c>
      <c r="C629" s="1">
        <v>42401</v>
      </c>
      <c r="D629" s="1">
        <v>42947</v>
      </c>
      <c r="E629">
        <v>7.75</v>
      </c>
      <c r="F629" t="str">
        <f>IF(data_hr[[#This Row],[datum_ukonc]]="","aktivní","ukončené")</f>
        <v>ukončené</v>
      </c>
      <c r="G629" s="1">
        <v>42947</v>
      </c>
      <c r="H629">
        <f>DATEDIF(data_hr[[#This Row],[datum_nastupu]],data_hr[[#This Row],[fill_dates]],"M")</f>
        <v>17</v>
      </c>
      <c r="I6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30" spans="1:9" x14ac:dyDescent="0.2">
      <c r="A630" s="2">
        <v>4368</v>
      </c>
      <c r="B630" s="2" t="s">
        <v>5</v>
      </c>
      <c r="C630" s="1">
        <v>42401</v>
      </c>
      <c r="D630" s="1">
        <v>42887</v>
      </c>
      <c r="E630">
        <v>7.75</v>
      </c>
      <c r="F630" t="str">
        <f>IF(data_hr[[#This Row],[datum_ukonc]]="","aktivní","ukončené")</f>
        <v>ukončené</v>
      </c>
      <c r="G630" s="1">
        <v>42887</v>
      </c>
      <c r="H630">
        <f>DATEDIF(data_hr[[#This Row],[datum_nastupu]],data_hr[[#This Row],[fill_dates]],"M")</f>
        <v>16</v>
      </c>
      <c r="I63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31" spans="1:9" x14ac:dyDescent="0.2">
      <c r="A631" s="2">
        <v>4369</v>
      </c>
      <c r="B631" s="2" t="s">
        <v>5</v>
      </c>
      <c r="C631" s="1">
        <v>42401</v>
      </c>
      <c r="E631">
        <v>7.75</v>
      </c>
      <c r="F631" t="str">
        <f>IF(data_hr[[#This Row],[datum_ukonc]]="","aktivní","ukončené")</f>
        <v>aktivní</v>
      </c>
      <c r="G631" s="1">
        <f ca="1">TODAY()</f>
        <v>45120</v>
      </c>
      <c r="H631">
        <f ca="1">DATEDIF(data_hr[[#This Row],[datum_nastupu]],data_hr[[#This Row],[fill_dates]],"M")</f>
        <v>89</v>
      </c>
      <c r="I63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32" spans="1:9" x14ac:dyDescent="0.2">
      <c r="A632" s="2">
        <v>4370</v>
      </c>
      <c r="B632" s="2" t="s">
        <v>6</v>
      </c>
      <c r="C632" s="1">
        <v>42401</v>
      </c>
      <c r="D632" s="1">
        <v>43524</v>
      </c>
      <c r="E632">
        <v>8</v>
      </c>
      <c r="F632" t="str">
        <f>IF(data_hr[[#This Row],[datum_ukonc]]="","aktivní","ukončené")</f>
        <v>ukončené</v>
      </c>
      <c r="G632" s="1">
        <v>43524</v>
      </c>
      <c r="H632">
        <f>DATEDIF(data_hr[[#This Row],[datum_nastupu]],data_hr[[#This Row],[fill_dates]],"M")</f>
        <v>36</v>
      </c>
      <c r="I63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633" spans="1:9" x14ac:dyDescent="0.2">
      <c r="A633" s="2">
        <v>4371</v>
      </c>
      <c r="B633" s="2" t="s">
        <v>6</v>
      </c>
      <c r="C633" s="1">
        <v>42401</v>
      </c>
      <c r="D633" s="1">
        <v>42608</v>
      </c>
      <c r="E633">
        <v>7.75</v>
      </c>
      <c r="F633" t="str">
        <f>IF(data_hr[[#This Row],[datum_ukonc]]="","aktivní","ukončené")</f>
        <v>ukončené</v>
      </c>
      <c r="G633" s="1">
        <v>42608</v>
      </c>
      <c r="H633">
        <f>DATEDIF(data_hr[[#This Row],[datum_nastupu]],data_hr[[#This Row],[fill_dates]],"M")</f>
        <v>6</v>
      </c>
      <c r="I63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34" spans="1:9" x14ac:dyDescent="0.2">
      <c r="A634" s="2">
        <v>4371</v>
      </c>
      <c r="B634" s="2" t="s">
        <v>6</v>
      </c>
      <c r="C634" s="1">
        <v>42765</v>
      </c>
      <c r="D634" s="1">
        <v>43143</v>
      </c>
      <c r="E634">
        <v>7.75</v>
      </c>
      <c r="F634" t="str">
        <f>IF(data_hr[[#This Row],[datum_ukonc]]="","aktivní","ukončené")</f>
        <v>ukončené</v>
      </c>
      <c r="G634" s="1">
        <v>43143</v>
      </c>
      <c r="H634">
        <f>DATEDIF(data_hr[[#This Row],[datum_nastupu]],data_hr[[#This Row],[fill_dates]],"M")</f>
        <v>12</v>
      </c>
      <c r="I63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35" spans="1:9" x14ac:dyDescent="0.2">
      <c r="A635" s="2">
        <v>4372</v>
      </c>
      <c r="B635" s="2" t="s">
        <v>6</v>
      </c>
      <c r="C635" s="1">
        <v>42401</v>
      </c>
      <c r="E635">
        <v>7.75</v>
      </c>
      <c r="F635" t="str">
        <f>IF(data_hr[[#This Row],[datum_ukonc]]="","aktivní","ukončené")</f>
        <v>aktivní</v>
      </c>
      <c r="G635" s="1">
        <f ca="1">TODAY()</f>
        <v>45120</v>
      </c>
      <c r="H635">
        <f ca="1">DATEDIF(data_hr[[#This Row],[datum_nastupu]],data_hr[[#This Row],[fill_dates]],"M")</f>
        <v>89</v>
      </c>
      <c r="I63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36" spans="1:9" x14ac:dyDescent="0.2">
      <c r="A636" s="2">
        <v>4373</v>
      </c>
      <c r="B636" s="2" t="s">
        <v>5</v>
      </c>
      <c r="C636" s="1">
        <v>42401</v>
      </c>
      <c r="D636" s="1">
        <v>42886</v>
      </c>
      <c r="E636">
        <v>7.75</v>
      </c>
      <c r="F636" t="str">
        <f>IF(data_hr[[#This Row],[datum_ukonc]]="","aktivní","ukončené")</f>
        <v>ukončené</v>
      </c>
      <c r="G636" s="1">
        <v>42886</v>
      </c>
      <c r="H636">
        <f>DATEDIF(data_hr[[#This Row],[datum_nastupu]],data_hr[[#This Row],[fill_dates]],"M")</f>
        <v>15</v>
      </c>
      <c r="I6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37" spans="1:9" x14ac:dyDescent="0.2">
      <c r="A637" s="2">
        <v>4374</v>
      </c>
      <c r="B637" s="2" t="s">
        <v>5</v>
      </c>
      <c r="C637" s="1">
        <v>42401</v>
      </c>
      <c r="D637" s="1">
        <v>43301</v>
      </c>
      <c r="E637">
        <v>8</v>
      </c>
      <c r="F637" t="str">
        <f>IF(data_hr[[#This Row],[datum_ukonc]]="","aktivní","ukončené")</f>
        <v>ukončené</v>
      </c>
      <c r="G637" s="1">
        <v>43301</v>
      </c>
      <c r="H637">
        <f>DATEDIF(data_hr[[#This Row],[datum_nastupu]],data_hr[[#This Row],[fill_dates]],"M")</f>
        <v>29</v>
      </c>
      <c r="I63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38" spans="1:9" x14ac:dyDescent="0.2">
      <c r="A638" s="2">
        <v>4375</v>
      </c>
      <c r="B638" s="2" t="s">
        <v>5</v>
      </c>
      <c r="C638" s="1">
        <v>42401</v>
      </c>
      <c r="D638" s="1">
        <v>42947</v>
      </c>
      <c r="E638">
        <v>7.75</v>
      </c>
      <c r="F638" t="str">
        <f>IF(data_hr[[#This Row],[datum_ukonc]]="","aktivní","ukončené")</f>
        <v>ukončené</v>
      </c>
      <c r="G638" s="1">
        <v>42947</v>
      </c>
      <c r="H638">
        <f>DATEDIF(data_hr[[#This Row],[datum_nastupu]],data_hr[[#This Row],[fill_dates]],"M")</f>
        <v>17</v>
      </c>
      <c r="I63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39" spans="1:9" x14ac:dyDescent="0.2">
      <c r="A639" s="2">
        <v>4376</v>
      </c>
      <c r="B639" s="2" t="s">
        <v>6</v>
      </c>
      <c r="C639" s="1">
        <v>42401</v>
      </c>
      <c r="E639">
        <v>7.75</v>
      </c>
      <c r="F639" t="str">
        <f>IF(data_hr[[#This Row],[datum_ukonc]]="","aktivní","ukončené")</f>
        <v>aktivní</v>
      </c>
      <c r="G639" s="1">
        <f ca="1">TODAY()</f>
        <v>45120</v>
      </c>
      <c r="H639">
        <f ca="1">DATEDIF(data_hr[[#This Row],[datum_nastupu]],data_hr[[#This Row],[fill_dates]],"M")</f>
        <v>89</v>
      </c>
      <c r="I63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40" spans="1:9" x14ac:dyDescent="0.2">
      <c r="A640" s="2">
        <v>4377</v>
      </c>
      <c r="B640" s="2" t="s">
        <v>5</v>
      </c>
      <c r="C640" s="1">
        <v>42401</v>
      </c>
      <c r="D640" s="1">
        <v>42825</v>
      </c>
      <c r="E640">
        <v>7.75</v>
      </c>
      <c r="F640" t="str">
        <f>IF(data_hr[[#This Row],[datum_ukonc]]="","aktivní","ukončené")</f>
        <v>ukončené</v>
      </c>
      <c r="G640" s="1">
        <v>42825</v>
      </c>
      <c r="H640">
        <f>DATEDIF(data_hr[[#This Row],[datum_nastupu]],data_hr[[#This Row],[fill_dates]],"M")</f>
        <v>13</v>
      </c>
      <c r="I64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41" spans="1:9" x14ac:dyDescent="0.2">
      <c r="A641" s="2">
        <v>4378</v>
      </c>
      <c r="B641" s="2" t="s">
        <v>5</v>
      </c>
      <c r="C641" s="1">
        <v>42401</v>
      </c>
      <c r="D641" s="1">
        <v>42947</v>
      </c>
      <c r="E641">
        <v>7.5</v>
      </c>
      <c r="F641" t="str">
        <f>IF(data_hr[[#This Row],[datum_ukonc]]="","aktivní","ukončené")</f>
        <v>ukončené</v>
      </c>
      <c r="G641" s="1">
        <v>42947</v>
      </c>
      <c r="H641">
        <f>DATEDIF(data_hr[[#This Row],[datum_nastupu]],data_hr[[#This Row],[fill_dates]],"M")</f>
        <v>17</v>
      </c>
      <c r="I64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42" spans="1:9" x14ac:dyDescent="0.2">
      <c r="A642" s="2">
        <v>4379</v>
      </c>
      <c r="B642" s="2" t="s">
        <v>6</v>
      </c>
      <c r="C642" s="1">
        <v>42401</v>
      </c>
      <c r="D642" s="1">
        <v>42475</v>
      </c>
      <c r="E642">
        <v>7.75</v>
      </c>
      <c r="F642" t="str">
        <f>IF(data_hr[[#This Row],[datum_ukonc]]="","aktivní","ukončené")</f>
        <v>ukončené</v>
      </c>
      <c r="G642" s="1">
        <v>42475</v>
      </c>
      <c r="H642">
        <f>DATEDIF(data_hr[[#This Row],[datum_nastupu]],data_hr[[#This Row],[fill_dates]],"M")</f>
        <v>2</v>
      </c>
      <c r="I6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43" spans="1:9" x14ac:dyDescent="0.2">
      <c r="A643" s="2">
        <v>4380</v>
      </c>
      <c r="B643" s="2" t="s">
        <v>6</v>
      </c>
      <c r="C643" s="1">
        <v>42401</v>
      </c>
      <c r="D643" s="1">
        <v>42947</v>
      </c>
      <c r="E643">
        <v>8</v>
      </c>
      <c r="F643" t="str">
        <f>IF(data_hr[[#This Row],[datum_ukonc]]="","aktivní","ukončené")</f>
        <v>ukončené</v>
      </c>
      <c r="G643" s="1">
        <v>42947</v>
      </c>
      <c r="H643">
        <f>DATEDIF(data_hr[[#This Row],[datum_nastupu]],data_hr[[#This Row],[fill_dates]],"M")</f>
        <v>17</v>
      </c>
      <c r="I64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44" spans="1:9" x14ac:dyDescent="0.2">
      <c r="A644" s="2">
        <v>4381</v>
      </c>
      <c r="B644" s="2" t="s">
        <v>6</v>
      </c>
      <c r="C644" s="1">
        <v>42401</v>
      </c>
      <c r="D644" s="1">
        <v>44280</v>
      </c>
      <c r="E644">
        <v>7.75</v>
      </c>
      <c r="F644" t="str">
        <f>IF(data_hr[[#This Row],[datum_ukonc]]="","aktivní","ukončené")</f>
        <v>ukončené</v>
      </c>
      <c r="G644" s="1">
        <v>44280</v>
      </c>
      <c r="H644">
        <f>DATEDIF(data_hr[[#This Row],[datum_nastupu]],data_hr[[#This Row],[fill_dates]],"M")</f>
        <v>61</v>
      </c>
      <c r="I64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45" spans="1:9" x14ac:dyDescent="0.2">
      <c r="A645" s="2">
        <v>4382</v>
      </c>
      <c r="B645" s="2" t="s">
        <v>5</v>
      </c>
      <c r="C645" s="1">
        <v>42404</v>
      </c>
      <c r="E645">
        <v>7.75</v>
      </c>
      <c r="F645" t="str">
        <f>IF(data_hr[[#This Row],[datum_ukonc]]="","aktivní","ukončené")</f>
        <v>aktivní</v>
      </c>
      <c r="G645" s="1">
        <f t="shared" ref="G645:G647" ca="1" si="34">TODAY()</f>
        <v>45120</v>
      </c>
      <c r="H645">
        <f ca="1">DATEDIF(data_hr[[#This Row],[datum_nastupu]],data_hr[[#This Row],[fill_dates]],"M")</f>
        <v>89</v>
      </c>
      <c r="I64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46" spans="1:9" x14ac:dyDescent="0.2">
      <c r="A646" s="2">
        <v>4383</v>
      </c>
      <c r="B646" s="2" t="s">
        <v>5</v>
      </c>
      <c r="C646" s="1">
        <v>42401</v>
      </c>
      <c r="E646">
        <v>7.75</v>
      </c>
      <c r="F646" t="str">
        <f>IF(data_hr[[#This Row],[datum_ukonc]]="","aktivní","ukončené")</f>
        <v>aktivní</v>
      </c>
      <c r="G646" s="1">
        <f t="shared" ca="1" si="34"/>
        <v>45120</v>
      </c>
      <c r="H646">
        <f ca="1">DATEDIF(data_hr[[#This Row],[datum_nastupu]],data_hr[[#This Row],[fill_dates]],"M")</f>
        <v>89</v>
      </c>
      <c r="I64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47" spans="1:9" x14ac:dyDescent="0.2">
      <c r="A647" s="2">
        <v>4384</v>
      </c>
      <c r="B647" s="2" t="s">
        <v>6</v>
      </c>
      <c r="C647" s="1">
        <v>42401</v>
      </c>
      <c r="E647">
        <v>7.75</v>
      </c>
      <c r="F647" t="str">
        <f>IF(data_hr[[#This Row],[datum_ukonc]]="","aktivní","ukončené")</f>
        <v>aktivní</v>
      </c>
      <c r="G647" s="1">
        <f t="shared" ca="1" si="34"/>
        <v>45120</v>
      </c>
      <c r="H647">
        <f ca="1">DATEDIF(data_hr[[#This Row],[datum_nastupu]],data_hr[[#This Row],[fill_dates]],"M")</f>
        <v>89</v>
      </c>
      <c r="I64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48" spans="1:9" x14ac:dyDescent="0.2">
      <c r="A648" s="2">
        <v>4385</v>
      </c>
      <c r="B648" s="2" t="s">
        <v>5</v>
      </c>
      <c r="C648" s="1">
        <v>42401</v>
      </c>
      <c r="D648" s="1">
        <v>42582</v>
      </c>
      <c r="E648">
        <v>7.75</v>
      </c>
      <c r="F648" t="str">
        <f>IF(data_hr[[#This Row],[datum_ukonc]]="","aktivní","ukončené")</f>
        <v>ukončené</v>
      </c>
      <c r="G648" s="1">
        <v>42582</v>
      </c>
      <c r="H648">
        <f>DATEDIF(data_hr[[#This Row],[datum_nastupu]],data_hr[[#This Row],[fill_dates]],"M")</f>
        <v>5</v>
      </c>
      <c r="I6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49" spans="1:9" x14ac:dyDescent="0.2">
      <c r="A649" s="2">
        <v>4385</v>
      </c>
      <c r="B649" s="2" t="s">
        <v>5</v>
      </c>
      <c r="C649" s="1">
        <v>43010</v>
      </c>
      <c r="E649">
        <v>7.75</v>
      </c>
      <c r="F649" t="str">
        <f>IF(data_hr[[#This Row],[datum_ukonc]]="","aktivní","ukončené")</f>
        <v>aktivní</v>
      </c>
      <c r="G649" s="1">
        <f ca="1">TODAY()</f>
        <v>45120</v>
      </c>
      <c r="H649">
        <f ca="1">DATEDIF(data_hr[[#This Row],[datum_nastupu]],data_hr[[#This Row],[fill_dates]],"M")</f>
        <v>69</v>
      </c>
      <c r="I64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50" spans="1:9" x14ac:dyDescent="0.2">
      <c r="A650" s="2">
        <v>4386</v>
      </c>
      <c r="B650" s="2" t="s">
        <v>6</v>
      </c>
      <c r="C650" s="1">
        <v>42401</v>
      </c>
      <c r="D650" s="1">
        <v>43496</v>
      </c>
      <c r="E650">
        <v>7.75</v>
      </c>
      <c r="F650" t="str">
        <f>IF(data_hr[[#This Row],[datum_ukonc]]="","aktivní","ukončené")</f>
        <v>ukončené</v>
      </c>
      <c r="G650" s="1">
        <v>43496</v>
      </c>
      <c r="H650">
        <f>DATEDIF(data_hr[[#This Row],[datum_nastupu]],data_hr[[#This Row],[fill_dates]],"M")</f>
        <v>35</v>
      </c>
      <c r="I65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51" spans="1:9" x14ac:dyDescent="0.2">
      <c r="A651" s="2">
        <v>4387</v>
      </c>
      <c r="B651" s="2" t="s">
        <v>5</v>
      </c>
      <c r="C651" s="1">
        <v>42404</v>
      </c>
      <c r="D651" s="1">
        <v>42582</v>
      </c>
      <c r="E651">
        <v>7.75</v>
      </c>
      <c r="F651" t="str">
        <f>IF(data_hr[[#This Row],[datum_ukonc]]="","aktivní","ukončené")</f>
        <v>ukončené</v>
      </c>
      <c r="G651" s="1">
        <v>42582</v>
      </c>
      <c r="H651">
        <f>DATEDIF(data_hr[[#This Row],[datum_nastupu]],data_hr[[#This Row],[fill_dates]],"M")</f>
        <v>5</v>
      </c>
      <c r="I65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52" spans="1:9" x14ac:dyDescent="0.2">
      <c r="A652" s="2">
        <v>4388</v>
      </c>
      <c r="B652" s="2" t="s">
        <v>5</v>
      </c>
      <c r="C652" s="1">
        <v>42401</v>
      </c>
      <c r="D652" s="1">
        <v>42704</v>
      </c>
      <c r="E652">
        <v>7.75</v>
      </c>
      <c r="F652" t="str">
        <f>IF(data_hr[[#This Row],[datum_ukonc]]="","aktivní","ukončené")</f>
        <v>ukončené</v>
      </c>
      <c r="G652" s="1">
        <v>42704</v>
      </c>
      <c r="H652">
        <f>DATEDIF(data_hr[[#This Row],[datum_nastupu]],data_hr[[#This Row],[fill_dates]],"M")</f>
        <v>9</v>
      </c>
      <c r="I65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53" spans="1:9" x14ac:dyDescent="0.2">
      <c r="A653" s="2">
        <v>4389</v>
      </c>
      <c r="B653" s="2" t="s">
        <v>6</v>
      </c>
      <c r="C653" s="1">
        <v>42401</v>
      </c>
      <c r="D653" s="1">
        <v>42947</v>
      </c>
      <c r="E653">
        <v>7.75</v>
      </c>
      <c r="F653" t="str">
        <f>IF(data_hr[[#This Row],[datum_ukonc]]="","aktivní","ukončené")</f>
        <v>ukončené</v>
      </c>
      <c r="G653" s="1">
        <v>42947</v>
      </c>
      <c r="H653">
        <f>DATEDIF(data_hr[[#This Row],[datum_nastupu]],data_hr[[#This Row],[fill_dates]],"M")</f>
        <v>17</v>
      </c>
      <c r="I65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54" spans="1:9" x14ac:dyDescent="0.2">
      <c r="A654" s="2">
        <v>4390</v>
      </c>
      <c r="B654" s="2" t="s">
        <v>6</v>
      </c>
      <c r="C654" s="1">
        <v>42404</v>
      </c>
      <c r="D654" s="1">
        <v>43799</v>
      </c>
      <c r="E654">
        <v>7.75</v>
      </c>
      <c r="F654" t="str">
        <f>IF(data_hr[[#This Row],[datum_ukonc]]="","aktivní","ukončené")</f>
        <v>ukončené</v>
      </c>
      <c r="G654" s="1">
        <v>43799</v>
      </c>
      <c r="H654">
        <f>DATEDIF(data_hr[[#This Row],[datum_nastupu]],data_hr[[#This Row],[fill_dates]],"M")</f>
        <v>45</v>
      </c>
      <c r="I65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655" spans="1:9" x14ac:dyDescent="0.2">
      <c r="A655" s="2">
        <v>4391</v>
      </c>
      <c r="B655" s="2" t="s">
        <v>6</v>
      </c>
      <c r="C655" s="1">
        <v>42401</v>
      </c>
      <c r="D655" s="1">
        <v>42835</v>
      </c>
      <c r="E655">
        <v>7.75</v>
      </c>
      <c r="F655" t="str">
        <f>IF(data_hr[[#This Row],[datum_ukonc]]="","aktivní","ukončené")</f>
        <v>ukončené</v>
      </c>
      <c r="G655" s="1">
        <v>42835</v>
      </c>
      <c r="H655">
        <f>DATEDIF(data_hr[[#This Row],[datum_nastupu]],data_hr[[#This Row],[fill_dates]],"M")</f>
        <v>14</v>
      </c>
      <c r="I6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56" spans="1:9" x14ac:dyDescent="0.2">
      <c r="A656" s="2">
        <v>4392</v>
      </c>
      <c r="B656" s="2" t="s">
        <v>5</v>
      </c>
      <c r="C656" s="1">
        <v>42401</v>
      </c>
      <c r="D656" s="1">
        <v>44926</v>
      </c>
      <c r="E656">
        <v>7.75</v>
      </c>
      <c r="F656" t="str">
        <f>IF(data_hr[[#This Row],[datum_ukonc]]="","aktivní","ukončené")</f>
        <v>ukončené</v>
      </c>
      <c r="G656" s="1">
        <v>44926</v>
      </c>
      <c r="H656">
        <f>DATEDIF(data_hr[[#This Row],[datum_nastupu]],data_hr[[#This Row],[fill_dates]],"M")</f>
        <v>82</v>
      </c>
      <c r="I65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57" spans="1:9" x14ac:dyDescent="0.2">
      <c r="A657" s="2">
        <v>4393</v>
      </c>
      <c r="B657" s="2" t="s">
        <v>5</v>
      </c>
      <c r="C657" s="1">
        <v>42401</v>
      </c>
      <c r="D657" s="1">
        <v>42494</v>
      </c>
      <c r="E657">
        <v>7.75</v>
      </c>
      <c r="F657" t="str">
        <f>IF(data_hr[[#This Row],[datum_ukonc]]="","aktivní","ukončené")</f>
        <v>ukončené</v>
      </c>
      <c r="G657" s="1">
        <v>42494</v>
      </c>
      <c r="H657">
        <f>DATEDIF(data_hr[[#This Row],[datum_nastupu]],data_hr[[#This Row],[fill_dates]],"M")</f>
        <v>3</v>
      </c>
      <c r="I65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58" spans="1:9" x14ac:dyDescent="0.2">
      <c r="A658" s="2">
        <v>4394</v>
      </c>
      <c r="B658" s="2" t="s">
        <v>5</v>
      </c>
      <c r="C658" s="1">
        <v>42401</v>
      </c>
      <c r="D658" s="1">
        <v>43799</v>
      </c>
      <c r="E658">
        <v>7.75</v>
      </c>
      <c r="F658" t="str">
        <f>IF(data_hr[[#This Row],[datum_ukonc]]="","aktivní","ukončené")</f>
        <v>ukončené</v>
      </c>
      <c r="G658" s="1">
        <v>43799</v>
      </c>
      <c r="H658">
        <f>DATEDIF(data_hr[[#This Row],[datum_nastupu]],data_hr[[#This Row],[fill_dates]],"M")</f>
        <v>45</v>
      </c>
      <c r="I6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659" spans="1:9" x14ac:dyDescent="0.2">
      <c r="A659" s="2">
        <v>4395</v>
      </c>
      <c r="B659" s="2" t="s">
        <v>5</v>
      </c>
      <c r="C659" s="1">
        <v>42401</v>
      </c>
      <c r="D659" s="1">
        <v>42458</v>
      </c>
      <c r="E659">
        <v>7.75</v>
      </c>
      <c r="F659" t="str">
        <f>IF(data_hr[[#This Row],[datum_ukonc]]="","aktivní","ukončené")</f>
        <v>ukončené</v>
      </c>
      <c r="G659" s="1">
        <v>42458</v>
      </c>
      <c r="H659">
        <f>DATEDIF(data_hr[[#This Row],[datum_nastupu]],data_hr[[#This Row],[fill_dates]],"M")</f>
        <v>1</v>
      </c>
      <c r="I6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60" spans="1:9" x14ac:dyDescent="0.2">
      <c r="A660" s="2">
        <v>4396</v>
      </c>
      <c r="B660" s="2" t="s">
        <v>5</v>
      </c>
      <c r="C660" s="1">
        <v>42401</v>
      </c>
      <c r="E660">
        <v>7.75</v>
      </c>
      <c r="F660" t="str">
        <f>IF(data_hr[[#This Row],[datum_ukonc]]="","aktivní","ukončené")</f>
        <v>aktivní</v>
      </c>
      <c r="G660" s="1">
        <f ca="1">TODAY()</f>
        <v>45120</v>
      </c>
      <c r="H660">
        <f ca="1">DATEDIF(data_hr[[#This Row],[datum_nastupu]],data_hr[[#This Row],[fill_dates]],"M")</f>
        <v>89</v>
      </c>
      <c r="I66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61" spans="1:9" x14ac:dyDescent="0.2">
      <c r="A661" s="2">
        <v>4397</v>
      </c>
      <c r="B661" s="2" t="s">
        <v>6</v>
      </c>
      <c r="C661" s="1">
        <v>42401</v>
      </c>
      <c r="D661" s="1">
        <v>43373</v>
      </c>
      <c r="E661">
        <v>7.75</v>
      </c>
      <c r="F661" t="str">
        <f>IF(data_hr[[#This Row],[datum_ukonc]]="","aktivní","ukončené")</f>
        <v>ukončené</v>
      </c>
      <c r="G661" s="1">
        <v>43373</v>
      </c>
      <c r="H661">
        <f>DATEDIF(data_hr[[#This Row],[datum_nastupu]],data_hr[[#This Row],[fill_dates]],"M")</f>
        <v>31</v>
      </c>
      <c r="I6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62" spans="1:9" x14ac:dyDescent="0.2">
      <c r="A662" s="2">
        <v>4398</v>
      </c>
      <c r="B662" s="2" t="s">
        <v>5</v>
      </c>
      <c r="C662" s="1">
        <v>42401</v>
      </c>
      <c r="D662" s="1">
        <v>42429</v>
      </c>
      <c r="E662">
        <v>7.75</v>
      </c>
      <c r="F662" t="str">
        <f>IF(data_hr[[#This Row],[datum_ukonc]]="","aktivní","ukončené")</f>
        <v>ukončené</v>
      </c>
      <c r="G662" s="1">
        <v>42429</v>
      </c>
      <c r="H662">
        <f>DATEDIF(data_hr[[#This Row],[datum_nastupu]],data_hr[[#This Row],[fill_dates]],"M")</f>
        <v>0</v>
      </c>
      <c r="I6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63" spans="1:9" x14ac:dyDescent="0.2">
      <c r="A663" s="2">
        <v>4399</v>
      </c>
      <c r="B663" s="2" t="s">
        <v>6</v>
      </c>
      <c r="C663" s="1">
        <v>42404</v>
      </c>
      <c r="D663" s="1">
        <v>42459</v>
      </c>
      <c r="E663">
        <v>7.75</v>
      </c>
      <c r="F663" t="str">
        <f>IF(data_hr[[#This Row],[datum_ukonc]]="","aktivní","ukončené")</f>
        <v>ukončené</v>
      </c>
      <c r="G663" s="1">
        <v>42459</v>
      </c>
      <c r="H663">
        <f>DATEDIF(data_hr[[#This Row],[datum_nastupu]],data_hr[[#This Row],[fill_dates]],"M")</f>
        <v>1</v>
      </c>
      <c r="I66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64" spans="1:9" x14ac:dyDescent="0.2">
      <c r="A664" s="2">
        <v>4400</v>
      </c>
      <c r="B664" s="2" t="s">
        <v>5</v>
      </c>
      <c r="C664" s="1">
        <v>42401</v>
      </c>
      <c r="D664" s="1">
        <v>42490</v>
      </c>
      <c r="E664">
        <v>7.75</v>
      </c>
      <c r="F664" t="str">
        <f>IF(data_hr[[#This Row],[datum_ukonc]]="","aktivní","ukončené")</f>
        <v>ukončené</v>
      </c>
      <c r="G664" s="1">
        <v>42490</v>
      </c>
      <c r="H664">
        <f>DATEDIF(data_hr[[#This Row],[datum_nastupu]],data_hr[[#This Row],[fill_dates]],"M")</f>
        <v>2</v>
      </c>
      <c r="I6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65" spans="1:9" x14ac:dyDescent="0.2">
      <c r="A665" s="2">
        <v>4402</v>
      </c>
      <c r="B665" s="2" t="s">
        <v>5</v>
      </c>
      <c r="C665" s="1">
        <v>42401</v>
      </c>
      <c r="E665">
        <v>7.75</v>
      </c>
      <c r="F665" t="str">
        <f>IF(data_hr[[#This Row],[datum_ukonc]]="","aktivní","ukončené")</f>
        <v>aktivní</v>
      </c>
      <c r="G665" s="1">
        <f ca="1">TODAY()</f>
        <v>45120</v>
      </c>
      <c r="H665">
        <f ca="1">DATEDIF(data_hr[[#This Row],[datum_nastupu]],data_hr[[#This Row],[fill_dates]],"M")</f>
        <v>89</v>
      </c>
      <c r="I66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66" spans="1:9" x14ac:dyDescent="0.2">
      <c r="A666" s="2">
        <v>4403</v>
      </c>
      <c r="B666" s="2" t="s">
        <v>5</v>
      </c>
      <c r="C666" s="1">
        <v>42401</v>
      </c>
      <c r="D666" s="1">
        <v>42582</v>
      </c>
      <c r="E666">
        <v>7.75</v>
      </c>
      <c r="F666" t="str">
        <f>IF(data_hr[[#This Row],[datum_ukonc]]="","aktivní","ukončené")</f>
        <v>ukončené</v>
      </c>
      <c r="G666" s="1">
        <v>42582</v>
      </c>
      <c r="H666">
        <f>DATEDIF(data_hr[[#This Row],[datum_nastupu]],data_hr[[#This Row],[fill_dates]],"M")</f>
        <v>5</v>
      </c>
      <c r="I66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67" spans="1:9" x14ac:dyDescent="0.2">
      <c r="A667" s="2">
        <v>4403</v>
      </c>
      <c r="B667" s="2" t="s">
        <v>5</v>
      </c>
      <c r="C667" s="1">
        <v>42947</v>
      </c>
      <c r="D667" s="1">
        <v>43496</v>
      </c>
      <c r="E667">
        <v>7.75</v>
      </c>
      <c r="F667" t="str">
        <f>IF(data_hr[[#This Row],[datum_ukonc]]="","aktivní","ukončené")</f>
        <v>ukončené</v>
      </c>
      <c r="G667" s="1">
        <v>43496</v>
      </c>
      <c r="H667">
        <f>DATEDIF(data_hr[[#This Row],[datum_nastupu]],data_hr[[#This Row],[fill_dates]],"M")</f>
        <v>18</v>
      </c>
      <c r="I66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68" spans="1:9" x14ac:dyDescent="0.2">
      <c r="A668" s="2">
        <v>4404</v>
      </c>
      <c r="B668" s="2" t="s">
        <v>6</v>
      </c>
      <c r="C668" s="1">
        <v>42401</v>
      </c>
      <c r="E668">
        <v>7.5</v>
      </c>
      <c r="F668" t="str">
        <f>IF(data_hr[[#This Row],[datum_ukonc]]="","aktivní","ukončené")</f>
        <v>aktivní</v>
      </c>
      <c r="G668" s="1">
        <f t="shared" ref="G668:G669" ca="1" si="35">TODAY()</f>
        <v>45120</v>
      </c>
      <c r="H668">
        <f ca="1">DATEDIF(data_hr[[#This Row],[datum_nastupu]],data_hr[[#This Row],[fill_dates]],"M")</f>
        <v>89</v>
      </c>
      <c r="I66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69" spans="1:9" x14ac:dyDescent="0.2">
      <c r="A669" s="2">
        <v>4405</v>
      </c>
      <c r="B669" s="2" t="s">
        <v>6</v>
      </c>
      <c r="C669" s="1">
        <v>42401</v>
      </c>
      <c r="E669">
        <v>7.5</v>
      </c>
      <c r="F669" t="str">
        <f>IF(data_hr[[#This Row],[datum_ukonc]]="","aktivní","ukončené")</f>
        <v>aktivní</v>
      </c>
      <c r="G669" s="1">
        <f t="shared" ca="1" si="35"/>
        <v>45120</v>
      </c>
      <c r="H669">
        <f ca="1">DATEDIF(data_hr[[#This Row],[datum_nastupu]],data_hr[[#This Row],[fill_dates]],"M")</f>
        <v>89</v>
      </c>
      <c r="I66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70" spans="1:9" x14ac:dyDescent="0.2">
      <c r="A670" s="2">
        <v>4406</v>
      </c>
      <c r="B670" s="2" t="s">
        <v>5</v>
      </c>
      <c r="C670" s="1">
        <v>42401</v>
      </c>
      <c r="D670" s="1">
        <v>42582</v>
      </c>
      <c r="E670">
        <v>7.75</v>
      </c>
      <c r="F670" t="str">
        <f>IF(data_hr[[#This Row],[datum_ukonc]]="","aktivní","ukončené")</f>
        <v>ukončené</v>
      </c>
      <c r="G670" s="1">
        <v>42582</v>
      </c>
      <c r="H670">
        <f>DATEDIF(data_hr[[#This Row],[datum_nastupu]],data_hr[[#This Row],[fill_dates]],"M")</f>
        <v>5</v>
      </c>
      <c r="I67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71" spans="1:9" x14ac:dyDescent="0.2">
      <c r="A671" s="2">
        <v>4407</v>
      </c>
      <c r="B671" s="2" t="s">
        <v>6</v>
      </c>
      <c r="C671" s="1">
        <v>42401</v>
      </c>
      <c r="E671">
        <v>7.75</v>
      </c>
      <c r="F671" t="str">
        <f>IF(data_hr[[#This Row],[datum_ukonc]]="","aktivní","ukončené")</f>
        <v>aktivní</v>
      </c>
      <c r="G671" s="1">
        <f t="shared" ref="G671:G672" ca="1" si="36">TODAY()</f>
        <v>45120</v>
      </c>
      <c r="H671">
        <f ca="1">DATEDIF(data_hr[[#This Row],[datum_nastupu]],data_hr[[#This Row],[fill_dates]],"M")</f>
        <v>89</v>
      </c>
      <c r="I67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72" spans="1:9" x14ac:dyDescent="0.2">
      <c r="A672" s="2">
        <v>4408</v>
      </c>
      <c r="B672" s="2" t="s">
        <v>5</v>
      </c>
      <c r="C672" s="1">
        <v>42401</v>
      </c>
      <c r="E672">
        <v>7.75</v>
      </c>
      <c r="F672" t="str">
        <f>IF(data_hr[[#This Row],[datum_ukonc]]="","aktivní","ukončené")</f>
        <v>aktivní</v>
      </c>
      <c r="G672" s="1">
        <f t="shared" ca="1" si="36"/>
        <v>45120</v>
      </c>
      <c r="H672">
        <f ca="1">DATEDIF(data_hr[[#This Row],[datum_nastupu]],data_hr[[#This Row],[fill_dates]],"M")</f>
        <v>89</v>
      </c>
      <c r="I67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73" spans="1:9" x14ac:dyDescent="0.2">
      <c r="A673" s="2">
        <v>4409</v>
      </c>
      <c r="B673" s="2" t="s">
        <v>5</v>
      </c>
      <c r="C673" s="1">
        <v>42401</v>
      </c>
      <c r="D673" s="1">
        <v>42433</v>
      </c>
      <c r="E673">
        <v>7.75</v>
      </c>
      <c r="F673" t="str">
        <f>IF(data_hr[[#This Row],[datum_ukonc]]="","aktivní","ukončené")</f>
        <v>ukončené</v>
      </c>
      <c r="G673" s="1">
        <v>42433</v>
      </c>
      <c r="H673">
        <f>DATEDIF(data_hr[[#This Row],[datum_nastupu]],data_hr[[#This Row],[fill_dates]],"M")</f>
        <v>1</v>
      </c>
      <c r="I6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74" spans="1:9" x14ac:dyDescent="0.2">
      <c r="A674" s="2">
        <v>4409</v>
      </c>
      <c r="B674" s="2" t="s">
        <v>5</v>
      </c>
      <c r="C674" s="1">
        <v>42857</v>
      </c>
      <c r="D674" s="1">
        <v>42902</v>
      </c>
      <c r="E674">
        <v>7.75</v>
      </c>
      <c r="F674" t="str">
        <f>IF(data_hr[[#This Row],[datum_ukonc]]="","aktivní","ukončené")</f>
        <v>ukončené</v>
      </c>
      <c r="G674" s="1">
        <v>42902</v>
      </c>
      <c r="H674">
        <f>DATEDIF(data_hr[[#This Row],[datum_nastupu]],data_hr[[#This Row],[fill_dates]],"M")</f>
        <v>1</v>
      </c>
      <c r="I67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75" spans="1:9" x14ac:dyDescent="0.2">
      <c r="A675" s="2">
        <v>4410</v>
      </c>
      <c r="B675" s="2" t="s">
        <v>6</v>
      </c>
      <c r="C675" s="1">
        <v>42401</v>
      </c>
      <c r="E675">
        <v>7.75</v>
      </c>
      <c r="F675" t="str">
        <f>IF(data_hr[[#This Row],[datum_ukonc]]="","aktivní","ukončené")</f>
        <v>aktivní</v>
      </c>
      <c r="G675" s="1">
        <f t="shared" ref="G675:G676" ca="1" si="37">TODAY()</f>
        <v>45120</v>
      </c>
      <c r="H675">
        <f ca="1">DATEDIF(data_hr[[#This Row],[datum_nastupu]],data_hr[[#This Row],[fill_dates]],"M")</f>
        <v>89</v>
      </c>
      <c r="I67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76" spans="1:9" x14ac:dyDescent="0.2">
      <c r="A676" s="2">
        <v>4411</v>
      </c>
      <c r="B676" s="2" t="s">
        <v>5</v>
      </c>
      <c r="C676" s="1">
        <v>42401</v>
      </c>
      <c r="E676">
        <v>7.75</v>
      </c>
      <c r="F676" t="str">
        <f>IF(data_hr[[#This Row],[datum_ukonc]]="","aktivní","ukončené")</f>
        <v>aktivní</v>
      </c>
      <c r="G676" s="1">
        <f t="shared" ca="1" si="37"/>
        <v>45120</v>
      </c>
      <c r="H676">
        <f ca="1">DATEDIF(data_hr[[#This Row],[datum_nastupu]],data_hr[[#This Row],[fill_dates]],"M")</f>
        <v>89</v>
      </c>
      <c r="I67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77" spans="1:9" x14ac:dyDescent="0.2">
      <c r="A677" s="2">
        <v>4412</v>
      </c>
      <c r="B677" s="2" t="s">
        <v>5</v>
      </c>
      <c r="C677" s="1">
        <v>42401</v>
      </c>
      <c r="D677" s="1">
        <v>44649</v>
      </c>
      <c r="E677">
        <v>7.75</v>
      </c>
      <c r="F677" t="str">
        <f>IF(data_hr[[#This Row],[datum_ukonc]]="","aktivní","ukončené")</f>
        <v>ukončené</v>
      </c>
      <c r="G677" s="1">
        <v>44649</v>
      </c>
      <c r="H677">
        <f>DATEDIF(data_hr[[#This Row],[datum_nastupu]],data_hr[[#This Row],[fill_dates]],"M")</f>
        <v>73</v>
      </c>
      <c r="I6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78" spans="1:9" x14ac:dyDescent="0.2">
      <c r="A678" s="2">
        <v>4413</v>
      </c>
      <c r="B678" s="2" t="s">
        <v>5</v>
      </c>
      <c r="C678" s="1">
        <v>42401</v>
      </c>
      <c r="D678" s="1">
        <v>42582</v>
      </c>
      <c r="E678">
        <v>7.75</v>
      </c>
      <c r="F678" t="str">
        <f>IF(data_hr[[#This Row],[datum_ukonc]]="","aktivní","ukončené")</f>
        <v>ukončené</v>
      </c>
      <c r="G678" s="1">
        <v>42582</v>
      </c>
      <c r="H678">
        <f>DATEDIF(data_hr[[#This Row],[datum_nastupu]],data_hr[[#This Row],[fill_dates]],"M")</f>
        <v>5</v>
      </c>
      <c r="I67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79" spans="1:9" x14ac:dyDescent="0.2">
      <c r="A679" s="2">
        <v>4414</v>
      </c>
      <c r="B679" s="2" t="s">
        <v>6</v>
      </c>
      <c r="C679" s="1">
        <v>42387</v>
      </c>
      <c r="D679" s="1">
        <v>42582</v>
      </c>
      <c r="E679">
        <v>7.75</v>
      </c>
      <c r="F679" t="str">
        <f>IF(data_hr[[#This Row],[datum_ukonc]]="","aktivní","ukončené")</f>
        <v>ukončené</v>
      </c>
      <c r="G679" s="1">
        <v>42582</v>
      </c>
      <c r="H679">
        <f>DATEDIF(data_hr[[#This Row],[datum_nastupu]],data_hr[[#This Row],[fill_dates]],"M")</f>
        <v>6</v>
      </c>
      <c r="I67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80" spans="1:9" x14ac:dyDescent="0.2">
      <c r="A680" s="2">
        <v>4414</v>
      </c>
      <c r="B680" s="2" t="s">
        <v>6</v>
      </c>
      <c r="C680" s="1">
        <v>43122</v>
      </c>
      <c r="D680" s="1">
        <v>43195</v>
      </c>
      <c r="E680">
        <v>7.75</v>
      </c>
      <c r="F680" t="str">
        <f>IF(data_hr[[#This Row],[datum_ukonc]]="","aktivní","ukončené")</f>
        <v>ukončené</v>
      </c>
      <c r="G680" s="1">
        <v>43195</v>
      </c>
      <c r="H680">
        <f>DATEDIF(data_hr[[#This Row],[datum_nastupu]],data_hr[[#This Row],[fill_dates]],"M")</f>
        <v>2</v>
      </c>
      <c r="I6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81" spans="1:9" x14ac:dyDescent="0.2">
      <c r="A681" s="2">
        <v>4415</v>
      </c>
      <c r="B681" s="2" t="s">
        <v>5</v>
      </c>
      <c r="C681" s="1">
        <v>42404</v>
      </c>
      <c r="D681" s="1">
        <v>42947</v>
      </c>
      <c r="E681">
        <v>7.75</v>
      </c>
      <c r="F681" t="str">
        <f>IF(data_hr[[#This Row],[datum_ukonc]]="","aktivní","ukončené")</f>
        <v>ukončené</v>
      </c>
      <c r="G681" s="1">
        <v>42947</v>
      </c>
      <c r="H681">
        <f>DATEDIF(data_hr[[#This Row],[datum_nastupu]],data_hr[[#This Row],[fill_dates]],"M")</f>
        <v>17</v>
      </c>
      <c r="I6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82" spans="1:9" x14ac:dyDescent="0.2">
      <c r="A682" s="2">
        <v>4416</v>
      </c>
      <c r="B682" s="2" t="s">
        <v>5</v>
      </c>
      <c r="C682" s="1">
        <v>42387</v>
      </c>
      <c r="D682" s="1">
        <v>42453</v>
      </c>
      <c r="E682">
        <v>7.75</v>
      </c>
      <c r="F682" t="str">
        <f>IF(data_hr[[#This Row],[datum_ukonc]]="","aktivní","ukončené")</f>
        <v>ukončené</v>
      </c>
      <c r="G682" s="1">
        <v>42453</v>
      </c>
      <c r="H682">
        <f>DATEDIF(data_hr[[#This Row],[datum_nastupu]],data_hr[[#This Row],[fill_dates]],"M")</f>
        <v>2</v>
      </c>
      <c r="I68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83" spans="1:9" x14ac:dyDescent="0.2">
      <c r="A683" s="2">
        <v>4417</v>
      </c>
      <c r="B683" s="2" t="s">
        <v>6</v>
      </c>
      <c r="C683" s="1">
        <v>42387</v>
      </c>
      <c r="D683" s="1">
        <v>42415</v>
      </c>
      <c r="E683">
        <v>7.75</v>
      </c>
      <c r="F683" t="str">
        <f>IF(data_hr[[#This Row],[datum_ukonc]]="","aktivní","ukončené")</f>
        <v>ukončené</v>
      </c>
      <c r="G683" s="1">
        <v>42415</v>
      </c>
      <c r="H683">
        <f>DATEDIF(data_hr[[#This Row],[datum_nastupu]],data_hr[[#This Row],[fill_dates]],"M")</f>
        <v>0</v>
      </c>
      <c r="I68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84" spans="1:9" x14ac:dyDescent="0.2">
      <c r="A684" s="2">
        <v>4418</v>
      </c>
      <c r="B684" s="2" t="s">
        <v>6</v>
      </c>
      <c r="C684" s="1">
        <v>42387</v>
      </c>
      <c r="D684" s="1">
        <v>42513</v>
      </c>
      <c r="E684">
        <v>7.75</v>
      </c>
      <c r="F684" t="str">
        <f>IF(data_hr[[#This Row],[datum_ukonc]]="","aktivní","ukončené")</f>
        <v>ukončené</v>
      </c>
      <c r="G684" s="1">
        <v>42513</v>
      </c>
      <c r="H684">
        <f>DATEDIF(data_hr[[#This Row],[datum_nastupu]],data_hr[[#This Row],[fill_dates]],"M")</f>
        <v>4</v>
      </c>
      <c r="I68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85" spans="1:9" x14ac:dyDescent="0.2">
      <c r="A685" s="2">
        <v>4419</v>
      </c>
      <c r="B685" s="2" t="s">
        <v>6</v>
      </c>
      <c r="C685" s="1">
        <v>42387</v>
      </c>
      <c r="D685" s="1">
        <v>43373</v>
      </c>
      <c r="E685">
        <v>7.75</v>
      </c>
      <c r="F685" t="str">
        <f>IF(data_hr[[#This Row],[datum_ukonc]]="","aktivní","ukončené")</f>
        <v>ukončené</v>
      </c>
      <c r="G685" s="1">
        <v>43373</v>
      </c>
      <c r="H685">
        <f>DATEDIF(data_hr[[#This Row],[datum_nastupu]],data_hr[[#This Row],[fill_dates]],"M")</f>
        <v>32</v>
      </c>
      <c r="I68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86" spans="1:9" x14ac:dyDescent="0.2">
      <c r="A686" s="2">
        <v>4420</v>
      </c>
      <c r="B686" s="2" t="s">
        <v>6</v>
      </c>
      <c r="C686" s="1">
        <v>42401</v>
      </c>
      <c r="D686" s="1">
        <v>44676</v>
      </c>
      <c r="E686">
        <v>7.75</v>
      </c>
      <c r="F686" t="str">
        <f>IF(data_hr[[#This Row],[datum_ukonc]]="","aktivní","ukončené")</f>
        <v>ukončené</v>
      </c>
      <c r="G686" s="1">
        <v>44676</v>
      </c>
      <c r="H686">
        <f>DATEDIF(data_hr[[#This Row],[datum_nastupu]],data_hr[[#This Row],[fill_dates]],"M")</f>
        <v>74</v>
      </c>
      <c r="I68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687" spans="1:9" x14ac:dyDescent="0.2">
      <c r="A687" s="2">
        <v>4421</v>
      </c>
      <c r="B687" s="2" t="s">
        <v>5</v>
      </c>
      <c r="C687" s="1">
        <v>42387</v>
      </c>
      <c r="D687" s="1">
        <v>42391</v>
      </c>
      <c r="E687">
        <v>7.75</v>
      </c>
      <c r="F687" t="str">
        <f>IF(data_hr[[#This Row],[datum_ukonc]]="","aktivní","ukončené")</f>
        <v>ukončené</v>
      </c>
      <c r="G687" s="1">
        <v>42391</v>
      </c>
      <c r="H687">
        <f>DATEDIF(data_hr[[#This Row],[datum_nastupu]],data_hr[[#This Row],[fill_dates]],"M")</f>
        <v>0</v>
      </c>
      <c r="I68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88" spans="1:9" x14ac:dyDescent="0.2">
      <c r="A688" s="2">
        <v>4422</v>
      </c>
      <c r="B688" s="2" t="s">
        <v>5</v>
      </c>
      <c r="C688" s="1">
        <v>42387</v>
      </c>
      <c r="D688" s="1">
        <v>43188</v>
      </c>
      <c r="E688">
        <v>7.75</v>
      </c>
      <c r="F688" t="str">
        <f>IF(data_hr[[#This Row],[datum_ukonc]]="","aktivní","ukončené")</f>
        <v>ukončené</v>
      </c>
      <c r="G688" s="1">
        <v>43188</v>
      </c>
      <c r="H688">
        <f>DATEDIF(data_hr[[#This Row],[datum_nastupu]],data_hr[[#This Row],[fill_dates]],"M")</f>
        <v>26</v>
      </c>
      <c r="I68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89" spans="1:9" x14ac:dyDescent="0.2">
      <c r="A689" s="2">
        <v>4423</v>
      </c>
      <c r="B689" s="2" t="s">
        <v>5</v>
      </c>
      <c r="C689" s="1">
        <v>42387</v>
      </c>
      <c r="D689" s="1">
        <v>43373</v>
      </c>
      <c r="E689">
        <v>7.75</v>
      </c>
      <c r="F689" t="str">
        <f>IF(data_hr[[#This Row],[datum_ukonc]]="","aktivní","ukončené")</f>
        <v>ukončené</v>
      </c>
      <c r="G689" s="1">
        <v>43373</v>
      </c>
      <c r="H689">
        <f>DATEDIF(data_hr[[#This Row],[datum_nastupu]],data_hr[[#This Row],[fill_dates]],"M")</f>
        <v>32</v>
      </c>
      <c r="I6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90" spans="1:9" x14ac:dyDescent="0.2">
      <c r="A690" s="2">
        <v>4424</v>
      </c>
      <c r="B690" s="2" t="s">
        <v>6</v>
      </c>
      <c r="C690" s="1">
        <v>42404</v>
      </c>
      <c r="D690" s="1">
        <v>43270</v>
      </c>
      <c r="E690">
        <v>7.75</v>
      </c>
      <c r="F690" t="str">
        <f>IF(data_hr[[#This Row],[datum_ukonc]]="","aktivní","ukončené")</f>
        <v>ukončené</v>
      </c>
      <c r="G690" s="1">
        <v>43270</v>
      </c>
      <c r="H690">
        <f>DATEDIF(data_hr[[#This Row],[datum_nastupu]],data_hr[[#This Row],[fill_dates]],"M")</f>
        <v>28</v>
      </c>
      <c r="I69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91" spans="1:9" x14ac:dyDescent="0.2">
      <c r="A691" s="2">
        <v>4424</v>
      </c>
      <c r="B691" s="2" t="s">
        <v>6</v>
      </c>
      <c r="C691" s="1">
        <v>43549</v>
      </c>
      <c r="E691">
        <v>7.75</v>
      </c>
      <c r="F691" t="str">
        <f>IF(data_hr[[#This Row],[datum_ukonc]]="","aktivní","ukončené")</f>
        <v>aktivní</v>
      </c>
      <c r="G691" s="1">
        <f ca="1">TODAY()</f>
        <v>45120</v>
      </c>
      <c r="H691">
        <f ca="1">DATEDIF(data_hr[[#This Row],[datum_nastupu]],data_hr[[#This Row],[fill_dates]],"M")</f>
        <v>51</v>
      </c>
      <c r="I69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692" spans="1:9" x14ac:dyDescent="0.2">
      <c r="A692" s="2">
        <v>4425</v>
      </c>
      <c r="B692" s="2" t="s">
        <v>5</v>
      </c>
      <c r="C692" s="1">
        <v>43780</v>
      </c>
      <c r="D692" s="1">
        <v>43858</v>
      </c>
      <c r="E692">
        <v>7.75</v>
      </c>
      <c r="F692" t="str">
        <f>IF(data_hr[[#This Row],[datum_ukonc]]="","aktivní","ukončené")</f>
        <v>ukončené</v>
      </c>
      <c r="G692" s="1">
        <v>43858</v>
      </c>
      <c r="H692">
        <f>DATEDIF(data_hr[[#This Row],[datum_nastupu]],data_hr[[#This Row],[fill_dates]],"M")</f>
        <v>2</v>
      </c>
      <c r="I6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93" spans="1:9" x14ac:dyDescent="0.2">
      <c r="A693" s="2">
        <v>4426</v>
      </c>
      <c r="B693" s="2" t="s">
        <v>5</v>
      </c>
      <c r="C693" s="1">
        <v>42404</v>
      </c>
      <c r="D693" s="1">
        <v>42496</v>
      </c>
      <c r="E693">
        <v>7.75</v>
      </c>
      <c r="F693" t="str">
        <f>IF(data_hr[[#This Row],[datum_ukonc]]="","aktivní","ukončené")</f>
        <v>ukončené</v>
      </c>
      <c r="G693" s="1">
        <v>42496</v>
      </c>
      <c r="H693">
        <f>DATEDIF(data_hr[[#This Row],[datum_nastupu]],data_hr[[#This Row],[fill_dates]],"M")</f>
        <v>3</v>
      </c>
      <c r="I69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94" spans="1:9" x14ac:dyDescent="0.2">
      <c r="A694" s="2">
        <v>4427</v>
      </c>
      <c r="B694" s="2" t="s">
        <v>5</v>
      </c>
      <c r="C694" s="1">
        <v>42409</v>
      </c>
      <c r="D694" s="1">
        <v>43496</v>
      </c>
      <c r="E694">
        <v>7.75</v>
      </c>
      <c r="F694" t="str">
        <f>IF(data_hr[[#This Row],[datum_ukonc]]="","aktivní","ukončené")</f>
        <v>ukončené</v>
      </c>
      <c r="G694" s="1">
        <v>43496</v>
      </c>
      <c r="H694">
        <f>DATEDIF(data_hr[[#This Row],[datum_nastupu]],data_hr[[#This Row],[fill_dates]],"M")</f>
        <v>35</v>
      </c>
      <c r="I6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95" spans="1:9" x14ac:dyDescent="0.2">
      <c r="A695" s="2">
        <v>4427</v>
      </c>
      <c r="B695" s="2" t="s">
        <v>5</v>
      </c>
      <c r="C695" s="1">
        <v>44452</v>
      </c>
      <c r="D695" s="1">
        <v>44503</v>
      </c>
      <c r="E695">
        <v>6</v>
      </c>
      <c r="F695" t="str">
        <f>IF(data_hr[[#This Row],[datum_ukonc]]="","aktivní","ukončené")</f>
        <v>ukončené</v>
      </c>
      <c r="G695" s="1">
        <v>44503</v>
      </c>
      <c r="H695">
        <f>DATEDIF(data_hr[[#This Row],[datum_nastupu]],data_hr[[#This Row],[fill_dates]],"M")</f>
        <v>1</v>
      </c>
      <c r="I6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96" spans="1:9" x14ac:dyDescent="0.2">
      <c r="A696" s="2">
        <v>4428</v>
      </c>
      <c r="B696" s="2" t="s">
        <v>6</v>
      </c>
      <c r="C696" s="1">
        <v>42409</v>
      </c>
      <c r="D696" s="1">
        <v>42493</v>
      </c>
      <c r="E696">
        <v>7.75</v>
      </c>
      <c r="F696" t="str">
        <f>IF(data_hr[[#This Row],[datum_ukonc]]="","aktivní","ukončené")</f>
        <v>ukončené</v>
      </c>
      <c r="G696" s="1">
        <v>42493</v>
      </c>
      <c r="H696">
        <f>DATEDIF(data_hr[[#This Row],[datum_nastupu]],data_hr[[#This Row],[fill_dates]],"M")</f>
        <v>2</v>
      </c>
      <c r="I69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697" spans="1:9" x14ac:dyDescent="0.2">
      <c r="A697" s="2">
        <v>4429</v>
      </c>
      <c r="B697" s="2" t="s">
        <v>5</v>
      </c>
      <c r="C697" s="1">
        <v>42409</v>
      </c>
      <c r="D697" s="1">
        <v>42972</v>
      </c>
      <c r="E697">
        <v>7.75</v>
      </c>
      <c r="F697" t="str">
        <f>IF(data_hr[[#This Row],[datum_ukonc]]="","aktivní","ukončené")</f>
        <v>ukončené</v>
      </c>
      <c r="G697" s="1">
        <v>42972</v>
      </c>
      <c r="H697">
        <f>DATEDIF(data_hr[[#This Row],[datum_nastupu]],data_hr[[#This Row],[fill_dates]],"M")</f>
        <v>18</v>
      </c>
      <c r="I69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698" spans="1:9" x14ac:dyDescent="0.2">
      <c r="A698" s="2">
        <v>4429</v>
      </c>
      <c r="B698" s="2" t="s">
        <v>5</v>
      </c>
      <c r="C698" s="1">
        <v>44095</v>
      </c>
      <c r="D698" s="1">
        <v>44211</v>
      </c>
      <c r="E698">
        <v>7.75</v>
      </c>
      <c r="F698" t="str">
        <f>IF(data_hr[[#This Row],[datum_ukonc]]="","aktivní","ukončené")</f>
        <v>ukončené</v>
      </c>
      <c r="G698" s="1">
        <v>44211</v>
      </c>
      <c r="H698">
        <f>DATEDIF(data_hr[[#This Row],[datum_nastupu]],data_hr[[#This Row],[fill_dates]],"M")</f>
        <v>3</v>
      </c>
      <c r="I6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699" spans="1:9" x14ac:dyDescent="0.2">
      <c r="A699" s="2">
        <v>4430</v>
      </c>
      <c r="B699" s="2" t="s">
        <v>5</v>
      </c>
      <c r="C699" s="1">
        <v>42417</v>
      </c>
      <c r="D699" s="1">
        <v>42978</v>
      </c>
      <c r="E699">
        <v>7.75</v>
      </c>
      <c r="F699" t="str">
        <f>IF(data_hr[[#This Row],[datum_ukonc]]="","aktivní","ukončené")</f>
        <v>ukončené</v>
      </c>
      <c r="G699" s="1">
        <v>42978</v>
      </c>
      <c r="H699">
        <f>DATEDIF(data_hr[[#This Row],[datum_nastupu]],data_hr[[#This Row],[fill_dates]],"M")</f>
        <v>18</v>
      </c>
      <c r="I6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00" spans="1:9" x14ac:dyDescent="0.2">
      <c r="A700" s="2">
        <v>4431</v>
      </c>
      <c r="B700" s="2" t="s">
        <v>6</v>
      </c>
      <c r="C700" s="1">
        <v>42417</v>
      </c>
      <c r="D700" s="1">
        <v>42949</v>
      </c>
      <c r="E700">
        <v>7.75</v>
      </c>
      <c r="F700" t="str">
        <f>IF(data_hr[[#This Row],[datum_ukonc]]="","aktivní","ukončené")</f>
        <v>ukončené</v>
      </c>
      <c r="G700" s="1">
        <v>42949</v>
      </c>
      <c r="H700">
        <f>DATEDIF(data_hr[[#This Row],[datum_nastupu]],data_hr[[#This Row],[fill_dates]],"M")</f>
        <v>17</v>
      </c>
      <c r="I70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01" spans="1:9" x14ac:dyDescent="0.2">
      <c r="A701" s="2">
        <v>4432</v>
      </c>
      <c r="B701" s="2" t="s">
        <v>6</v>
      </c>
      <c r="C701" s="1">
        <v>42417</v>
      </c>
      <c r="D701" s="1">
        <v>42436</v>
      </c>
      <c r="E701">
        <v>7.75</v>
      </c>
      <c r="F701" t="str">
        <f>IF(data_hr[[#This Row],[datum_ukonc]]="","aktivní","ukončené")</f>
        <v>ukončené</v>
      </c>
      <c r="G701" s="1">
        <v>42436</v>
      </c>
      <c r="H701">
        <f>DATEDIF(data_hr[[#This Row],[datum_nastupu]],data_hr[[#This Row],[fill_dates]],"M")</f>
        <v>0</v>
      </c>
      <c r="I70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02" spans="1:9" x14ac:dyDescent="0.2">
      <c r="A702" s="2">
        <v>4433</v>
      </c>
      <c r="B702" s="2" t="s">
        <v>6</v>
      </c>
      <c r="C702" s="1">
        <v>42417</v>
      </c>
      <c r="E702">
        <v>7.75</v>
      </c>
      <c r="F702" t="str">
        <f>IF(data_hr[[#This Row],[datum_ukonc]]="","aktivní","ukončené")</f>
        <v>aktivní</v>
      </c>
      <c r="G702" s="1">
        <f ca="1">TODAY()</f>
        <v>45120</v>
      </c>
      <c r="H702">
        <f ca="1">DATEDIF(data_hr[[#This Row],[datum_nastupu]],data_hr[[#This Row],[fill_dates]],"M")</f>
        <v>88</v>
      </c>
      <c r="I70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03" spans="1:9" x14ac:dyDescent="0.2">
      <c r="A703" s="2">
        <v>4434</v>
      </c>
      <c r="B703" s="2" t="s">
        <v>5</v>
      </c>
      <c r="C703" s="1">
        <v>42417</v>
      </c>
      <c r="D703" s="1">
        <v>43524</v>
      </c>
      <c r="E703">
        <v>7.75</v>
      </c>
      <c r="F703" t="str">
        <f>IF(data_hr[[#This Row],[datum_ukonc]]="","aktivní","ukončené")</f>
        <v>ukončené</v>
      </c>
      <c r="G703" s="1">
        <v>43524</v>
      </c>
      <c r="H703">
        <f>DATEDIF(data_hr[[#This Row],[datum_nastupu]],data_hr[[#This Row],[fill_dates]],"M")</f>
        <v>36</v>
      </c>
      <c r="I70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704" spans="1:9" x14ac:dyDescent="0.2">
      <c r="A704" s="2">
        <v>4435</v>
      </c>
      <c r="B704" s="2" t="s">
        <v>5</v>
      </c>
      <c r="C704" s="1">
        <v>42417</v>
      </c>
      <c r="E704">
        <v>7.75</v>
      </c>
      <c r="F704" t="str">
        <f>IF(data_hr[[#This Row],[datum_ukonc]]="","aktivní","ukončené")</f>
        <v>aktivní</v>
      </c>
      <c r="G704" s="1">
        <f t="shared" ref="G704:G705" ca="1" si="38">TODAY()</f>
        <v>45120</v>
      </c>
      <c r="H704">
        <f ca="1">DATEDIF(data_hr[[#This Row],[datum_nastupu]],data_hr[[#This Row],[fill_dates]],"M")</f>
        <v>88</v>
      </c>
      <c r="I70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05" spans="1:9" x14ac:dyDescent="0.2">
      <c r="A705" s="2">
        <v>4436</v>
      </c>
      <c r="B705" s="2" t="s">
        <v>6</v>
      </c>
      <c r="C705" s="1">
        <v>42424</v>
      </c>
      <c r="E705">
        <v>8</v>
      </c>
      <c r="F705" t="str">
        <f>IF(data_hr[[#This Row],[datum_ukonc]]="","aktivní","ukončené")</f>
        <v>aktivní</v>
      </c>
      <c r="G705" s="1">
        <f t="shared" ca="1" si="38"/>
        <v>45120</v>
      </c>
      <c r="H705">
        <f ca="1">DATEDIF(data_hr[[#This Row],[datum_nastupu]],data_hr[[#This Row],[fill_dates]],"M")</f>
        <v>88</v>
      </c>
      <c r="I70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06" spans="1:9" x14ac:dyDescent="0.2">
      <c r="A706" s="2">
        <v>4437</v>
      </c>
      <c r="B706" s="2" t="s">
        <v>6</v>
      </c>
      <c r="C706" s="1">
        <v>42424</v>
      </c>
      <c r="D706" s="1">
        <v>42978</v>
      </c>
      <c r="E706">
        <v>7.75</v>
      </c>
      <c r="F706" t="str">
        <f>IF(data_hr[[#This Row],[datum_ukonc]]="","aktivní","ukončené")</f>
        <v>ukončené</v>
      </c>
      <c r="G706" s="1">
        <v>42978</v>
      </c>
      <c r="H706">
        <f>DATEDIF(data_hr[[#This Row],[datum_nastupu]],data_hr[[#This Row],[fill_dates]],"M")</f>
        <v>18</v>
      </c>
      <c r="I70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07" spans="1:9" x14ac:dyDescent="0.2">
      <c r="A707" s="2">
        <v>4438</v>
      </c>
      <c r="B707" s="2" t="s">
        <v>6</v>
      </c>
      <c r="C707" s="1">
        <v>42424</v>
      </c>
      <c r="D707" s="1">
        <v>42843</v>
      </c>
      <c r="E707">
        <v>7.75</v>
      </c>
      <c r="F707" t="str">
        <f>IF(data_hr[[#This Row],[datum_ukonc]]="","aktivní","ukončené")</f>
        <v>ukončené</v>
      </c>
      <c r="G707" s="1">
        <v>42843</v>
      </c>
      <c r="H707">
        <f>DATEDIF(data_hr[[#This Row],[datum_nastupu]],data_hr[[#This Row],[fill_dates]],"M")</f>
        <v>13</v>
      </c>
      <c r="I7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08" spans="1:9" x14ac:dyDescent="0.2">
      <c r="A708" s="2">
        <v>4441</v>
      </c>
      <c r="B708" s="2" t="s">
        <v>5</v>
      </c>
      <c r="C708" s="1">
        <v>42424</v>
      </c>
      <c r="E708">
        <v>7.75</v>
      </c>
      <c r="F708" t="str">
        <f>IF(data_hr[[#This Row],[datum_ukonc]]="","aktivní","ukončené")</f>
        <v>aktivní</v>
      </c>
      <c r="G708" s="1">
        <f ca="1">TODAY()</f>
        <v>45120</v>
      </c>
      <c r="H708">
        <f ca="1">DATEDIF(data_hr[[#This Row],[datum_nastupu]],data_hr[[#This Row],[fill_dates]],"M")</f>
        <v>88</v>
      </c>
      <c r="I70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09" spans="1:9" x14ac:dyDescent="0.2">
      <c r="A709" s="2">
        <v>4442</v>
      </c>
      <c r="B709" s="2" t="s">
        <v>5</v>
      </c>
      <c r="C709" s="1">
        <v>42424</v>
      </c>
      <c r="D709" s="1">
        <v>42521</v>
      </c>
      <c r="E709">
        <v>7.75</v>
      </c>
      <c r="F709" t="str">
        <f>IF(data_hr[[#This Row],[datum_ukonc]]="","aktivní","ukončené")</f>
        <v>ukončené</v>
      </c>
      <c r="G709" s="1">
        <v>42521</v>
      </c>
      <c r="H709">
        <f>DATEDIF(data_hr[[#This Row],[datum_nastupu]],data_hr[[#This Row],[fill_dates]],"M")</f>
        <v>3</v>
      </c>
      <c r="I7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10" spans="1:9" x14ac:dyDescent="0.2">
      <c r="A710" s="2">
        <v>4443</v>
      </c>
      <c r="B710" s="2" t="s">
        <v>6</v>
      </c>
      <c r="C710" s="1">
        <v>42424</v>
      </c>
      <c r="D710" s="1">
        <v>42704</v>
      </c>
      <c r="E710">
        <v>7.75</v>
      </c>
      <c r="F710" t="str">
        <f>IF(data_hr[[#This Row],[datum_ukonc]]="","aktivní","ukončené")</f>
        <v>ukončené</v>
      </c>
      <c r="G710" s="1">
        <v>42704</v>
      </c>
      <c r="H710">
        <f>DATEDIF(data_hr[[#This Row],[datum_nastupu]],data_hr[[#This Row],[fill_dates]],"M")</f>
        <v>9</v>
      </c>
      <c r="I71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11" spans="1:9" x14ac:dyDescent="0.2">
      <c r="A711" s="2">
        <v>4444</v>
      </c>
      <c r="B711" s="2" t="s">
        <v>5</v>
      </c>
      <c r="C711" s="1">
        <v>42424</v>
      </c>
      <c r="D711" s="1">
        <v>42978</v>
      </c>
      <c r="E711">
        <v>7.75</v>
      </c>
      <c r="F711" t="str">
        <f>IF(data_hr[[#This Row],[datum_ukonc]]="","aktivní","ukončené")</f>
        <v>ukončené</v>
      </c>
      <c r="G711" s="1">
        <v>42978</v>
      </c>
      <c r="H711">
        <f>DATEDIF(data_hr[[#This Row],[datum_nastupu]],data_hr[[#This Row],[fill_dates]],"M")</f>
        <v>18</v>
      </c>
      <c r="I7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12" spans="1:9" x14ac:dyDescent="0.2">
      <c r="A712" s="2">
        <v>4445</v>
      </c>
      <c r="B712" s="2" t="s">
        <v>5</v>
      </c>
      <c r="C712" s="1">
        <v>42461</v>
      </c>
      <c r="E712">
        <v>7.75</v>
      </c>
      <c r="F712" t="str">
        <f>IF(data_hr[[#This Row],[datum_ukonc]]="","aktivní","ukončené")</f>
        <v>aktivní</v>
      </c>
      <c r="G712" s="1">
        <f ca="1">TODAY()</f>
        <v>45120</v>
      </c>
      <c r="H712">
        <f ca="1">DATEDIF(data_hr[[#This Row],[datum_nastupu]],data_hr[[#This Row],[fill_dates]],"M")</f>
        <v>87</v>
      </c>
      <c r="I71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13" spans="1:9" x14ac:dyDescent="0.2">
      <c r="A713" s="2">
        <v>4446</v>
      </c>
      <c r="B713" s="2" t="s">
        <v>5</v>
      </c>
      <c r="C713" s="1">
        <v>42461</v>
      </c>
      <c r="D713" s="1">
        <v>43159</v>
      </c>
      <c r="E713">
        <v>7.75</v>
      </c>
      <c r="F713" t="str">
        <f>IF(data_hr[[#This Row],[datum_ukonc]]="","aktivní","ukončené")</f>
        <v>ukončené</v>
      </c>
      <c r="G713" s="1">
        <v>43159</v>
      </c>
      <c r="H713">
        <f>DATEDIF(data_hr[[#This Row],[datum_nastupu]],data_hr[[#This Row],[fill_dates]],"M")</f>
        <v>22</v>
      </c>
      <c r="I7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14" spans="1:9" x14ac:dyDescent="0.2">
      <c r="A714" s="2">
        <v>4447</v>
      </c>
      <c r="B714" s="2" t="s">
        <v>5</v>
      </c>
      <c r="C714" s="1">
        <v>42461</v>
      </c>
      <c r="D714" s="1">
        <v>42643</v>
      </c>
      <c r="E714">
        <v>7.75</v>
      </c>
      <c r="F714" t="str">
        <f>IF(data_hr[[#This Row],[datum_ukonc]]="","aktivní","ukončené")</f>
        <v>ukončené</v>
      </c>
      <c r="G714" s="1">
        <v>42643</v>
      </c>
      <c r="H714">
        <f>DATEDIF(data_hr[[#This Row],[datum_nastupu]],data_hr[[#This Row],[fill_dates]],"M")</f>
        <v>5</v>
      </c>
      <c r="I71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15" spans="1:9" x14ac:dyDescent="0.2">
      <c r="A715" s="2">
        <v>4448</v>
      </c>
      <c r="B715" s="2" t="s">
        <v>5</v>
      </c>
      <c r="C715" s="1">
        <v>42461</v>
      </c>
      <c r="D715" s="1">
        <v>42643</v>
      </c>
      <c r="E715">
        <v>7.75</v>
      </c>
      <c r="F715" t="str">
        <f>IF(data_hr[[#This Row],[datum_ukonc]]="","aktivní","ukončené")</f>
        <v>ukončené</v>
      </c>
      <c r="G715" s="1">
        <v>42643</v>
      </c>
      <c r="H715">
        <f>DATEDIF(data_hr[[#This Row],[datum_nastupu]],data_hr[[#This Row],[fill_dates]],"M")</f>
        <v>5</v>
      </c>
      <c r="I7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16" spans="1:9" x14ac:dyDescent="0.2">
      <c r="A716" s="2">
        <v>4449</v>
      </c>
      <c r="B716" s="2" t="s">
        <v>6</v>
      </c>
      <c r="C716" s="1">
        <v>42468</v>
      </c>
      <c r="D716" s="1">
        <v>42482</v>
      </c>
      <c r="E716">
        <v>7.75</v>
      </c>
      <c r="F716" t="str">
        <f>IF(data_hr[[#This Row],[datum_ukonc]]="","aktivní","ukončené")</f>
        <v>ukončené</v>
      </c>
      <c r="G716" s="1">
        <v>42482</v>
      </c>
      <c r="H716">
        <f>DATEDIF(data_hr[[#This Row],[datum_nastupu]],data_hr[[#This Row],[fill_dates]],"M")</f>
        <v>0</v>
      </c>
      <c r="I71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17" spans="1:9" x14ac:dyDescent="0.2">
      <c r="A717" s="2">
        <v>4450</v>
      </c>
      <c r="B717" s="2" t="s">
        <v>6</v>
      </c>
      <c r="C717" s="1">
        <v>42472</v>
      </c>
      <c r="D717" s="1">
        <v>42541</v>
      </c>
      <c r="E717">
        <v>7.75</v>
      </c>
      <c r="F717" t="str">
        <f>IF(data_hr[[#This Row],[datum_ukonc]]="","aktivní","ukončené")</f>
        <v>ukončené</v>
      </c>
      <c r="G717" s="1">
        <v>42541</v>
      </c>
      <c r="H717">
        <f>DATEDIF(data_hr[[#This Row],[datum_nastupu]],data_hr[[#This Row],[fill_dates]],"M")</f>
        <v>2</v>
      </c>
      <c r="I7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18" spans="1:9" x14ac:dyDescent="0.2">
      <c r="A718" s="2">
        <v>4451</v>
      </c>
      <c r="B718" s="2" t="s">
        <v>5</v>
      </c>
      <c r="C718" s="1">
        <v>42472</v>
      </c>
      <c r="D718" s="1">
        <v>43404</v>
      </c>
      <c r="E718">
        <v>7.75</v>
      </c>
      <c r="F718" t="str">
        <f>IF(data_hr[[#This Row],[datum_ukonc]]="","aktivní","ukončené")</f>
        <v>ukončené</v>
      </c>
      <c r="G718" s="1">
        <v>43404</v>
      </c>
      <c r="H718">
        <f>DATEDIF(data_hr[[#This Row],[datum_nastupu]],data_hr[[#This Row],[fill_dates]],"M")</f>
        <v>30</v>
      </c>
      <c r="I71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19" spans="1:9" x14ac:dyDescent="0.2">
      <c r="A719" s="2">
        <v>4452</v>
      </c>
      <c r="B719" s="2" t="s">
        <v>5</v>
      </c>
      <c r="C719" s="1">
        <v>42472</v>
      </c>
      <c r="D719" s="1">
        <v>43130</v>
      </c>
      <c r="E719">
        <v>7.75</v>
      </c>
      <c r="F719" t="str">
        <f>IF(data_hr[[#This Row],[datum_ukonc]]="","aktivní","ukončené")</f>
        <v>ukončené</v>
      </c>
      <c r="G719" s="1">
        <v>43130</v>
      </c>
      <c r="H719">
        <f>DATEDIF(data_hr[[#This Row],[datum_nastupu]],data_hr[[#This Row],[fill_dates]],"M")</f>
        <v>21</v>
      </c>
      <c r="I71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20" spans="1:9" x14ac:dyDescent="0.2">
      <c r="A720" s="2">
        <v>4453</v>
      </c>
      <c r="B720" s="2" t="s">
        <v>5</v>
      </c>
      <c r="C720" s="1">
        <v>42472</v>
      </c>
      <c r="E720">
        <v>7.75</v>
      </c>
      <c r="F720" t="str">
        <f>IF(data_hr[[#This Row],[datum_ukonc]]="","aktivní","ukončené")</f>
        <v>aktivní</v>
      </c>
      <c r="G720" s="1">
        <f ca="1">TODAY()</f>
        <v>45120</v>
      </c>
      <c r="H720">
        <f ca="1">DATEDIF(data_hr[[#This Row],[datum_nastupu]],data_hr[[#This Row],[fill_dates]],"M")</f>
        <v>87</v>
      </c>
      <c r="I72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21" spans="1:9" x14ac:dyDescent="0.2">
      <c r="A721" s="2">
        <v>4454</v>
      </c>
      <c r="B721" s="2" t="s">
        <v>5</v>
      </c>
      <c r="C721" s="1">
        <v>42472</v>
      </c>
      <c r="D721" s="1">
        <v>44043</v>
      </c>
      <c r="E721">
        <v>7.75</v>
      </c>
      <c r="F721" t="str">
        <f>IF(data_hr[[#This Row],[datum_ukonc]]="","aktivní","ukončené")</f>
        <v>ukončené</v>
      </c>
      <c r="G721" s="1">
        <v>44043</v>
      </c>
      <c r="H721">
        <f>DATEDIF(data_hr[[#This Row],[datum_nastupu]],data_hr[[#This Row],[fill_dates]],"M")</f>
        <v>51</v>
      </c>
      <c r="I72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722" spans="1:9" x14ac:dyDescent="0.2">
      <c r="A722" s="2">
        <v>4455</v>
      </c>
      <c r="B722" s="2" t="s">
        <v>5</v>
      </c>
      <c r="C722" s="1">
        <v>42479</v>
      </c>
      <c r="D722" s="1">
        <v>42674</v>
      </c>
      <c r="E722">
        <v>7.75</v>
      </c>
      <c r="F722" t="str">
        <f>IF(data_hr[[#This Row],[datum_ukonc]]="","aktivní","ukončené")</f>
        <v>ukončené</v>
      </c>
      <c r="G722" s="1">
        <v>42674</v>
      </c>
      <c r="H722">
        <f>DATEDIF(data_hr[[#This Row],[datum_nastupu]],data_hr[[#This Row],[fill_dates]],"M")</f>
        <v>6</v>
      </c>
      <c r="I7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23" spans="1:9" x14ac:dyDescent="0.2">
      <c r="A723" s="2">
        <v>4455</v>
      </c>
      <c r="B723" s="2" t="s">
        <v>5</v>
      </c>
      <c r="C723" s="1">
        <v>44452</v>
      </c>
      <c r="D723" s="1">
        <v>44614</v>
      </c>
      <c r="E723">
        <v>7</v>
      </c>
      <c r="F723" t="str">
        <f>IF(data_hr[[#This Row],[datum_ukonc]]="","aktivní","ukončené")</f>
        <v>ukončené</v>
      </c>
      <c r="G723" s="1">
        <v>44614</v>
      </c>
      <c r="H723">
        <f>DATEDIF(data_hr[[#This Row],[datum_nastupu]],data_hr[[#This Row],[fill_dates]],"M")</f>
        <v>5</v>
      </c>
      <c r="I7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24" spans="1:9" x14ac:dyDescent="0.2">
      <c r="A724" s="2">
        <v>4456</v>
      </c>
      <c r="B724" s="2" t="s">
        <v>5</v>
      </c>
      <c r="C724" s="1">
        <v>42479</v>
      </c>
      <c r="E724">
        <v>7.75</v>
      </c>
      <c r="F724" t="str">
        <f>IF(data_hr[[#This Row],[datum_ukonc]]="","aktivní","ukončené")</f>
        <v>aktivní</v>
      </c>
      <c r="G724" s="1">
        <f ca="1">TODAY()</f>
        <v>45120</v>
      </c>
      <c r="H724">
        <f ca="1">DATEDIF(data_hr[[#This Row],[datum_nastupu]],data_hr[[#This Row],[fill_dates]],"M")</f>
        <v>86</v>
      </c>
      <c r="I72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25" spans="1:9" x14ac:dyDescent="0.2">
      <c r="A725" s="2">
        <v>4457</v>
      </c>
      <c r="B725" s="2" t="s">
        <v>5</v>
      </c>
      <c r="C725" s="1">
        <v>42479</v>
      </c>
      <c r="D725" s="1">
        <v>42549</v>
      </c>
      <c r="E725">
        <v>7.75</v>
      </c>
      <c r="F725" t="str">
        <f>IF(data_hr[[#This Row],[datum_ukonc]]="","aktivní","ukončené")</f>
        <v>ukončené</v>
      </c>
      <c r="G725" s="1">
        <v>42549</v>
      </c>
      <c r="H725">
        <f>DATEDIF(data_hr[[#This Row],[datum_nastupu]],data_hr[[#This Row],[fill_dates]],"M")</f>
        <v>2</v>
      </c>
      <c r="I7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26" spans="1:9" x14ac:dyDescent="0.2">
      <c r="A726" s="2">
        <v>4457</v>
      </c>
      <c r="B726" s="2" t="s">
        <v>5</v>
      </c>
      <c r="C726" s="1">
        <v>44508</v>
      </c>
      <c r="E726">
        <v>7.75</v>
      </c>
      <c r="F726" t="str">
        <f>IF(data_hr[[#This Row],[datum_ukonc]]="","aktivní","ukončené")</f>
        <v>aktivní</v>
      </c>
      <c r="G726" s="1">
        <f ca="1">TODAY()</f>
        <v>45120</v>
      </c>
      <c r="H726">
        <f ca="1">DATEDIF(data_hr[[#This Row],[datum_nastupu]],data_hr[[#This Row],[fill_dates]],"M")</f>
        <v>20</v>
      </c>
      <c r="I72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27" spans="1:9" x14ac:dyDescent="0.2">
      <c r="A727" s="2">
        <v>4458</v>
      </c>
      <c r="B727" s="2" t="s">
        <v>5</v>
      </c>
      <c r="C727" s="1">
        <v>42479</v>
      </c>
      <c r="D727" s="1">
        <v>42520</v>
      </c>
      <c r="E727">
        <v>7.75</v>
      </c>
      <c r="F727" t="str">
        <f>IF(data_hr[[#This Row],[datum_ukonc]]="","aktivní","ukončené")</f>
        <v>ukončené</v>
      </c>
      <c r="G727" s="1">
        <v>42520</v>
      </c>
      <c r="H727">
        <f>DATEDIF(data_hr[[#This Row],[datum_nastupu]],data_hr[[#This Row],[fill_dates]],"M")</f>
        <v>1</v>
      </c>
      <c r="I7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28" spans="1:9" x14ac:dyDescent="0.2">
      <c r="A728" s="2">
        <v>4459</v>
      </c>
      <c r="B728" s="2" t="s">
        <v>6</v>
      </c>
      <c r="C728" s="1">
        <v>42479</v>
      </c>
      <c r="D728" s="1">
        <v>43373</v>
      </c>
      <c r="E728">
        <v>8</v>
      </c>
      <c r="F728" t="str">
        <f>IF(data_hr[[#This Row],[datum_ukonc]]="","aktivní","ukončené")</f>
        <v>ukončené</v>
      </c>
      <c r="G728" s="1">
        <v>43373</v>
      </c>
      <c r="H728">
        <f>DATEDIF(data_hr[[#This Row],[datum_nastupu]],data_hr[[#This Row],[fill_dates]],"M")</f>
        <v>29</v>
      </c>
      <c r="I7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29" spans="1:9" x14ac:dyDescent="0.2">
      <c r="A729" s="2">
        <v>4460</v>
      </c>
      <c r="B729" s="2" t="s">
        <v>6</v>
      </c>
      <c r="C729" s="1">
        <v>42479</v>
      </c>
      <c r="E729">
        <v>8</v>
      </c>
      <c r="F729" t="str">
        <f>IF(data_hr[[#This Row],[datum_ukonc]]="","aktivní","ukončené")</f>
        <v>aktivní</v>
      </c>
      <c r="G729" s="1">
        <f t="shared" ref="G729:G730" ca="1" si="39">TODAY()</f>
        <v>45120</v>
      </c>
      <c r="H729">
        <f ca="1">DATEDIF(data_hr[[#This Row],[datum_nastupu]],data_hr[[#This Row],[fill_dates]],"M")</f>
        <v>86</v>
      </c>
      <c r="I72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30" spans="1:9" x14ac:dyDescent="0.2">
      <c r="A730" s="2">
        <v>4461</v>
      </c>
      <c r="B730" s="2" t="s">
        <v>6</v>
      </c>
      <c r="C730" s="1">
        <v>42479</v>
      </c>
      <c r="E730">
        <v>8</v>
      </c>
      <c r="F730" t="str">
        <f>IF(data_hr[[#This Row],[datum_ukonc]]="","aktivní","ukončené")</f>
        <v>aktivní</v>
      </c>
      <c r="G730" s="1">
        <f t="shared" ca="1" si="39"/>
        <v>45120</v>
      </c>
      <c r="H730">
        <f ca="1">DATEDIF(data_hr[[#This Row],[datum_nastupu]],data_hr[[#This Row],[fill_dates]],"M")</f>
        <v>86</v>
      </c>
      <c r="I73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31" spans="1:9" x14ac:dyDescent="0.2">
      <c r="A731" s="2">
        <v>4462</v>
      </c>
      <c r="B731" s="2" t="s">
        <v>5</v>
      </c>
      <c r="C731" s="1">
        <v>42485</v>
      </c>
      <c r="D731" s="1">
        <v>42488</v>
      </c>
      <c r="E731">
        <v>7.75</v>
      </c>
      <c r="F731" t="str">
        <f>IF(data_hr[[#This Row],[datum_ukonc]]="","aktivní","ukončené")</f>
        <v>ukončené</v>
      </c>
      <c r="G731" s="1">
        <v>42488</v>
      </c>
      <c r="H731">
        <f>DATEDIF(data_hr[[#This Row],[datum_nastupu]],data_hr[[#This Row],[fill_dates]],"M")</f>
        <v>0</v>
      </c>
      <c r="I73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32" spans="1:9" x14ac:dyDescent="0.2">
      <c r="A732" s="2">
        <v>4462</v>
      </c>
      <c r="B732" s="2" t="s">
        <v>5</v>
      </c>
      <c r="C732" s="1">
        <v>42499</v>
      </c>
      <c r="D732" s="1">
        <v>42794</v>
      </c>
      <c r="E732">
        <v>7.5</v>
      </c>
      <c r="F732" t="str">
        <f>IF(data_hr[[#This Row],[datum_ukonc]]="","aktivní","ukončené")</f>
        <v>ukončené</v>
      </c>
      <c r="G732" s="1">
        <v>42794</v>
      </c>
      <c r="H732">
        <f>DATEDIF(data_hr[[#This Row],[datum_nastupu]],data_hr[[#This Row],[fill_dates]],"M")</f>
        <v>9</v>
      </c>
      <c r="I73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33" spans="1:9" x14ac:dyDescent="0.2">
      <c r="A733" s="2">
        <v>4463</v>
      </c>
      <c r="B733" s="2" t="s">
        <v>5</v>
      </c>
      <c r="C733" s="1">
        <v>42485</v>
      </c>
      <c r="D733" s="1">
        <v>43799</v>
      </c>
      <c r="E733">
        <v>7.75</v>
      </c>
      <c r="F733" t="str">
        <f>IF(data_hr[[#This Row],[datum_ukonc]]="","aktivní","ukončené")</f>
        <v>ukončené</v>
      </c>
      <c r="G733" s="1">
        <v>43799</v>
      </c>
      <c r="H733">
        <f>DATEDIF(data_hr[[#This Row],[datum_nastupu]],data_hr[[#This Row],[fill_dates]],"M")</f>
        <v>43</v>
      </c>
      <c r="I73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734" spans="1:9" x14ac:dyDescent="0.2">
      <c r="A734" s="2">
        <v>4464</v>
      </c>
      <c r="B734" s="2" t="s">
        <v>6</v>
      </c>
      <c r="C734" s="1">
        <v>42485</v>
      </c>
      <c r="D734" s="1">
        <v>42520</v>
      </c>
      <c r="E734">
        <v>7.75</v>
      </c>
      <c r="F734" t="str">
        <f>IF(data_hr[[#This Row],[datum_ukonc]]="","aktivní","ukončené")</f>
        <v>ukončené</v>
      </c>
      <c r="G734" s="1">
        <v>42520</v>
      </c>
      <c r="H734">
        <f>DATEDIF(data_hr[[#This Row],[datum_nastupu]],data_hr[[#This Row],[fill_dates]],"M")</f>
        <v>1</v>
      </c>
      <c r="I73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35" spans="1:9" x14ac:dyDescent="0.2">
      <c r="A735" s="2">
        <v>4465</v>
      </c>
      <c r="B735" s="2" t="s">
        <v>5</v>
      </c>
      <c r="C735" s="1">
        <v>42491</v>
      </c>
      <c r="D735" s="1">
        <v>42563</v>
      </c>
      <c r="E735">
        <v>7.75</v>
      </c>
      <c r="F735" t="str">
        <f>IF(data_hr[[#This Row],[datum_ukonc]]="","aktivní","ukončené")</f>
        <v>ukončené</v>
      </c>
      <c r="G735" s="1">
        <v>42563</v>
      </c>
      <c r="H735">
        <f>DATEDIF(data_hr[[#This Row],[datum_nastupu]],data_hr[[#This Row],[fill_dates]],"M")</f>
        <v>2</v>
      </c>
      <c r="I73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36" spans="1:9" x14ac:dyDescent="0.2">
      <c r="A736" s="2">
        <v>4465</v>
      </c>
      <c r="B736" s="2" t="s">
        <v>5</v>
      </c>
      <c r="C736" s="1">
        <v>43794</v>
      </c>
      <c r="D736" s="1">
        <v>43868</v>
      </c>
      <c r="E736">
        <v>7.75</v>
      </c>
      <c r="F736" t="str">
        <f>IF(data_hr[[#This Row],[datum_ukonc]]="","aktivní","ukončené")</f>
        <v>ukončené</v>
      </c>
      <c r="G736" s="1">
        <v>43868</v>
      </c>
      <c r="H736">
        <f>DATEDIF(data_hr[[#This Row],[datum_nastupu]],data_hr[[#This Row],[fill_dates]],"M")</f>
        <v>2</v>
      </c>
      <c r="I7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37" spans="1:9" x14ac:dyDescent="0.2">
      <c r="A737" s="2">
        <v>4466</v>
      </c>
      <c r="B737" s="2" t="s">
        <v>6</v>
      </c>
      <c r="C737" s="1">
        <v>42485</v>
      </c>
      <c r="D737" s="1">
        <v>42489</v>
      </c>
      <c r="E737">
        <v>7.75</v>
      </c>
      <c r="F737" t="str">
        <f>IF(data_hr[[#This Row],[datum_ukonc]]="","aktivní","ukončené")</f>
        <v>ukončené</v>
      </c>
      <c r="G737" s="1">
        <v>42489</v>
      </c>
      <c r="H737">
        <f>DATEDIF(data_hr[[#This Row],[datum_nastupu]],data_hr[[#This Row],[fill_dates]],"M")</f>
        <v>0</v>
      </c>
      <c r="I73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38" spans="1:9" x14ac:dyDescent="0.2">
      <c r="A738" s="2">
        <v>4467</v>
      </c>
      <c r="B738" s="2" t="s">
        <v>6</v>
      </c>
      <c r="C738" s="1">
        <v>42491</v>
      </c>
      <c r="E738">
        <v>8</v>
      </c>
      <c r="F738" t="str">
        <f>IF(data_hr[[#This Row],[datum_ukonc]]="","aktivní","ukončené")</f>
        <v>aktivní</v>
      </c>
      <c r="G738" s="1">
        <f t="shared" ref="G738:G739" ca="1" si="40">TODAY()</f>
        <v>45120</v>
      </c>
      <c r="H738">
        <f ca="1">DATEDIF(data_hr[[#This Row],[datum_nastupu]],data_hr[[#This Row],[fill_dates]],"M")</f>
        <v>86</v>
      </c>
      <c r="I73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39" spans="1:9" x14ac:dyDescent="0.2">
      <c r="A739" s="2">
        <v>4468</v>
      </c>
      <c r="B739" s="2" t="s">
        <v>6</v>
      </c>
      <c r="C739" s="1">
        <v>43710</v>
      </c>
      <c r="E739">
        <v>8</v>
      </c>
      <c r="F739" t="str">
        <f>IF(data_hr[[#This Row],[datum_ukonc]]="","aktivní","ukončené")</f>
        <v>aktivní</v>
      </c>
      <c r="G739" s="1">
        <f t="shared" ca="1" si="40"/>
        <v>45120</v>
      </c>
      <c r="H739">
        <f ca="1">DATEDIF(data_hr[[#This Row],[datum_nastupu]],data_hr[[#This Row],[fill_dates]],"M")</f>
        <v>46</v>
      </c>
      <c r="I73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740" spans="1:9" x14ac:dyDescent="0.2">
      <c r="A740" s="2">
        <v>4469</v>
      </c>
      <c r="B740" s="2" t="s">
        <v>5</v>
      </c>
      <c r="C740" s="1">
        <v>42491</v>
      </c>
      <c r="D740" s="1">
        <v>42706</v>
      </c>
      <c r="E740">
        <v>7.75</v>
      </c>
      <c r="F740" t="str">
        <f>IF(data_hr[[#This Row],[datum_ukonc]]="","aktivní","ukončené")</f>
        <v>ukončené</v>
      </c>
      <c r="G740" s="1">
        <v>42706</v>
      </c>
      <c r="H740">
        <f>DATEDIF(data_hr[[#This Row],[datum_nastupu]],data_hr[[#This Row],[fill_dates]],"M")</f>
        <v>7</v>
      </c>
      <c r="I74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41" spans="1:9" x14ac:dyDescent="0.2">
      <c r="A741" s="2">
        <v>4470</v>
      </c>
      <c r="B741" s="2" t="s">
        <v>6</v>
      </c>
      <c r="C741" s="1">
        <v>42491</v>
      </c>
      <c r="D741" s="1">
        <v>42674</v>
      </c>
      <c r="E741">
        <v>7.75</v>
      </c>
      <c r="F741" t="str">
        <f>IF(data_hr[[#This Row],[datum_ukonc]]="","aktivní","ukončené")</f>
        <v>ukončené</v>
      </c>
      <c r="G741" s="1">
        <v>42674</v>
      </c>
      <c r="H741">
        <f>DATEDIF(data_hr[[#This Row],[datum_nastupu]],data_hr[[#This Row],[fill_dates]],"M")</f>
        <v>5</v>
      </c>
      <c r="I74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42" spans="1:9" x14ac:dyDescent="0.2">
      <c r="A742" s="2">
        <v>4471</v>
      </c>
      <c r="B742" s="2" t="s">
        <v>6</v>
      </c>
      <c r="C742" s="1">
        <v>42491</v>
      </c>
      <c r="D742" s="1">
        <v>42548</v>
      </c>
      <c r="E742">
        <v>7.75</v>
      </c>
      <c r="F742" t="str">
        <f>IF(data_hr[[#This Row],[datum_ukonc]]="","aktivní","ukončené")</f>
        <v>ukončené</v>
      </c>
      <c r="G742" s="1">
        <v>42548</v>
      </c>
      <c r="H742">
        <f>DATEDIF(data_hr[[#This Row],[datum_nastupu]],data_hr[[#This Row],[fill_dates]],"M")</f>
        <v>1</v>
      </c>
      <c r="I7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43" spans="1:9" x14ac:dyDescent="0.2">
      <c r="A743" s="2">
        <v>4472</v>
      </c>
      <c r="B743" s="2" t="s">
        <v>6</v>
      </c>
      <c r="C743" s="1">
        <v>42491</v>
      </c>
      <c r="D743" s="1">
        <v>43039</v>
      </c>
      <c r="E743">
        <v>7.75</v>
      </c>
      <c r="F743" t="str">
        <f>IF(data_hr[[#This Row],[datum_ukonc]]="","aktivní","ukončené")</f>
        <v>ukončené</v>
      </c>
      <c r="G743" s="1">
        <v>43039</v>
      </c>
      <c r="H743">
        <f>DATEDIF(data_hr[[#This Row],[datum_nastupu]],data_hr[[#This Row],[fill_dates]],"M")</f>
        <v>17</v>
      </c>
      <c r="I74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44" spans="1:9" x14ac:dyDescent="0.2">
      <c r="A744" s="2">
        <v>4473</v>
      </c>
      <c r="B744" s="2" t="s">
        <v>6</v>
      </c>
      <c r="C744" s="1">
        <v>43780</v>
      </c>
      <c r="D744" s="1">
        <v>43810</v>
      </c>
      <c r="E744">
        <v>7.5</v>
      </c>
      <c r="F744" t="str">
        <f>IF(data_hr[[#This Row],[datum_ukonc]]="","aktivní","ukončené")</f>
        <v>ukončené</v>
      </c>
      <c r="G744" s="1">
        <v>43810</v>
      </c>
      <c r="H744">
        <f>DATEDIF(data_hr[[#This Row],[datum_nastupu]],data_hr[[#This Row],[fill_dates]],"M")</f>
        <v>1</v>
      </c>
      <c r="I74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45" spans="1:9" x14ac:dyDescent="0.2">
      <c r="A745" s="2">
        <v>4474</v>
      </c>
      <c r="B745" s="2" t="s">
        <v>5</v>
      </c>
      <c r="C745" s="1">
        <v>42491</v>
      </c>
      <c r="D745" s="1">
        <v>42674</v>
      </c>
      <c r="E745">
        <v>7.5</v>
      </c>
      <c r="F745" t="str">
        <f>IF(data_hr[[#This Row],[datum_ukonc]]="","aktivní","ukončené")</f>
        <v>ukončené</v>
      </c>
      <c r="G745" s="1">
        <v>42674</v>
      </c>
      <c r="H745">
        <f>DATEDIF(data_hr[[#This Row],[datum_nastupu]],data_hr[[#This Row],[fill_dates]],"M")</f>
        <v>5</v>
      </c>
      <c r="I74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46" spans="1:9" x14ac:dyDescent="0.2">
      <c r="A746" s="2">
        <v>4475</v>
      </c>
      <c r="B746" s="2" t="s">
        <v>5</v>
      </c>
      <c r="C746" s="1">
        <v>42491</v>
      </c>
      <c r="E746">
        <v>7.75</v>
      </c>
      <c r="F746" t="str">
        <f>IF(data_hr[[#This Row],[datum_ukonc]]="","aktivní","ukončené")</f>
        <v>aktivní</v>
      </c>
      <c r="G746" s="1">
        <f ca="1">TODAY()</f>
        <v>45120</v>
      </c>
      <c r="H746">
        <f ca="1">DATEDIF(data_hr[[#This Row],[datum_nastupu]],data_hr[[#This Row],[fill_dates]],"M")</f>
        <v>86</v>
      </c>
      <c r="I74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47" spans="1:9" x14ac:dyDescent="0.2">
      <c r="A747" s="2">
        <v>4476</v>
      </c>
      <c r="B747" s="2" t="s">
        <v>6</v>
      </c>
      <c r="C747" s="1">
        <v>42499</v>
      </c>
      <c r="D747" s="1">
        <v>42521</v>
      </c>
      <c r="E747">
        <v>7.75</v>
      </c>
      <c r="F747" t="str">
        <f>IF(data_hr[[#This Row],[datum_ukonc]]="","aktivní","ukončené")</f>
        <v>ukončené</v>
      </c>
      <c r="G747" s="1">
        <v>42521</v>
      </c>
      <c r="H747">
        <f>DATEDIF(data_hr[[#This Row],[datum_nastupu]],data_hr[[#This Row],[fill_dates]],"M")</f>
        <v>0</v>
      </c>
      <c r="I74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48" spans="1:9" x14ac:dyDescent="0.2">
      <c r="A748" s="2">
        <v>4477</v>
      </c>
      <c r="B748" s="2" t="s">
        <v>6</v>
      </c>
      <c r="C748" s="1">
        <v>42499</v>
      </c>
      <c r="D748" s="1">
        <v>42514</v>
      </c>
      <c r="E748">
        <v>7.75</v>
      </c>
      <c r="F748" t="str">
        <f>IF(data_hr[[#This Row],[datum_ukonc]]="","aktivní","ukončené")</f>
        <v>ukončené</v>
      </c>
      <c r="G748" s="1">
        <v>42514</v>
      </c>
      <c r="H748">
        <f>DATEDIF(data_hr[[#This Row],[datum_nastupu]],data_hr[[#This Row],[fill_dates]],"M")</f>
        <v>0</v>
      </c>
      <c r="I7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49" spans="1:9" x14ac:dyDescent="0.2">
      <c r="A749" s="2">
        <v>4478</v>
      </c>
      <c r="B749" s="2" t="s">
        <v>6</v>
      </c>
      <c r="C749" s="1">
        <v>42499</v>
      </c>
      <c r="D749" s="1">
        <v>42514</v>
      </c>
      <c r="E749">
        <v>7.75</v>
      </c>
      <c r="F749" t="str">
        <f>IF(data_hr[[#This Row],[datum_ukonc]]="","aktivní","ukončené")</f>
        <v>ukončené</v>
      </c>
      <c r="G749" s="1">
        <v>42514</v>
      </c>
      <c r="H749">
        <f>DATEDIF(data_hr[[#This Row],[datum_nastupu]],data_hr[[#This Row],[fill_dates]],"M")</f>
        <v>0</v>
      </c>
      <c r="I7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50" spans="1:9" x14ac:dyDescent="0.2">
      <c r="A750" s="2">
        <v>4479</v>
      </c>
      <c r="B750" s="2" t="s">
        <v>5</v>
      </c>
      <c r="C750" s="1">
        <v>42499</v>
      </c>
      <c r="D750" s="1">
        <v>42520</v>
      </c>
      <c r="E750">
        <v>7.75</v>
      </c>
      <c r="F750" t="str">
        <f>IF(data_hr[[#This Row],[datum_ukonc]]="","aktivní","ukončené")</f>
        <v>ukončené</v>
      </c>
      <c r="G750" s="1">
        <v>42520</v>
      </c>
      <c r="H750">
        <f>DATEDIF(data_hr[[#This Row],[datum_nastupu]],data_hr[[#This Row],[fill_dates]],"M")</f>
        <v>0</v>
      </c>
      <c r="I75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51" spans="1:9" x14ac:dyDescent="0.2">
      <c r="A751" s="2">
        <v>4480</v>
      </c>
      <c r="B751" s="2" t="s">
        <v>5</v>
      </c>
      <c r="C751" s="1">
        <v>42499</v>
      </c>
      <c r="D751" s="1">
        <v>43585</v>
      </c>
      <c r="E751">
        <v>7.75</v>
      </c>
      <c r="F751" t="str">
        <f>IF(data_hr[[#This Row],[datum_ukonc]]="","aktivní","ukončené")</f>
        <v>ukončené</v>
      </c>
      <c r="G751" s="1">
        <v>43585</v>
      </c>
      <c r="H751">
        <f>DATEDIF(data_hr[[#This Row],[datum_nastupu]],data_hr[[#This Row],[fill_dates]],"M")</f>
        <v>35</v>
      </c>
      <c r="I75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52" spans="1:9" x14ac:dyDescent="0.2">
      <c r="A752" s="2">
        <v>4481</v>
      </c>
      <c r="B752" s="2" t="s">
        <v>6</v>
      </c>
      <c r="C752" s="1">
        <v>43710</v>
      </c>
      <c r="D752" s="1">
        <v>43921</v>
      </c>
      <c r="E752">
        <v>7.75</v>
      </c>
      <c r="F752" t="str">
        <f>IF(data_hr[[#This Row],[datum_ukonc]]="","aktivní","ukončené")</f>
        <v>ukončené</v>
      </c>
      <c r="G752" s="1">
        <v>43921</v>
      </c>
      <c r="H752">
        <f>DATEDIF(data_hr[[#This Row],[datum_nastupu]],data_hr[[#This Row],[fill_dates]],"M")</f>
        <v>6</v>
      </c>
      <c r="I75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53" spans="1:9" x14ac:dyDescent="0.2">
      <c r="A753" s="2">
        <v>4482</v>
      </c>
      <c r="B753" s="2" t="s">
        <v>5</v>
      </c>
      <c r="C753" s="1">
        <v>42499</v>
      </c>
      <c r="D753" s="1">
        <v>42547</v>
      </c>
      <c r="E753">
        <v>7.5</v>
      </c>
      <c r="F753" t="str">
        <f>IF(data_hr[[#This Row],[datum_ukonc]]="","aktivní","ukončené")</f>
        <v>ukončené</v>
      </c>
      <c r="G753" s="1">
        <v>42547</v>
      </c>
      <c r="H753">
        <f>DATEDIF(data_hr[[#This Row],[datum_nastupu]],data_hr[[#This Row],[fill_dates]],"M")</f>
        <v>1</v>
      </c>
      <c r="I75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54" spans="1:9" x14ac:dyDescent="0.2">
      <c r="A754" s="2">
        <v>4483</v>
      </c>
      <c r="B754" s="2" t="s">
        <v>6</v>
      </c>
      <c r="C754" s="1">
        <v>42499</v>
      </c>
      <c r="D754" s="1">
        <v>42517</v>
      </c>
      <c r="E754">
        <v>7.75</v>
      </c>
      <c r="F754" t="str">
        <f>IF(data_hr[[#This Row],[datum_ukonc]]="","aktivní","ukončené")</f>
        <v>ukončené</v>
      </c>
      <c r="G754" s="1">
        <v>42517</v>
      </c>
      <c r="H754">
        <f>DATEDIF(data_hr[[#This Row],[datum_nastupu]],data_hr[[#This Row],[fill_dates]],"M")</f>
        <v>0</v>
      </c>
      <c r="I75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55" spans="1:9" x14ac:dyDescent="0.2">
      <c r="A755" s="2">
        <v>4484</v>
      </c>
      <c r="B755" s="2" t="s">
        <v>6</v>
      </c>
      <c r="C755" s="1">
        <v>42499</v>
      </c>
      <c r="D755" s="1">
        <v>42601</v>
      </c>
      <c r="E755">
        <v>7.75</v>
      </c>
      <c r="F755" t="str">
        <f>IF(data_hr[[#This Row],[datum_ukonc]]="","aktivní","ukončené")</f>
        <v>ukončené</v>
      </c>
      <c r="G755" s="1">
        <v>42601</v>
      </c>
      <c r="H755">
        <f>DATEDIF(data_hr[[#This Row],[datum_nastupu]],data_hr[[#This Row],[fill_dates]],"M")</f>
        <v>3</v>
      </c>
      <c r="I7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56" spans="1:9" x14ac:dyDescent="0.2">
      <c r="A756" s="2">
        <v>4485</v>
      </c>
      <c r="B756" s="2" t="s">
        <v>6</v>
      </c>
      <c r="C756" s="1">
        <v>42499</v>
      </c>
      <c r="D756" s="1">
        <v>42674</v>
      </c>
      <c r="E756">
        <v>7.75</v>
      </c>
      <c r="F756" t="str">
        <f>IF(data_hr[[#This Row],[datum_ukonc]]="","aktivní","ukončené")</f>
        <v>ukončené</v>
      </c>
      <c r="G756" s="1">
        <v>42674</v>
      </c>
      <c r="H756">
        <f>DATEDIF(data_hr[[#This Row],[datum_nastupu]],data_hr[[#This Row],[fill_dates]],"M")</f>
        <v>5</v>
      </c>
      <c r="I75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57" spans="1:9" x14ac:dyDescent="0.2">
      <c r="A757" s="2">
        <v>4486</v>
      </c>
      <c r="B757" s="2" t="s">
        <v>6</v>
      </c>
      <c r="C757" s="1">
        <v>42506</v>
      </c>
      <c r="D757" s="1">
        <v>42530</v>
      </c>
      <c r="E757">
        <v>7.75</v>
      </c>
      <c r="F757" t="str">
        <f>IF(data_hr[[#This Row],[datum_ukonc]]="","aktivní","ukončené")</f>
        <v>ukončené</v>
      </c>
      <c r="G757" s="1">
        <v>42530</v>
      </c>
      <c r="H757">
        <f>DATEDIF(data_hr[[#This Row],[datum_nastupu]],data_hr[[#This Row],[fill_dates]],"M")</f>
        <v>0</v>
      </c>
      <c r="I75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58" spans="1:9" x14ac:dyDescent="0.2">
      <c r="A758" s="2">
        <v>4487</v>
      </c>
      <c r="B758" s="2" t="s">
        <v>5</v>
      </c>
      <c r="C758" s="1">
        <v>42506</v>
      </c>
      <c r="D758" s="1">
        <v>42570</v>
      </c>
      <c r="E758">
        <v>7.75</v>
      </c>
      <c r="F758" t="str">
        <f>IF(data_hr[[#This Row],[datum_ukonc]]="","aktivní","ukončené")</f>
        <v>ukončené</v>
      </c>
      <c r="G758" s="1">
        <v>42570</v>
      </c>
      <c r="H758">
        <f>DATEDIF(data_hr[[#This Row],[datum_nastupu]],data_hr[[#This Row],[fill_dates]],"M")</f>
        <v>2</v>
      </c>
      <c r="I7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59" spans="1:9" x14ac:dyDescent="0.2">
      <c r="A759" s="2">
        <v>4488</v>
      </c>
      <c r="B759" s="2" t="s">
        <v>5</v>
      </c>
      <c r="C759" s="1">
        <v>42506</v>
      </c>
      <c r="D759" s="1">
        <v>42509</v>
      </c>
      <c r="E759">
        <v>7.75</v>
      </c>
      <c r="F759" t="str">
        <f>IF(data_hr[[#This Row],[datum_ukonc]]="","aktivní","ukončené")</f>
        <v>ukončené</v>
      </c>
      <c r="G759" s="1">
        <v>42509</v>
      </c>
      <c r="H759">
        <f>DATEDIF(data_hr[[#This Row],[datum_nastupu]],data_hr[[#This Row],[fill_dates]],"M")</f>
        <v>0</v>
      </c>
      <c r="I7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60" spans="1:9" x14ac:dyDescent="0.2">
      <c r="A760" s="2">
        <v>4489</v>
      </c>
      <c r="B760" s="2" t="s">
        <v>6</v>
      </c>
      <c r="C760" s="1">
        <v>42506</v>
      </c>
      <c r="D760" s="1">
        <v>42704</v>
      </c>
      <c r="E760">
        <v>7.75</v>
      </c>
      <c r="F760" t="str">
        <f>IF(data_hr[[#This Row],[datum_ukonc]]="","aktivní","ukončené")</f>
        <v>ukončené</v>
      </c>
      <c r="G760" s="1">
        <v>42704</v>
      </c>
      <c r="H760">
        <f>DATEDIF(data_hr[[#This Row],[datum_nastupu]],data_hr[[#This Row],[fill_dates]],"M")</f>
        <v>6</v>
      </c>
      <c r="I76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61" spans="1:9" x14ac:dyDescent="0.2">
      <c r="A761" s="2">
        <v>4490</v>
      </c>
      <c r="B761" s="2" t="s">
        <v>5</v>
      </c>
      <c r="C761" s="1">
        <v>42506</v>
      </c>
      <c r="D761" s="1">
        <v>42569</v>
      </c>
      <c r="E761">
        <v>7.75</v>
      </c>
      <c r="F761" t="str">
        <f>IF(data_hr[[#This Row],[datum_ukonc]]="","aktivní","ukončené")</f>
        <v>ukončené</v>
      </c>
      <c r="G761" s="1">
        <v>42569</v>
      </c>
      <c r="H761">
        <f>DATEDIF(data_hr[[#This Row],[datum_nastupu]],data_hr[[#This Row],[fill_dates]],"M")</f>
        <v>2</v>
      </c>
      <c r="I7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62" spans="1:9" x14ac:dyDescent="0.2">
      <c r="A762" s="2">
        <v>4491</v>
      </c>
      <c r="B762" s="2" t="s">
        <v>6</v>
      </c>
      <c r="C762" s="1">
        <v>42506</v>
      </c>
      <c r="D762" s="1">
        <v>42543</v>
      </c>
      <c r="E762">
        <v>7.75</v>
      </c>
      <c r="F762" t="str">
        <f>IF(data_hr[[#This Row],[datum_ukonc]]="","aktivní","ukončené")</f>
        <v>ukončené</v>
      </c>
      <c r="G762" s="1">
        <v>42543</v>
      </c>
      <c r="H762">
        <f>DATEDIF(data_hr[[#This Row],[datum_nastupu]],data_hr[[#This Row],[fill_dates]],"M")</f>
        <v>1</v>
      </c>
      <c r="I7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63" spans="1:9" x14ac:dyDescent="0.2">
      <c r="A763" s="2">
        <v>4492</v>
      </c>
      <c r="B763" s="2" t="s">
        <v>5</v>
      </c>
      <c r="C763" s="1">
        <v>42506</v>
      </c>
      <c r="E763">
        <v>7.5</v>
      </c>
      <c r="F763" t="str">
        <f>IF(data_hr[[#This Row],[datum_ukonc]]="","aktivní","ukončené")</f>
        <v>aktivní</v>
      </c>
      <c r="G763" s="1">
        <f ca="1">TODAY()</f>
        <v>45120</v>
      </c>
      <c r="H763">
        <f ca="1">DATEDIF(data_hr[[#This Row],[datum_nastupu]],data_hr[[#This Row],[fill_dates]],"M")</f>
        <v>85</v>
      </c>
      <c r="I76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64" spans="1:9" x14ac:dyDescent="0.2">
      <c r="A764" s="2">
        <v>4493</v>
      </c>
      <c r="B764" s="2" t="s">
        <v>5</v>
      </c>
      <c r="C764" s="1">
        <v>43710</v>
      </c>
      <c r="D764" s="1">
        <v>44074</v>
      </c>
      <c r="E764">
        <v>7.75</v>
      </c>
      <c r="F764" t="str">
        <f>IF(data_hr[[#This Row],[datum_ukonc]]="","aktivní","ukončené")</f>
        <v>ukončené</v>
      </c>
      <c r="G764" s="1">
        <v>44074</v>
      </c>
      <c r="H764">
        <f>DATEDIF(data_hr[[#This Row],[datum_nastupu]],data_hr[[#This Row],[fill_dates]],"M")</f>
        <v>11</v>
      </c>
      <c r="I7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65" spans="1:9" x14ac:dyDescent="0.2">
      <c r="A765" s="2">
        <v>4494</v>
      </c>
      <c r="B765" s="2" t="s">
        <v>5</v>
      </c>
      <c r="C765" s="1">
        <v>42513</v>
      </c>
      <c r="D765" s="1">
        <v>42704</v>
      </c>
      <c r="E765">
        <v>7.75</v>
      </c>
      <c r="F765" t="str">
        <f>IF(data_hr[[#This Row],[datum_ukonc]]="","aktivní","ukončené")</f>
        <v>ukončené</v>
      </c>
      <c r="G765" s="1">
        <v>42704</v>
      </c>
      <c r="H765">
        <f>DATEDIF(data_hr[[#This Row],[datum_nastupu]],data_hr[[#This Row],[fill_dates]],"M")</f>
        <v>6</v>
      </c>
      <c r="I76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66" spans="1:9" x14ac:dyDescent="0.2">
      <c r="A766" s="2">
        <v>4495</v>
      </c>
      <c r="B766" s="2" t="s">
        <v>5</v>
      </c>
      <c r="C766" s="1">
        <v>42513</v>
      </c>
      <c r="D766" s="1">
        <v>42704</v>
      </c>
      <c r="E766">
        <v>7.75</v>
      </c>
      <c r="F766" t="str">
        <f>IF(data_hr[[#This Row],[datum_ukonc]]="","aktivní","ukončené")</f>
        <v>ukončené</v>
      </c>
      <c r="G766" s="1">
        <v>42704</v>
      </c>
      <c r="H766">
        <f>DATEDIF(data_hr[[#This Row],[datum_nastupu]],data_hr[[#This Row],[fill_dates]],"M")</f>
        <v>6</v>
      </c>
      <c r="I76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67" spans="1:9" x14ac:dyDescent="0.2">
      <c r="A767" s="2">
        <v>4496</v>
      </c>
      <c r="B767" s="2" t="s">
        <v>6</v>
      </c>
      <c r="C767" s="1">
        <v>42513</v>
      </c>
      <c r="D767" s="1">
        <v>43332</v>
      </c>
      <c r="E767">
        <v>7.75</v>
      </c>
      <c r="F767" t="str">
        <f>IF(data_hr[[#This Row],[datum_ukonc]]="","aktivní","ukončené")</f>
        <v>ukončené</v>
      </c>
      <c r="G767" s="1">
        <v>43332</v>
      </c>
      <c r="H767">
        <f>DATEDIF(data_hr[[#This Row],[datum_nastupu]],data_hr[[#This Row],[fill_dates]],"M")</f>
        <v>26</v>
      </c>
      <c r="I76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68" spans="1:9" x14ac:dyDescent="0.2">
      <c r="A768" s="2">
        <v>4497</v>
      </c>
      <c r="B768" s="2" t="s">
        <v>6</v>
      </c>
      <c r="C768" s="1">
        <v>42513</v>
      </c>
      <c r="D768" s="1">
        <v>42550</v>
      </c>
      <c r="E768">
        <v>7.75</v>
      </c>
      <c r="F768" t="str">
        <f>IF(data_hr[[#This Row],[datum_ukonc]]="","aktivní","ukončené")</f>
        <v>ukončené</v>
      </c>
      <c r="G768" s="1">
        <v>42550</v>
      </c>
      <c r="H768">
        <f>DATEDIF(data_hr[[#This Row],[datum_nastupu]],data_hr[[#This Row],[fill_dates]],"M")</f>
        <v>1</v>
      </c>
      <c r="I76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69" spans="1:9" x14ac:dyDescent="0.2">
      <c r="A769" s="2">
        <v>4498</v>
      </c>
      <c r="B769" s="2" t="s">
        <v>5</v>
      </c>
      <c r="C769" s="1">
        <v>42513</v>
      </c>
      <c r="D769" s="1">
        <v>43069</v>
      </c>
      <c r="E769">
        <v>7.75</v>
      </c>
      <c r="F769" t="str">
        <f>IF(data_hr[[#This Row],[datum_ukonc]]="","aktivní","ukončené")</f>
        <v>ukončené</v>
      </c>
      <c r="G769" s="1">
        <v>43069</v>
      </c>
      <c r="H769">
        <f>DATEDIF(data_hr[[#This Row],[datum_nastupu]],data_hr[[#This Row],[fill_dates]],"M")</f>
        <v>18</v>
      </c>
      <c r="I76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70" spans="1:9" x14ac:dyDescent="0.2">
      <c r="A770" s="2">
        <v>4499</v>
      </c>
      <c r="B770" s="2" t="s">
        <v>5</v>
      </c>
      <c r="C770" s="1">
        <v>42513</v>
      </c>
      <c r="E770">
        <v>7.75</v>
      </c>
      <c r="F770" t="str">
        <f>IF(data_hr[[#This Row],[datum_ukonc]]="","aktivní","ukončené")</f>
        <v>aktivní</v>
      </c>
      <c r="G770" s="1">
        <f ca="1">TODAY()</f>
        <v>45120</v>
      </c>
      <c r="H770">
        <f ca="1">DATEDIF(data_hr[[#This Row],[datum_nastupu]],data_hr[[#This Row],[fill_dates]],"M")</f>
        <v>85</v>
      </c>
      <c r="I77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71" spans="1:9" x14ac:dyDescent="0.2">
      <c r="A771" s="2">
        <v>4500</v>
      </c>
      <c r="B771" s="2" t="s">
        <v>5</v>
      </c>
      <c r="C771" s="1">
        <v>43710</v>
      </c>
      <c r="D771" s="1">
        <v>43727</v>
      </c>
      <c r="E771">
        <v>7.75</v>
      </c>
      <c r="F771" t="str">
        <f>IF(data_hr[[#This Row],[datum_ukonc]]="","aktivní","ukončené")</f>
        <v>ukončené</v>
      </c>
      <c r="G771" s="1">
        <v>43727</v>
      </c>
      <c r="H771">
        <f>DATEDIF(data_hr[[#This Row],[datum_nastupu]],data_hr[[#This Row],[fill_dates]],"M")</f>
        <v>0</v>
      </c>
      <c r="I77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72" spans="1:9" x14ac:dyDescent="0.2">
      <c r="A772" s="2">
        <v>4501</v>
      </c>
      <c r="B772" s="2" t="s">
        <v>6</v>
      </c>
      <c r="C772" s="1">
        <v>42513</v>
      </c>
      <c r="D772" s="1">
        <v>42817</v>
      </c>
      <c r="E772">
        <v>7.75</v>
      </c>
      <c r="F772" t="str">
        <f>IF(data_hr[[#This Row],[datum_ukonc]]="","aktivní","ukončené")</f>
        <v>ukončené</v>
      </c>
      <c r="G772" s="1">
        <v>42817</v>
      </c>
      <c r="H772">
        <f>DATEDIF(data_hr[[#This Row],[datum_nastupu]],data_hr[[#This Row],[fill_dates]],"M")</f>
        <v>10</v>
      </c>
      <c r="I7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73" spans="1:9" x14ac:dyDescent="0.2">
      <c r="A773" s="2">
        <v>4502</v>
      </c>
      <c r="B773" s="2" t="s">
        <v>5</v>
      </c>
      <c r="C773" s="1">
        <v>42513</v>
      </c>
      <c r="D773" s="1">
        <v>42704</v>
      </c>
      <c r="E773">
        <v>7.75</v>
      </c>
      <c r="F773" t="str">
        <f>IF(data_hr[[#This Row],[datum_ukonc]]="","aktivní","ukončené")</f>
        <v>ukončené</v>
      </c>
      <c r="G773" s="1">
        <v>42704</v>
      </c>
      <c r="H773">
        <f>DATEDIF(data_hr[[#This Row],[datum_nastupu]],data_hr[[#This Row],[fill_dates]],"M")</f>
        <v>6</v>
      </c>
      <c r="I7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74" spans="1:9" x14ac:dyDescent="0.2">
      <c r="A774" s="2">
        <v>4503</v>
      </c>
      <c r="B774" s="2" t="s">
        <v>5</v>
      </c>
      <c r="C774" s="1">
        <v>42513</v>
      </c>
      <c r="D774" s="1">
        <v>42753</v>
      </c>
      <c r="E774">
        <v>7.75</v>
      </c>
      <c r="F774" t="str">
        <f>IF(data_hr[[#This Row],[datum_ukonc]]="","aktivní","ukončené")</f>
        <v>ukončené</v>
      </c>
      <c r="G774" s="1">
        <v>42753</v>
      </c>
      <c r="H774">
        <f>DATEDIF(data_hr[[#This Row],[datum_nastupu]],data_hr[[#This Row],[fill_dates]],"M")</f>
        <v>7</v>
      </c>
      <c r="I77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75" spans="1:9" x14ac:dyDescent="0.2">
      <c r="A775" s="2">
        <v>4504</v>
      </c>
      <c r="B775" s="2" t="s">
        <v>5</v>
      </c>
      <c r="C775" s="1">
        <v>42513</v>
      </c>
      <c r="D775" s="1">
        <v>42570</v>
      </c>
      <c r="E775">
        <v>7.75</v>
      </c>
      <c r="F775" t="str">
        <f>IF(data_hr[[#This Row],[datum_ukonc]]="","aktivní","ukončené")</f>
        <v>ukončené</v>
      </c>
      <c r="G775" s="1">
        <v>42570</v>
      </c>
      <c r="H775">
        <f>DATEDIF(data_hr[[#This Row],[datum_nastupu]],data_hr[[#This Row],[fill_dates]],"M")</f>
        <v>1</v>
      </c>
      <c r="I77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76" spans="1:9" x14ac:dyDescent="0.2">
      <c r="A776" s="2">
        <v>4505</v>
      </c>
      <c r="B776" s="2" t="s">
        <v>5</v>
      </c>
      <c r="C776" s="1">
        <v>42513</v>
      </c>
      <c r="E776">
        <v>7.75</v>
      </c>
      <c r="F776" t="str">
        <f>IF(data_hr[[#This Row],[datum_ukonc]]="","aktivní","ukončené")</f>
        <v>aktivní</v>
      </c>
      <c r="G776" s="1">
        <f t="shared" ref="G776:G779" ca="1" si="41">TODAY()</f>
        <v>45120</v>
      </c>
      <c r="H776">
        <f ca="1">DATEDIF(data_hr[[#This Row],[datum_nastupu]],data_hr[[#This Row],[fill_dates]],"M")</f>
        <v>85</v>
      </c>
      <c r="I77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77" spans="1:9" x14ac:dyDescent="0.2">
      <c r="A777" s="2">
        <v>4506</v>
      </c>
      <c r="B777" s="2" t="s">
        <v>5</v>
      </c>
      <c r="C777" s="1">
        <v>42513</v>
      </c>
      <c r="E777">
        <v>7.75</v>
      </c>
      <c r="F777" t="str">
        <f>IF(data_hr[[#This Row],[datum_ukonc]]="","aktivní","ukončené")</f>
        <v>aktivní</v>
      </c>
      <c r="G777" s="1">
        <f t="shared" ca="1" si="41"/>
        <v>45120</v>
      </c>
      <c r="H777">
        <f ca="1">DATEDIF(data_hr[[#This Row],[datum_nastupu]],data_hr[[#This Row],[fill_dates]],"M")</f>
        <v>85</v>
      </c>
      <c r="I77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78" spans="1:9" x14ac:dyDescent="0.2">
      <c r="A778" s="2">
        <v>4507</v>
      </c>
      <c r="B778" s="2" t="s">
        <v>5</v>
      </c>
      <c r="C778" s="1">
        <v>42520</v>
      </c>
      <c r="E778">
        <v>8</v>
      </c>
      <c r="F778" t="str">
        <f>IF(data_hr[[#This Row],[datum_ukonc]]="","aktivní","ukončené")</f>
        <v>aktivní</v>
      </c>
      <c r="G778" s="1">
        <f t="shared" ca="1" si="41"/>
        <v>45120</v>
      </c>
      <c r="H778">
        <f ca="1">DATEDIF(data_hr[[#This Row],[datum_nastupu]],data_hr[[#This Row],[fill_dates]],"M")</f>
        <v>85</v>
      </c>
      <c r="I77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79" spans="1:9" x14ac:dyDescent="0.2">
      <c r="A779" s="2">
        <v>4508</v>
      </c>
      <c r="B779" s="2" t="s">
        <v>5</v>
      </c>
      <c r="C779" s="1">
        <v>42520</v>
      </c>
      <c r="E779">
        <v>7.75</v>
      </c>
      <c r="F779" t="str">
        <f>IF(data_hr[[#This Row],[datum_ukonc]]="","aktivní","ukončené")</f>
        <v>aktivní</v>
      </c>
      <c r="G779" s="1">
        <f t="shared" ca="1" si="41"/>
        <v>45120</v>
      </c>
      <c r="H779">
        <f ca="1">DATEDIF(data_hr[[#This Row],[datum_nastupu]],data_hr[[#This Row],[fill_dates]],"M")</f>
        <v>85</v>
      </c>
      <c r="I77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80" spans="1:9" x14ac:dyDescent="0.2">
      <c r="A780" s="2">
        <v>4509</v>
      </c>
      <c r="B780" s="2" t="s">
        <v>5</v>
      </c>
      <c r="C780" s="1">
        <v>43710</v>
      </c>
      <c r="D780" s="1">
        <v>43727</v>
      </c>
      <c r="E780">
        <v>7.75</v>
      </c>
      <c r="F780" t="str">
        <f>IF(data_hr[[#This Row],[datum_ukonc]]="","aktivní","ukončené")</f>
        <v>ukončené</v>
      </c>
      <c r="G780" s="1">
        <v>43727</v>
      </c>
      <c r="H780">
        <f>DATEDIF(data_hr[[#This Row],[datum_nastupu]],data_hr[[#This Row],[fill_dates]],"M")</f>
        <v>0</v>
      </c>
      <c r="I7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81" spans="1:9" x14ac:dyDescent="0.2">
      <c r="A781" s="2">
        <v>4510</v>
      </c>
      <c r="B781" s="2" t="s">
        <v>5</v>
      </c>
      <c r="C781" s="1">
        <v>42520</v>
      </c>
      <c r="D781" s="1">
        <v>43616</v>
      </c>
      <c r="E781">
        <v>7.75</v>
      </c>
      <c r="F781" t="str">
        <f>IF(data_hr[[#This Row],[datum_ukonc]]="","aktivní","ukončené")</f>
        <v>ukončené</v>
      </c>
      <c r="G781" s="1">
        <v>43616</v>
      </c>
      <c r="H781">
        <f>DATEDIF(data_hr[[#This Row],[datum_nastupu]],data_hr[[#This Row],[fill_dates]],"M")</f>
        <v>36</v>
      </c>
      <c r="I7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782" spans="1:9" x14ac:dyDescent="0.2">
      <c r="A782" s="2">
        <v>4511</v>
      </c>
      <c r="B782" s="2" t="s">
        <v>5</v>
      </c>
      <c r="C782" s="1">
        <v>42520</v>
      </c>
      <c r="D782" s="1">
        <v>44579</v>
      </c>
      <c r="E782">
        <v>7.75</v>
      </c>
      <c r="F782" t="str">
        <f>IF(data_hr[[#This Row],[datum_ukonc]]="","aktivní","ukončené")</f>
        <v>ukončené</v>
      </c>
      <c r="G782" s="1">
        <v>44579</v>
      </c>
      <c r="H782">
        <f>DATEDIF(data_hr[[#This Row],[datum_nastupu]],data_hr[[#This Row],[fill_dates]],"M")</f>
        <v>67</v>
      </c>
      <c r="I78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83" spans="1:9" x14ac:dyDescent="0.2">
      <c r="A783" s="2">
        <v>4512</v>
      </c>
      <c r="B783" s="2" t="s">
        <v>6</v>
      </c>
      <c r="C783" s="1">
        <v>42520</v>
      </c>
      <c r="D783" s="1">
        <v>42549</v>
      </c>
      <c r="E783">
        <v>7.75</v>
      </c>
      <c r="F783" t="str">
        <f>IF(data_hr[[#This Row],[datum_ukonc]]="","aktivní","ukončené")</f>
        <v>ukončené</v>
      </c>
      <c r="G783" s="1">
        <v>42549</v>
      </c>
      <c r="H783">
        <f>DATEDIF(data_hr[[#This Row],[datum_nastupu]],data_hr[[#This Row],[fill_dates]],"M")</f>
        <v>0</v>
      </c>
      <c r="I78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84" spans="1:9" x14ac:dyDescent="0.2">
      <c r="A784" s="2">
        <v>4513</v>
      </c>
      <c r="B784" s="2" t="s">
        <v>5</v>
      </c>
      <c r="C784" s="1">
        <v>42520</v>
      </c>
      <c r="D784" s="1">
        <v>43677</v>
      </c>
      <c r="E784">
        <v>7.75</v>
      </c>
      <c r="F784" t="str">
        <f>IF(data_hr[[#This Row],[datum_ukonc]]="","aktivní","ukončené")</f>
        <v>ukončené</v>
      </c>
      <c r="G784" s="1">
        <v>43677</v>
      </c>
      <c r="H784">
        <f>DATEDIF(data_hr[[#This Row],[datum_nastupu]],data_hr[[#This Row],[fill_dates]],"M")</f>
        <v>38</v>
      </c>
      <c r="I78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785" spans="1:9" x14ac:dyDescent="0.2">
      <c r="A785" s="2">
        <v>4513</v>
      </c>
      <c r="B785" s="2" t="s">
        <v>5</v>
      </c>
      <c r="C785" s="1">
        <v>44389</v>
      </c>
      <c r="D785" s="1">
        <v>44469</v>
      </c>
      <c r="E785">
        <v>7.75</v>
      </c>
      <c r="F785" t="str">
        <f>IF(data_hr[[#This Row],[datum_ukonc]]="","aktivní","ukončené")</f>
        <v>ukončené</v>
      </c>
      <c r="G785" s="1">
        <v>44469</v>
      </c>
      <c r="H785">
        <f>DATEDIF(data_hr[[#This Row],[datum_nastupu]],data_hr[[#This Row],[fill_dates]],"M")</f>
        <v>2</v>
      </c>
      <c r="I78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86" spans="1:9" x14ac:dyDescent="0.2">
      <c r="A786" s="2">
        <v>4514</v>
      </c>
      <c r="B786" s="2" t="s">
        <v>5</v>
      </c>
      <c r="C786" s="1">
        <v>42520</v>
      </c>
      <c r="E786">
        <v>7.75</v>
      </c>
      <c r="F786" t="str">
        <f>IF(data_hr[[#This Row],[datum_ukonc]]="","aktivní","ukončené")</f>
        <v>aktivní</v>
      </c>
      <c r="G786" s="1">
        <f ca="1">TODAY()</f>
        <v>45120</v>
      </c>
      <c r="H786">
        <f ca="1">DATEDIF(data_hr[[#This Row],[datum_nastupu]],data_hr[[#This Row],[fill_dates]],"M")</f>
        <v>85</v>
      </c>
      <c r="I78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87" spans="1:9" x14ac:dyDescent="0.2">
      <c r="A787" s="2">
        <v>4515</v>
      </c>
      <c r="B787" s="2" t="s">
        <v>6</v>
      </c>
      <c r="C787" s="1">
        <v>42520</v>
      </c>
      <c r="D787" s="1">
        <v>42551</v>
      </c>
      <c r="E787">
        <v>7.75</v>
      </c>
      <c r="F787" t="str">
        <f>IF(data_hr[[#This Row],[datum_ukonc]]="","aktivní","ukončené")</f>
        <v>ukončené</v>
      </c>
      <c r="G787" s="1">
        <v>42551</v>
      </c>
      <c r="H787">
        <f>DATEDIF(data_hr[[#This Row],[datum_nastupu]],data_hr[[#This Row],[fill_dates]],"M")</f>
        <v>1</v>
      </c>
      <c r="I78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88" spans="1:9" x14ac:dyDescent="0.2">
      <c r="A788" s="2">
        <v>4516</v>
      </c>
      <c r="B788" s="2" t="s">
        <v>5</v>
      </c>
      <c r="C788" s="1">
        <v>42520</v>
      </c>
      <c r="D788" s="1">
        <v>43921</v>
      </c>
      <c r="E788">
        <v>8</v>
      </c>
      <c r="F788" t="str">
        <f>IF(data_hr[[#This Row],[datum_ukonc]]="","aktivní","ukončené")</f>
        <v>ukončené</v>
      </c>
      <c r="G788" s="1">
        <v>43921</v>
      </c>
      <c r="H788">
        <f>DATEDIF(data_hr[[#This Row],[datum_nastupu]],data_hr[[#This Row],[fill_dates]],"M")</f>
        <v>46</v>
      </c>
      <c r="I78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789" spans="1:9" x14ac:dyDescent="0.2">
      <c r="A789" s="2">
        <v>4517</v>
      </c>
      <c r="B789" s="2" t="s">
        <v>6</v>
      </c>
      <c r="C789" s="1">
        <v>42520</v>
      </c>
      <c r="D789" s="1">
        <v>42534</v>
      </c>
      <c r="E789">
        <v>7.75</v>
      </c>
      <c r="F789" t="str">
        <f>IF(data_hr[[#This Row],[datum_ukonc]]="","aktivní","ukončené")</f>
        <v>ukončené</v>
      </c>
      <c r="G789" s="1">
        <v>42534</v>
      </c>
      <c r="H789">
        <f>DATEDIF(data_hr[[#This Row],[datum_nastupu]],data_hr[[#This Row],[fill_dates]],"M")</f>
        <v>0</v>
      </c>
      <c r="I7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90" spans="1:9" x14ac:dyDescent="0.2">
      <c r="A790" s="2">
        <v>4518</v>
      </c>
      <c r="B790" s="2" t="s">
        <v>6</v>
      </c>
      <c r="C790" s="1">
        <v>42520</v>
      </c>
      <c r="D790" s="1">
        <v>42886</v>
      </c>
      <c r="E790">
        <v>7.75</v>
      </c>
      <c r="F790" t="str">
        <f>IF(data_hr[[#This Row],[datum_ukonc]]="","aktivní","ukončené")</f>
        <v>ukončené</v>
      </c>
      <c r="G790" s="1">
        <v>42886</v>
      </c>
      <c r="H790">
        <f>DATEDIF(data_hr[[#This Row],[datum_nastupu]],data_hr[[#This Row],[fill_dates]],"M")</f>
        <v>12</v>
      </c>
      <c r="I79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91" spans="1:9" x14ac:dyDescent="0.2">
      <c r="A791" s="2">
        <v>4519</v>
      </c>
      <c r="B791" s="2" t="s">
        <v>5</v>
      </c>
      <c r="C791" s="1">
        <v>42520</v>
      </c>
      <c r="E791">
        <v>7.5</v>
      </c>
      <c r="F791" t="str">
        <f>IF(data_hr[[#This Row],[datum_ukonc]]="","aktivní","ukončené")</f>
        <v>aktivní</v>
      </c>
      <c r="G791" s="1">
        <f ca="1">TODAY()</f>
        <v>45120</v>
      </c>
      <c r="H791">
        <f ca="1">DATEDIF(data_hr[[#This Row],[datum_nastupu]],data_hr[[#This Row],[fill_dates]],"M")</f>
        <v>85</v>
      </c>
      <c r="I79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92" spans="1:9" x14ac:dyDescent="0.2">
      <c r="A792" s="2">
        <v>4520</v>
      </c>
      <c r="B792" s="2" t="s">
        <v>5</v>
      </c>
      <c r="C792" s="1">
        <v>42527</v>
      </c>
      <c r="D792" s="1">
        <v>42549</v>
      </c>
      <c r="E792">
        <v>7.5</v>
      </c>
      <c r="F792" t="str">
        <f>IF(data_hr[[#This Row],[datum_ukonc]]="","aktivní","ukončené")</f>
        <v>ukončené</v>
      </c>
      <c r="G792" s="1">
        <v>42549</v>
      </c>
      <c r="H792">
        <f>DATEDIF(data_hr[[#This Row],[datum_nastupu]],data_hr[[#This Row],[fill_dates]],"M")</f>
        <v>0</v>
      </c>
      <c r="I7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93" spans="1:9" x14ac:dyDescent="0.2">
      <c r="A793" s="2">
        <v>4521</v>
      </c>
      <c r="B793" s="2" t="s">
        <v>6</v>
      </c>
      <c r="C793" s="1">
        <v>42527</v>
      </c>
      <c r="D793" s="1">
        <v>42535</v>
      </c>
      <c r="E793">
        <v>7.5</v>
      </c>
      <c r="F793" t="str">
        <f>IF(data_hr[[#This Row],[datum_ukonc]]="","aktivní","ukončené")</f>
        <v>ukončené</v>
      </c>
      <c r="G793" s="1">
        <v>42535</v>
      </c>
      <c r="H793">
        <f>DATEDIF(data_hr[[#This Row],[datum_nastupu]],data_hr[[#This Row],[fill_dates]],"M")</f>
        <v>0</v>
      </c>
      <c r="I79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94" spans="1:9" x14ac:dyDescent="0.2">
      <c r="A794" s="2">
        <v>4522</v>
      </c>
      <c r="B794" s="2" t="s">
        <v>5</v>
      </c>
      <c r="C794" s="1">
        <v>42527</v>
      </c>
      <c r="E794">
        <v>7.75</v>
      </c>
      <c r="F794" t="str">
        <f>IF(data_hr[[#This Row],[datum_ukonc]]="","aktivní","ukončené")</f>
        <v>aktivní</v>
      </c>
      <c r="G794" s="1">
        <f ca="1">TODAY()</f>
        <v>45120</v>
      </c>
      <c r="H794">
        <f ca="1">DATEDIF(data_hr[[#This Row],[datum_nastupu]],data_hr[[#This Row],[fill_dates]],"M")</f>
        <v>85</v>
      </c>
      <c r="I79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795" spans="1:9" x14ac:dyDescent="0.2">
      <c r="A795" s="2">
        <v>4523</v>
      </c>
      <c r="B795" s="2" t="s">
        <v>6</v>
      </c>
      <c r="C795" s="1">
        <v>42534</v>
      </c>
      <c r="D795" s="1">
        <v>43312</v>
      </c>
      <c r="E795">
        <v>7.5</v>
      </c>
      <c r="F795" t="str">
        <f>IF(data_hr[[#This Row],[datum_ukonc]]="","aktivní","ukončené")</f>
        <v>ukončené</v>
      </c>
      <c r="G795" s="1">
        <v>43312</v>
      </c>
      <c r="H795">
        <f>DATEDIF(data_hr[[#This Row],[datum_nastupu]],data_hr[[#This Row],[fill_dates]],"M")</f>
        <v>25</v>
      </c>
      <c r="I7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96" spans="1:9" x14ac:dyDescent="0.2">
      <c r="A796" s="2">
        <v>4524</v>
      </c>
      <c r="B796" s="2" t="s">
        <v>6</v>
      </c>
      <c r="C796" s="1">
        <v>42534</v>
      </c>
      <c r="D796" s="1">
        <v>42548</v>
      </c>
      <c r="E796">
        <v>7.5</v>
      </c>
      <c r="F796" t="str">
        <f>IF(data_hr[[#This Row],[datum_ukonc]]="","aktivní","ukončené")</f>
        <v>ukončené</v>
      </c>
      <c r="G796" s="1">
        <v>42548</v>
      </c>
      <c r="H796">
        <f>DATEDIF(data_hr[[#This Row],[datum_nastupu]],data_hr[[#This Row],[fill_dates]],"M")</f>
        <v>0</v>
      </c>
      <c r="I79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797" spans="1:9" x14ac:dyDescent="0.2">
      <c r="A797" s="2">
        <v>4525</v>
      </c>
      <c r="B797" s="2" t="s">
        <v>6</v>
      </c>
      <c r="C797" s="1">
        <v>43661</v>
      </c>
      <c r="D797" s="1">
        <v>44012</v>
      </c>
      <c r="E797">
        <v>7.75</v>
      </c>
      <c r="F797" t="str">
        <f>IF(data_hr[[#This Row],[datum_ukonc]]="","aktivní","ukončené")</f>
        <v>ukončené</v>
      </c>
      <c r="G797" s="1">
        <v>44012</v>
      </c>
      <c r="H797">
        <f>DATEDIF(data_hr[[#This Row],[datum_nastupu]],data_hr[[#This Row],[fill_dates]],"M")</f>
        <v>11</v>
      </c>
      <c r="I79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798" spans="1:9" x14ac:dyDescent="0.2">
      <c r="A798" s="2">
        <v>4526</v>
      </c>
      <c r="B798" s="2" t="s">
        <v>5</v>
      </c>
      <c r="C798" s="1">
        <v>42527</v>
      </c>
      <c r="D798" s="1">
        <v>43343</v>
      </c>
      <c r="E798">
        <v>7.75</v>
      </c>
      <c r="F798" t="str">
        <f>IF(data_hr[[#This Row],[datum_ukonc]]="","aktivní","ukončené")</f>
        <v>ukončené</v>
      </c>
      <c r="G798" s="1">
        <v>43343</v>
      </c>
      <c r="H798">
        <f>DATEDIF(data_hr[[#This Row],[datum_nastupu]],data_hr[[#This Row],[fill_dates]],"M")</f>
        <v>26</v>
      </c>
      <c r="I7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799" spans="1:9" x14ac:dyDescent="0.2">
      <c r="A799" s="2">
        <v>4527</v>
      </c>
      <c r="B799" s="2" t="s">
        <v>5</v>
      </c>
      <c r="C799" s="1">
        <v>42527</v>
      </c>
      <c r="D799" s="1">
        <v>42545</v>
      </c>
      <c r="E799">
        <v>7.75</v>
      </c>
      <c r="F799" t="str">
        <f>IF(data_hr[[#This Row],[datum_ukonc]]="","aktivní","ukončené")</f>
        <v>ukončené</v>
      </c>
      <c r="G799" s="1">
        <v>42545</v>
      </c>
      <c r="H799">
        <f>DATEDIF(data_hr[[#This Row],[datum_nastupu]],data_hr[[#This Row],[fill_dates]],"M")</f>
        <v>0</v>
      </c>
      <c r="I7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00" spans="1:9" x14ac:dyDescent="0.2">
      <c r="A800" s="2">
        <v>4528</v>
      </c>
      <c r="B800" s="2" t="s">
        <v>6</v>
      </c>
      <c r="C800" s="1">
        <v>42527</v>
      </c>
      <c r="D800" s="1">
        <v>44196</v>
      </c>
      <c r="E800">
        <v>7.5</v>
      </c>
      <c r="F800" t="str">
        <f>IF(data_hr[[#This Row],[datum_ukonc]]="","aktivní","ukončené")</f>
        <v>ukončené</v>
      </c>
      <c r="G800" s="1">
        <v>44196</v>
      </c>
      <c r="H800">
        <f>DATEDIF(data_hr[[#This Row],[datum_nastupu]],data_hr[[#This Row],[fill_dates]],"M")</f>
        <v>54</v>
      </c>
      <c r="I80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801" spans="1:9" x14ac:dyDescent="0.2">
      <c r="A801" s="2">
        <v>4529</v>
      </c>
      <c r="B801" s="2" t="s">
        <v>5</v>
      </c>
      <c r="C801" s="1">
        <v>42527</v>
      </c>
      <c r="D801" s="1">
        <v>42655</v>
      </c>
      <c r="E801">
        <v>7.75</v>
      </c>
      <c r="F801" t="str">
        <f>IF(data_hr[[#This Row],[datum_ukonc]]="","aktivní","ukončené")</f>
        <v>ukončené</v>
      </c>
      <c r="G801" s="1">
        <v>42655</v>
      </c>
      <c r="H801">
        <f>DATEDIF(data_hr[[#This Row],[datum_nastupu]],data_hr[[#This Row],[fill_dates]],"M")</f>
        <v>4</v>
      </c>
      <c r="I80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02" spans="1:9" x14ac:dyDescent="0.2">
      <c r="A802" s="2">
        <v>4529</v>
      </c>
      <c r="B802" s="2" t="s">
        <v>5</v>
      </c>
      <c r="C802" s="1">
        <v>43507</v>
      </c>
      <c r="E802">
        <v>7.75</v>
      </c>
      <c r="F802" t="str">
        <f>IF(data_hr[[#This Row],[datum_ukonc]]="","aktivní","ukončené")</f>
        <v>aktivní</v>
      </c>
      <c r="G802" s="1">
        <f ca="1">TODAY()</f>
        <v>45120</v>
      </c>
      <c r="H802">
        <f ca="1">DATEDIF(data_hr[[#This Row],[datum_nastupu]],data_hr[[#This Row],[fill_dates]],"M")</f>
        <v>53</v>
      </c>
      <c r="I80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803" spans="1:9" x14ac:dyDescent="0.2">
      <c r="A803" s="2">
        <v>4530</v>
      </c>
      <c r="B803" s="2" t="s">
        <v>6</v>
      </c>
      <c r="C803" s="1">
        <v>42527</v>
      </c>
      <c r="D803" s="1">
        <v>42655</v>
      </c>
      <c r="E803">
        <v>7.75</v>
      </c>
      <c r="F803" t="str">
        <f>IF(data_hr[[#This Row],[datum_ukonc]]="","aktivní","ukončené")</f>
        <v>ukončené</v>
      </c>
      <c r="G803" s="1">
        <v>42655</v>
      </c>
      <c r="H803">
        <f>DATEDIF(data_hr[[#This Row],[datum_nastupu]],data_hr[[#This Row],[fill_dates]],"M")</f>
        <v>4</v>
      </c>
      <c r="I80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04" spans="1:9" x14ac:dyDescent="0.2">
      <c r="A804" s="2">
        <v>4531</v>
      </c>
      <c r="B804" s="2" t="s">
        <v>6</v>
      </c>
      <c r="C804" s="1">
        <v>42534</v>
      </c>
      <c r="D804" s="1">
        <v>42613</v>
      </c>
      <c r="E804">
        <v>7.75</v>
      </c>
      <c r="F804" t="str">
        <f>IF(data_hr[[#This Row],[datum_ukonc]]="","aktivní","ukončené")</f>
        <v>ukončené</v>
      </c>
      <c r="G804" s="1">
        <v>42613</v>
      </c>
      <c r="H804">
        <f>DATEDIF(data_hr[[#This Row],[datum_nastupu]],data_hr[[#This Row],[fill_dates]],"M")</f>
        <v>2</v>
      </c>
      <c r="I8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05" spans="1:9" x14ac:dyDescent="0.2">
      <c r="A805" s="2">
        <v>4532</v>
      </c>
      <c r="B805" s="2" t="s">
        <v>6</v>
      </c>
      <c r="C805" s="1">
        <v>42534</v>
      </c>
      <c r="D805" s="1">
        <v>42599</v>
      </c>
      <c r="E805">
        <v>7.75</v>
      </c>
      <c r="F805" t="str">
        <f>IF(data_hr[[#This Row],[datum_ukonc]]="","aktivní","ukončené")</f>
        <v>ukončené</v>
      </c>
      <c r="G805" s="1">
        <v>42599</v>
      </c>
      <c r="H805">
        <f>DATEDIF(data_hr[[#This Row],[datum_nastupu]],data_hr[[#This Row],[fill_dates]],"M")</f>
        <v>2</v>
      </c>
      <c r="I80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06" spans="1:9" x14ac:dyDescent="0.2">
      <c r="A806" s="2">
        <v>4533</v>
      </c>
      <c r="B806" s="2" t="s">
        <v>6</v>
      </c>
      <c r="C806" s="1">
        <v>42534</v>
      </c>
      <c r="D806" s="1">
        <v>42537</v>
      </c>
      <c r="E806">
        <v>7.75</v>
      </c>
      <c r="F806" t="str">
        <f>IF(data_hr[[#This Row],[datum_ukonc]]="","aktivní","ukončené")</f>
        <v>ukončené</v>
      </c>
      <c r="G806" s="1">
        <v>42537</v>
      </c>
      <c r="H806">
        <f>DATEDIF(data_hr[[#This Row],[datum_nastupu]],data_hr[[#This Row],[fill_dates]],"M")</f>
        <v>0</v>
      </c>
      <c r="I80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07" spans="1:9" x14ac:dyDescent="0.2">
      <c r="A807" s="2">
        <v>4534</v>
      </c>
      <c r="B807" s="2" t="s">
        <v>6</v>
      </c>
      <c r="C807" s="1">
        <v>42534</v>
      </c>
      <c r="D807" s="1">
        <v>42599</v>
      </c>
      <c r="E807">
        <v>7.75</v>
      </c>
      <c r="F807" t="str">
        <f>IF(data_hr[[#This Row],[datum_ukonc]]="","aktivní","ukončené")</f>
        <v>ukončené</v>
      </c>
      <c r="G807" s="1">
        <v>42599</v>
      </c>
      <c r="H807">
        <f>DATEDIF(data_hr[[#This Row],[datum_nastupu]],data_hr[[#This Row],[fill_dates]],"M")</f>
        <v>2</v>
      </c>
      <c r="I8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08" spans="1:9" x14ac:dyDescent="0.2">
      <c r="A808" s="2">
        <v>4535</v>
      </c>
      <c r="B808" s="2" t="s">
        <v>5</v>
      </c>
      <c r="C808" s="1">
        <v>42527</v>
      </c>
      <c r="D808" s="1">
        <v>43708</v>
      </c>
      <c r="E808">
        <v>7.75</v>
      </c>
      <c r="F808" t="str">
        <f>IF(data_hr[[#This Row],[datum_ukonc]]="","aktivní","ukončené")</f>
        <v>ukončené</v>
      </c>
      <c r="G808" s="1">
        <v>43708</v>
      </c>
      <c r="H808">
        <f>DATEDIF(data_hr[[#This Row],[datum_nastupu]],data_hr[[#This Row],[fill_dates]],"M")</f>
        <v>38</v>
      </c>
      <c r="I80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809" spans="1:9" x14ac:dyDescent="0.2">
      <c r="A809" s="2">
        <v>4536</v>
      </c>
      <c r="B809" s="2" t="s">
        <v>6</v>
      </c>
      <c r="C809" s="1">
        <v>42527</v>
      </c>
      <c r="D809" s="1">
        <v>42704</v>
      </c>
      <c r="E809">
        <v>7.75</v>
      </c>
      <c r="F809" t="str">
        <f>IF(data_hr[[#This Row],[datum_ukonc]]="","aktivní","ukončené")</f>
        <v>ukončené</v>
      </c>
      <c r="G809" s="1">
        <v>42704</v>
      </c>
      <c r="H809">
        <f>DATEDIF(data_hr[[#This Row],[datum_nastupu]],data_hr[[#This Row],[fill_dates]],"M")</f>
        <v>5</v>
      </c>
      <c r="I8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10" spans="1:9" x14ac:dyDescent="0.2">
      <c r="A810" s="2">
        <v>4537</v>
      </c>
      <c r="B810" s="2" t="s">
        <v>6</v>
      </c>
      <c r="C810" s="1">
        <v>43710</v>
      </c>
      <c r="D810" s="1">
        <v>43769</v>
      </c>
      <c r="E810">
        <v>7.75</v>
      </c>
      <c r="F810" t="str">
        <f>IF(data_hr[[#This Row],[datum_ukonc]]="","aktivní","ukončené")</f>
        <v>ukončené</v>
      </c>
      <c r="G810" s="1">
        <v>43769</v>
      </c>
      <c r="H810">
        <f>DATEDIF(data_hr[[#This Row],[datum_nastupu]],data_hr[[#This Row],[fill_dates]],"M")</f>
        <v>1</v>
      </c>
      <c r="I81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11" spans="1:9" x14ac:dyDescent="0.2">
      <c r="A811" s="2">
        <v>4538</v>
      </c>
      <c r="B811" s="2" t="s">
        <v>5</v>
      </c>
      <c r="C811" s="1">
        <v>42534</v>
      </c>
      <c r="D811" s="1">
        <v>42960</v>
      </c>
      <c r="E811">
        <v>7.75</v>
      </c>
      <c r="F811" t="str">
        <f>IF(data_hr[[#This Row],[datum_ukonc]]="","aktivní","ukončené")</f>
        <v>ukončené</v>
      </c>
      <c r="G811" s="1">
        <v>42960</v>
      </c>
      <c r="H811">
        <f>DATEDIF(data_hr[[#This Row],[datum_nastupu]],data_hr[[#This Row],[fill_dates]],"M")</f>
        <v>14</v>
      </c>
      <c r="I8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12" spans="1:9" x14ac:dyDescent="0.2">
      <c r="A812" s="2">
        <v>4539</v>
      </c>
      <c r="B812" s="2" t="s">
        <v>5</v>
      </c>
      <c r="C812" s="1">
        <v>42534</v>
      </c>
      <c r="D812" s="1">
        <v>44620</v>
      </c>
      <c r="E812">
        <v>7.75</v>
      </c>
      <c r="F812" t="str">
        <f>IF(data_hr[[#This Row],[datum_ukonc]]="","aktivní","ukončené")</f>
        <v>ukončené</v>
      </c>
      <c r="G812" s="1">
        <v>44620</v>
      </c>
      <c r="H812">
        <f>DATEDIF(data_hr[[#This Row],[datum_nastupu]],data_hr[[#This Row],[fill_dates]],"M")</f>
        <v>68</v>
      </c>
      <c r="I81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13" spans="1:9" x14ac:dyDescent="0.2">
      <c r="A813" s="2">
        <v>4540</v>
      </c>
      <c r="B813" s="2" t="s">
        <v>5</v>
      </c>
      <c r="C813" s="1">
        <v>43780</v>
      </c>
      <c r="D813" s="1">
        <v>44165</v>
      </c>
      <c r="E813">
        <v>7.75</v>
      </c>
      <c r="F813" t="str">
        <f>IF(data_hr[[#This Row],[datum_ukonc]]="","aktivní","ukončené")</f>
        <v>ukončené</v>
      </c>
      <c r="G813" s="1">
        <v>44165</v>
      </c>
      <c r="H813">
        <f>DATEDIF(data_hr[[#This Row],[datum_nastupu]],data_hr[[#This Row],[fill_dates]],"M")</f>
        <v>12</v>
      </c>
      <c r="I8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14" spans="1:9" x14ac:dyDescent="0.2">
      <c r="A814" s="2">
        <v>4541</v>
      </c>
      <c r="B814" s="2" t="s">
        <v>5</v>
      </c>
      <c r="C814" s="1">
        <v>42534</v>
      </c>
      <c r="D814" s="1">
        <v>42586</v>
      </c>
      <c r="E814">
        <v>7.75</v>
      </c>
      <c r="F814" t="str">
        <f>IF(data_hr[[#This Row],[datum_ukonc]]="","aktivní","ukončené")</f>
        <v>ukončené</v>
      </c>
      <c r="G814" s="1">
        <v>42586</v>
      </c>
      <c r="H814">
        <f>DATEDIF(data_hr[[#This Row],[datum_nastupu]],data_hr[[#This Row],[fill_dates]],"M")</f>
        <v>1</v>
      </c>
      <c r="I81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15" spans="1:9" x14ac:dyDescent="0.2">
      <c r="A815" s="2">
        <v>4541</v>
      </c>
      <c r="B815" s="2" t="s">
        <v>5</v>
      </c>
      <c r="C815" s="1">
        <v>42989</v>
      </c>
      <c r="D815" s="1">
        <v>43103</v>
      </c>
      <c r="E815">
        <v>7.75</v>
      </c>
      <c r="F815" t="str">
        <f>IF(data_hr[[#This Row],[datum_ukonc]]="","aktivní","ukončené")</f>
        <v>ukončené</v>
      </c>
      <c r="G815" s="1">
        <v>43103</v>
      </c>
      <c r="H815">
        <f>DATEDIF(data_hr[[#This Row],[datum_nastupu]],data_hr[[#This Row],[fill_dates]],"M")</f>
        <v>3</v>
      </c>
      <c r="I8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16" spans="1:9" x14ac:dyDescent="0.2">
      <c r="A816" s="2">
        <v>4542</v>
      </c>
      <c r="B816" s="2" t="s">
        <v>5</v>
      </c>
      <c r="C816" s="1">
        <v>42534</v>
      </c>
      <c r="E816">
        <v>7.5</v>
      </c>
      <c r="F816" t="str">
        <f>IF(data_hr[[#This Row],[datum_ukonc]]="","aktivní","ukončené")</f>
        <v>aktivní</v>
      </c>
      <c r="G816" s="1">
        <f ca="1">TODAY()</f>
        <v>45120</v>
      </c>
      <c r="H816">
        <f ca="1">DATEDIF(data_hr[[#This Row],[datum_nastupu]],data_hr[[#This Row],[fill_dates]],"M")</f>
        <v>85</v>
      </c>
      <c r="I81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17" spans="1:9" x14ac:dyDescent="0.2">
      <c r="A817" s="2">
        <v>4543</v>
      </c>
      <c r="B817" s="2" t="s">
        <v>5</v>
      </c>
      <c r="C817" s="1">
        <v>42534</v>
      </c>
      <c r="D817" s="1">
        <v>42597</v>
      </c>
      <c r="E817">
        <v>7.75</v>
      </c>
      <c r="F817" t="str">
        <f>IF(data_hr[[#This Row],[datum_ukonc]]="","aktivní","ukončené")</f>
        <v>ukončené</v>
      </c>
      <c r="G817" s="1">
        <v>42597</v>
      </c>
      <c r="H817">
        <f>DATEDIF(data_hr[[#This Row],[datum_nastupu]],data_hr[[#This Row],[fill_dates]],"M")</f>
        <v>2</v>
      </c>
      <c r="I8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18" spans="1:9" x14ac:dyDescent="0.2">
      <c r="A818" s="2">
        <v>4544</v>
      </c>
      <c r="B818" s="2" t="s">
        <v>5</v>
      </c>
      <c r="C818" s="1">
        <v>42541</v>
      </c>
      <c r="D818" s="1">
        <v>42586</v>
      </c>
      <c r="E818">
        <v>7.75</v>
      </c>
      <c r="F818" t="str">
        <f>IF(data_hr[[#This Row],[datum_ukonc]]="","aktivní","ukončené")</f>
        <v>ukončené</v>
      </c>
      <c r="G818" s="1">
        <v>42586</v>
      </c>
      <c r="H818">
        <f>DATEDIF(data_hr[[#This Row],[datum_nastupu]],data_hr[[#This Row],[fill_dates]],"M")</f>
        <v>1</v>
      </c>
      <c r="I81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19" spans="1:9" x14ac:dyDescent="0.2">
      <c r="A819" s="2">
        <v>4545</v>
      </c>
      <c r="B819" s="2" t="s">
        <v>5</v>
      </c>
      <c r="C819" s="1">
        <v>42534</v>
      </c>
      <c r="D819" s="1">
        <v>42555</v>
      </c>
      <c r="E819">
        <v>7.75</v>
      </c>
      <c r="F819" t="str">
        <f>IF(data_hr[[#This Row],[datum_ukonc]]="","aktivní","ukončené")</f>
        <v>ukončené</v>
      </c>
      <c r="G819" s="1">
        <v>42555</v>
      </c>
      <c r="H819">
        <f>DATEDIF(data_hr[[#This Row],[datum_nastupu]],data_hr[[#This Row],[fill_dates]],"M")</f>
        <v>0</v>
      </c>
      <c r="I81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20" spans="1:9" x14ac:dyDescent="0.2">
      <c r="A820" s="2">
        <v>4546</v>
      </c>
      <c r="B820" s="2" t="s">
        <v>5</v>
      </c>
      <c r="C820" s="1">
        <v>43892</v>
      </c>
      <c r="D820" s="1">
        <v>44074</v>
      </c>
      <c r="E820">
        <v>7.75</v>
      </c>
      <c r="F820" t="str">
        <f>IF(data_hr[[#This Row],[datum_ukonc]]="","aktivní","ukončené")</f>
        <v>ukončené</v>
      </c>
      <c r="G820" s="1">
        <v>44074</v>
      </c>
      <c r="H820">
        <f>DATEDIF(data_hr[[#This Row],[datum_nastupu]],data_hr[[#This Row],[fill_dates]],"M")</f>
        <v>5</v>
      </c>
      <c r="I82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21" spans="1:9" x14ac:dyDescent="0.2">
      <c r="A821" s="2">
        <v>4547</v>
      </c>
      <c r="B821" s="2" t="s">
        <v>6</v>
      </c>
      <c r="C821" s="1">
        <v>42534</v>
      </c>
      <c r="E821">
        <v>8</v>
      </c>
      <c r="F821" t="str">
        <f>IF(data_hr[[#This Row],[datum_ukonc]]="","aktivní","ukončené")</f>
        <v>aktivní</v>
      </c>
      <c r="G821" s="1">
        <f ca="1">TODAY()</f>
        <v>45120</v>
      </c>
      <c r="H821">
        <f ca="1">DATEDIF(data_hr[[#This Row],[datum_nastupu]],data_hr[[#This Row],[fill_dates]],"M")</f>
        <v>85</v>
      </c>
      <c r="I82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22" spans="1:9" x14ac:dyDescent="0.2">
      <c r="A822" s="2">
        <v>4548</v>
      </c>
      <c r="B822" s="2" t="s">
        <v>6</v>
      </c>
      <c r="C822" s="1">
        <v>42541</v>
      </c>
      <c r="D822" s="1">
        <v>43921</v>
      </c>
      <c r="E822">
        <v>7.5</v>
      </c>
      <c r="F822" t="str">
        <f>IF(data_hr[[#This Row],[datum_ukonc]]="","aktivní","ukončené")</f>
        <v>ukončené</v>
      </c>
      <c r="G822" s="1">
        <v>43921</v>
      </c>
      <c r="H822">
        <f>DATEDIF(data_hr[[#This Row],[datum_nastupu]],data_hr[[#This Row],[fill_dates]],"M")</f>
        <v>45</v>
      </c>
      <c r="I8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823" spans="1:9" x14ac:dyDescent="0.2">
      <c r="A823" s="2">
        <v>4549</v>
      </c>
      <c r="B823" s="2" t="s">
        <v>6</v>
      </c>
      <c r="C823" s="1">
        <v>42541</v>
      </c>
      <c r="D823" s="1">
        <v>42543</v>
      </c>
      <c r="E823">
        <v>7.5</v>
      </c>
      <c r="F823" t="str">
        <f>IF(data_hr[[#This Row],[datum_ukonc]]="","aktivní","ukončené")</f>
        <v>ukončené</v>
      </c>
      <c r="G823" s="1">
        <v>42543</v>
      </c>
      <c r="H823">
        <f>DATEDIF(data_hr[[#This Row],[datum_nastupu]],data_hr[[#This Row],[fill_dates]],"M")</f>
        <v>0</v>
      </c>
      <c r="I8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24" spans="1:9" x14ac:dyDescent="0.2">
      <c r="A824" s="2">
        <v>4550</v>
      </c>
      <c r="B824" s="2" t="s">
        <v>6</v>
      </c>
      <c r="C824" s="1">
        <v>42541</v>
      </c>
      <c r="D824" s="1">
        <v>43039</v>
      </c>
      <c r="E824">
        <v>7.5</v>
      </c>
      <c r="F824" t="str">
        <f>IF(data_hr[[#This Row],[datum_ukonc]]="","aktivní","ukončené")</f>
        <v>ukončené</v>
      </c>
      <c r="G824" s="1">
        <v>43039</v>
      </c>
      <c r="H824">
        <f>DATEDIF(data_hr[[#This Row],[datum_nastupu]],data_hr[[#This Row],[fill_dates]],"M")</f>
        <v>16</v>
      </c>
      <c r="I82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25" spans="1:9" x14ac:dyDescent="0.2">
      <c r="A825" s="2">
        <v>4551</v>
      </c>
      <c r="B825" s="2" t="s">
        <v>6</v>
      </c>
      <c r="C825" s="1">
        <v>42541</v>
      </c>
      <c r="D825" s="1">
        <v>42569</v>
      </c>
      <c r="E825">
        <v>7.5</v>
      </c>
      <c r="F825" t="str">
        <f>IF(data_hr[[#This Row],[datum_ukonc]]="","aktivní","ukončené")</f>
        <v>ukončené</v>
      </c>
      <c r="G825" s="1">
        <v>42569</v>
      </c>
      <c r="H825">
        <f>DATEDIF(data_hr[[#This Row],[datum_nastupu]],data_hr[[#This Row],[fill_dates]],"M")</f>
        <v>0</v>
      </c>
      <c r="I8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26" spans="1:9" x14ac:dyDescent="0.2">
      <c r="A826" s="2">
        <v>4552</v>
      </c>
      <c r="B826" s="2" t="s">
        <v>6</v>
      </c>
      <c r="C826" s="1">
        <v>42541</v>
      </c>
      <c r="D826" s="1">
        <v>42563</v>
      </c>
      <c r="E826">
        <v>7.5</v>
      </c>
      <c r="F826" t="str">
        <f>IF(data_hr[[#This Row],[datum_ukonc]]="","aktivní","ukončené")</f>
        <v>ukončené</v>
      </c>
      <c r="G826" s="1">
        <v>42563</v>
      </c>
      <c r="H826">
        <f>DATEDIF(data_hr[[#This Row],[datum_nastupu]],data_hr[[#This Row],[fill_dates]],"M")</f>
        <v>0</v>
      </c>
      <c r="I8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27" spans="1:9" x14ac:dyDescent="0.2">
      <c r="A827" s="2">
        <v>4553</v>
      </c>
      <c r="B827" s="2" t="s">
        <v>6</v>
      </c>
      <c r="C827" s="1">
        <v>42541</v>
      </c>
      <c r="D827" s="1">
        <v>42563</v>
      </c>
      <c r="E827">
        <v>7.5</v>
      </c>
      <c r="F827" t="str">
        <f>IF(data_hr[[#This Row],[datum_ukonc]]="","aktivní","ukončené")</f>
        <v>ukončené</v>
      </c>
      <c r="G827" s="1">
        <v>42563</v>
      </c>
      <c r="H827">
        <f>DATEDIF(data_hr[[#This Row],[datum_nastupu]],data_hr[[#This Row],[fill_dates]],"M")</f>
        <v>0</v>
      </c>
      <c r="I8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28" spans="1:9" x14ac:dyDescent="0.2">
      <c r="A828" s="2">
        <v>4554</v>
      </c>
      <c r="B828" s="2" t="s">
        <v>6</v>
      </c>
      <c r="C828" s="1">
        <v>42541</v>
      </c>
      <c r="D828" s="1">
        <v>42569</v>
      </c>
      <c r="E828">
        <v>7.75</v>
      </c>
      <c r="F828" t="str">
        <f>IF(data_hr[[#This Row],[datum_ukonc]]="","aktivní","ukončené")</f>
        <v>ukončené</v>
      </c>
      <c r="G828" s="1">
        <v>42569</v>
      </c>
      <c r="H828">
        <f>DATEDIF(data_hr[[#This Row],[datum_nastupu]],data_hr[[#This Row],[fill_dates]],"M")</f>
        <v>0</v>
      </c>
      <c r="I8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29" spans="1:9" x14ac:dyDescent="0.2">
      <c r="A829" s="2">
        <v>4555</v>
      </c>
      <c r="B829" s="2" t="s">
        <v>5</v>
      </c>
      <c r="C829" s="1">
        <v>42541</v>
      </c>
      <c r="D829" s="1">
        <v>42611</v>
      </c>
      <c r="E829">
        <v>7.75</v>
      </c>
      <c r="F829" t="str">
        <f>IF(data_hr[[#This Row],[datum_ukonc]]="","aktivní","ukončené")</f>
        <v>ukončené</v>
      </c>
      <c r="G829" s="1">
        <v>42611</v>
      </c>
      <c r="H829">
        <f>DATEDIF(data_hr[[#This Row],[datum_nastupu]],data_hr[[#This Row],[fill_dates]],"M")</f>
        <v>2</v>
      </c>
      <c r="I8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30" spans="1:9" x14ac:dyDescent="0.2">
      <c r="A830" s="2">
        <v>4556</v>
      </c>
      <c r="B830" s="2" t="s">
        <v>5</v>
      </c>
      <c r="C830" s="1">
        <v>42541</v>
      </c>
      <c r="D830" s="1">
        <v>42947</v>
      </c>
      <c r="E830">
        <v>7.75</v>
      </c>
      <c r="F830" t="str">
        <f>IF(data_hr[[#This Row],[datum_ukonc]]="","aktivní","ukončené")</f>
        <v>ukončené</v>
      </c>
      <c r="G830" s="1">
        <v>42947</v>
      </c>
      <c r="H830">
        <f>DATEDIF(data_hr[[#This Row],[datum_nastupu]],data_hr[[#This Row],[fill_dates]],"M")</f>
        <v>13</v>
      </c>
      <c r="I83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31" spans="1:9" x14ac:dyDescent="0.2">
      <c r="A831" s="2">
        <v>4557</v>
      </c>
      <c r="B831" s="2" t="s">
        <v>5</v>
      </c>
      <c r="C831" s="1">
        <v>42541</v>
      </c>
      <c r="D831" s="1">
        <v>44620</v>
      </c>
      <c r="E831">
        <v>7.75</v>
      </c>
      <c r="F831" t="str">
        <f>IF(data_hr[[#This Row],[datum_ukonc]]="","aktivní","ukončené")</f>
        <v>ukončené</v>
      </c>
      <c r="G831" s="1">
        <v>44620</v>
      </c>
      <c r="H831">
        <f>DATEDIF(data_hr[[#This Row],[datum_nastupu]],data_hr[[#This Row],[fill_dates]],"M")</f>
        <v>68</v>
      </c>
      <c r="I83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32" spans="1:9" x14ac:dyDescent="0.2">
      <c r="A832" s="2">
        <v>4558</v>
      </c>
      <c r="B832" s="2" t="s">
        <v>6</v>
      </c>
      <c r="C832" s="1">
        <v>42541</v>
      </c>
      <c r="D832" s="1">
        <v>42735</v>
      </c>
      <c r="E832">
        <v>7.75</v>
      </c>
      <c r="F832" t="str">
        <f>IF(data_hr[[#This Row],[datum_ukonc]]="","aktivní","ukončené")</f>
        <v>ukončené</v>
      </c>
      <c r="G832" s="1">
        <v>42735</v>
      </c>
      <c r="H832">
        <f>DATEDIF(data_hr[[#This Row],[datum_nastupu]],data_hr[[#This Row],[fill_dates]],"M")</f>
        <v>6</v>
      </c>
      <c r="I83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33" spans="1:9" x14ac:dyDescent="0.2">
      <c r="A833" s="2">
        <v>4559</v>
      </c>
      <c r="B833" s="2" t="s">
        <v>5</v>
      </c>
      <c r="C833" s="1">
        <v>42548</v>
      </c>
      <c r="D833" s="1">
        <v>42735</v>
      </c>
      <c r="E833">
        <v>7.75</v>
      </c>
      <c r="F833" t="str">
        <f>IF(data_hr[[#This Row],[datum_ukonc]]="","aktivní","ukončené")</f>
        <v>ukončené</v>
      </c>
      <c r="G833" s="1">
        <v>42735</v>
      </c>
      <c r="H833">
        <f>DATEDIF(data_hr[[#This Row],[datum_nastupu]],data_hr[[#This Row],[fill_dates]],"M")</f>
        <v>6</v>
      </c>
      <c r="I83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34" spans="1:9" x14ac:dyDescent="0.2">
      <c r="A834" s="2">
        <v>4559</v>
      </c>
      <c r="B834" s="2" t="s">
        <v>5</v>
      </c>
      <c r="C834" s="1">
        <v>43591</v>
      </c>
      <c r="D834" s="1">
        <v>43647</v>
      </c>
      <c r="E834">
        <v>7.5</v>
      </c>
      <c r="F834" t="str">
        <f>IF(data_hr[[#This Row],[datum_ukonc]]="","aktivní","ukončené")</f>
        <v>ukončené</v>
      </c>
      <c r="G834" s="1">
        <v>43647</v>
      </c>
      <c r="H834">
        <f>DATEDIF(data_hr[[#This Row],[datum_nastupu]],data_hr[[#This Row],[fill_dates]],"M")</f>
        <v>1</v>
      </c>
      <c r="I83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35" spans="1:9" x14ac:dyDescent="0.2">
      <c r="A835" s="2">
        <v>4562</v>
      </c>
      <c r="B835" s="2" t="s">
        <v>6</v>
      </c>
      <c r="C835" s="1">
        <v>42541</v>
      </c>
      <c r="D835" s="1">
        <v>42632</v>
      </c>
      <c r="E835">
        <v>7.75</v>
      </c>
      <c r="F835" t="str">
        <f>IF(data_hr[[#This Row],[datum_ukonc]]="","aktivní","ukončené")</f>
        <v>ukončené</v>
      </c>
      <c r="G835" s="1">
        <v>42632</v>
      </c>
      <c r="H835">
        <f>DATEDIF(data_hr[[#This Row],[datum_nastupu]],data_hr[[#This Row],[fill_dates]],"M")</f>
        <v>2</v>
      </c>
      <c r="I83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36" spans="1:9" x14ac:dyDescent="0.2">
      <c r="A836" s="2">
        <v>4562</v>
      </c>
      <c r="B836" s="2" t="s">
        <v>6</v>
      </c>
      <c r="C836" s="1">
        <v>44130</v>
      </c>
      <c r="E836">
        <v>7.75</v>
      </c>
      <c r="F836" t="str">
        <f>IF(data_hr[[#This Row],[datum_ukonc]]="","aktivní","ukončené")</f>
        <v>aktivní</v>
      </c>
      <c r="G836" s="1">
        <f ca="1">TODAY()</f>
        <v>45120</v>
      </c>
      <c r="H836">
        <f ca="1">DATEDIF(data_hr[[#This Row],[datum_nastupu]],data_hr[[#This Row],[fill_dates]],"M")</f>
        <v>32</v>
      </c>
      <c r="I83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37" spans="1:9" x14ac:dyDescent="0.2">
      <c r="A837" s="2">
        <v>4563</v>
      </c>
      <c r="B837" s="2" t="s">
        <v>5</v>
      </c>
      <c r="C837" s="1">
        <v>42548</v>
      </c>
      <c r="D837" s="1">
        <v>42735</v>
      </c>
      <c r="E837">
        <v>7.75</v>
      </c>
      <c r="F837" t="str">
        <f>IF(data_hr[[#This Row],[datum_ukonc]]="","aktivní","ukončené")</f>
        <v>ukončené</v>
      </c>
      <c r="G837" s="1">
        <v>42735</v>
      </c>
      <c r="H837">
        <f>DATEDIF(data_hr[[#This Row],[datum_nastupu]],data_hr[[#This Row],[fill_dates]],"M")</f>
        <v>6</v>
      </c>
      <c r="I83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38" spans="1:9" x14ac:dyDescent="0.2">
      <c r="A838" s="2">
        <v>4565</v>
      </c>
      <c r="B838" s="2" t="s">
        <v>6</v>
      </c>
      <c r="C838" s="1">
        <v>42548</v>
      </c>
      <c r="D838" s="1">
        <v>42604</v>
      </c>
      <c r="E838">
        <v>7.75</v>
      </c>
      <c r="F838" t="str">
        <f>IF(data_hr[[#This Row],[datum_ukonc]]="","aktivní","ukončené")</f>
        <v>ukončené</v>
      </c>
      <c r="G838" s="1">
        <v>42604</v>
      </c>
      <c r="H838">
        <f>DATEDIF(data_hr[[#This Row],[datum_nastupu]],data_hr[[#This Row],[fill_dates]],"M")</f>
        <v>1</v>
      </c>
      <c r="I83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39" spans="1:9" x14ac:dyDescent="0.2">
      <c r="A839" s="2">
        <v>4566</v>
      </c>
      <c r="B839" s="2" t="s">
        <v>6</v>
      </c>
      <c r="C839" s="1">
        <v>42548</v>
      </c>
      <c r="D839" s="1">
        <v>42644</v>
      </c>
      <c r="E839">
        <v>7.75</v>
      </c>
      <c r="F839" t="str">
        <f>IF(data_hr[[#This Row],[datum_ukonc]]="","aktivní","ukončené")</f>
        <v>ukončené</v>
      </c>
      <c r="G839" s="1">
        <v>42644</v>
      </c>
      <c r="H839">
        <f>DATEDIF(data_hr[[#This Row],[datum_nastupu]],data_hr[[#This Row],[fill_dates]],"M")</f>
        <v>3</v>
      </c>
      <c r="I8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40" spans="1:9" x14ac:dyDescent="0.2">
      <c r="A840" s="2">
        <v>4567</v>
      </c>
      <c r="B840" s="2" t="s">
        <v>5</v>
      </c>
      <c r="C840" s="1">
        <v>42548</v>
      </c>
      <c r="D840" s="1">
        <v>42704</v>
      </c>
      <c r="E840">
        <v>7.75</v>
      </c>
      <c r="F840" t="str">
        <f>IF(data_hr[[#This Row],[datum_ukonc]]="","aktivní","ukončené")</f>
        <v>ukončené</v>
      </c>
      <c r="G840" s="1">
        <v>42704</v>
      </c>
      <c r="H840">
        <f>DATEDIF(data_hr[[#This Row],[datum_nastupu]],data_hr[[#This Row],[fill_dates]],"M")</f>
        <v>5</v>
      </c>
      <c r="I84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41" spans="1:9" x14ac:dyDescent="0.2">
      <c r="A841" s="2">
        <v>4569</v>
      </c>
      <c r="B841" s="2" t="s">
        <v>5</v>
      </c>
      <c r="C841" s="1">
        <v>42548</v>
      </c>
      <c r="D841" s="1">
        <v>42555</v>
      </c>
      <c r="E841">
        <v>7.75</v>
      </c>
      <c r="F841" t="str">
        <f>IF(data_hr[[#This Row],[datum_ukonc]]="","aktivní","ukončené")</f>
        <v>ukončené</v>
      </c>
      <c r="G841" s="1">
        <v>42555</v>
      </c>
      <c r="H841">
        <f>DATEDIF(data_hr[[#This Row],[datum_nastupu]],data_hr[[#This Row],[fill_dates]],"M")</f>
        <v>0</v>
      </c>
      <c r="I84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42" spans="1:9" x14ac:dyDescent="0.2">
      <c r="A842" s="2">
        <v>4570</v>
      </c>
      <c r="B842" s="2" t="s">
        <v>5</v>
      </c>
      <c r="C842" s="1">
        <v>42548</v>
      </c>
      <c r="D842" s="1">
        <v>42555</v>
      </c>
      <c r="E842">
        <v>7.75</v>
      </c>
      <c r="F842" t="str">
        <f>IF(data_hr[[#This Row],[datum_ukonc]]="","aktivní","ukončené")</f>
        <v>ukončené</v>
      </c>
      <c r="G842" s="1">
        <v>42555</v>
      </c>
      <c r="H842">
        <f>DATEDIF(data_hr[[#This Row],[datum_nastupu]],data_hr[[#This Row],[fill_dates]],"M")</f>
        <v>0</v>
      </c>
      <c r="I8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43" spans="1:9" x14ac:dyDescent="0.2">
      <c r="A843" s="2">
        <v>4571</v>
      </c>
      <c r="B843" s="2" t="s">
        <v>6</v>
      </c>
      <c r="C843" s="1">
        <v>42548</v>
      </c>
      <c r="D843" s="1">
        <v>42916</v>
      </c>
      <c r="E843">
        <v>8</v>
      </c>
      <c r="F843" t="str">
        <f>IF(data_hr[[#This Row],[datum_ukonc]]="","aktivní","ukončené")</f>
        <v>ukončené</v>
      </c>
      <c r="G843" s="1">
        <v>42916</v>
      </c>
      <c r="H843">
        <f>DATEDIF(data_hr[[#This Row],[datum_nastupu]],data_hr[[#This Row],[fill_dates]],"M")</f>
        <v>12</v>
      </c>
      <c r="I84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44" spans="1:9" x14ac:dyDescent="0.2">
      <c r="A844" s="2">
        <v>4572</v>
      </c>
      <c r="B844" s="2" t="s">
        <v>6</v>
      </c>
      <c r="C844" s="1">
        <v>42548</v>
      </c>
      <c r="E844">
        <v>7.75</v>
      </c>
      <c r="F844" t="str">
        <f>IF(data_hr[[#This Row],[datum_ukonc]]="","aktivní","ukončené")</f>
        <v>aktivní</v>
      </c>
      <c r="G844" s="1">
        <f ca="1">TODAY()</f>
        <v>45120</v>
      </c>
      <c r="H844">
        <f ca="1">DATEDIF(data_hr[[#This Row],[datum_nastupu]],data_hr[[#This Row],[fill_dates]],"M")</f>
        <v>84</v>
      </c>
      <c r="I84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45" spans="1:9" x14ac:dyDescent="0.2">
      <c r="A845" s="2">
        <v>4573</v>
      </c>
      <c r="B845" s="2" t="s">
        <v>6</v>
      </c>
      <c r="C845" s="1">
        <v>42552</v>
      </c>
      <c r="D845" s="1">
        <v>42573</v>
      </c>
      <c r="E845">
        <v>7.5</v>
      </c>
      <c r="F845" t="str">
        <f>IF(data_hr[[#This Row],[datum_ukonc]]="","aktivní","ukončené")</f>
        <v>ukončené</v>
      </c>
      <c r="G845" s="1">
        <v>42573</v>
      </c>
      <c r="H845">
        <f>DATEDIF(data_hr[[#This Row],[datum_nastupu]],data_hr[[#This Row],[fill_dates]],"M")</f>
        <v>0</v>
      </c>
      <c r="I84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46" spans="1:9" x14ac:dyDescent="0.2">
      <c r="A846" s="2">
        <v>4574</v>
      </c>
      <c r="B846" s="2" t="s">
        <v>5</v>
      </c>
      <c r="C846" s="1">
        <v>42552</v>
      </c>
      <c r="D846" s="1">
        <v>42573</v>
      </c>
      <c r="E846">
        <v>7.5</v>
      </c>
      <c r="F846" t="str">
        <f>IF(data_hr[[#This Row],[datum_ukonc]]="","aktivní","ukončené")</f>
        <v>ukončené</v>
      </c>
      <c r="G846" s="1">
        <v>42573</v>
      </c>
      <c r="H846">
        <f>DATEDIF(data_hr[[#This Row],[datum_nastupu]],data_hr[[#This Row],[fill_dates]],"M")</f>
        <v>0</v>
      </c>
      <c r="I8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47" spans="1:9" x14ac:dyDescent="0.2">
      <c r="A847" s="2">
        <v>4575</v>
      </c>
      <c r="B847" s="2" t="s">
        <v>5</v>
      </c>
      <c r="C847" s="1">
        <v>42552</v>
      </c>
      <c r="D847" s="1">
        <v>42582</v>
      </c>
      <c r="E847">
        <v>8</v>
      </c>
      <c r="F847" t="str">
        <f>IF(data_hr[[#This Row],[datum_ukonc]]="","aktivní","ukončené")</f>
        <v>ukončené</v>
      </c>
      <c r="G847" s="1">
        <v>42582</v>
      </c>
      <c r="H847">
        <f>DATEDIF(data_hr[[#This Row],[datum_nastupu]],data_hr[[#This Row],[fill_dates]],"M")</f>
        <v>0</v>
      </c>
      <c r="I84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48" spans="1:9" x14ac:dyDescent="0.2">
      <c r="A848" s="2">
        <v>4576</v>
      </c>
      <c r="B848" s="2" t="s">
        <v>6</v>
      </c>
      <c r="C848" s="1">
        <v>42552</v>
      </c>
      <c r="D848" s="1">
        <v>43284</v>
      </c>
      <c r="E848">
        <v>7.75</v>
      </c>
      <c r="F848" t="str">
        <f>IF(data_hr[[#This Row],[datum_ukonc]]="","aktivní","ukončené")</f>
        <v>ukončené</v>
      </c>
      <c r="G848" s="1">
        <v>43284</v>
      </c>
      <c r="H848">
        <f>DATEDIF(data_hr[[#This Row],[datum_nastupu]],data_hr[[#This Row],[fill_dates]],"M")</f>
        <v>24</v>
      </c>
      <c r="I8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49" spans="1:9" x14ac:dyDescent="0.2">
      <c r="A849" s="2">
        <v>4576</v>
      </c>
      <c r="B849" s="2" t="s">
        <v>6</v>
      </c>
      <c r="C849" s="1">
        <v>44144</v>
      </c>
      <c r="D849" s="1">
        <v>44530</v>
      </c>
      <c r="E849">
        <v>7.75</v>
      </c>
      <c r="F849" t="str">
        <f>IF(data_hr[[#This Row],[datum_ukonc]]="","aktivní","ukončené")</f>
        <v>ukončené</v>
      </c>
      <c r="G849" s="1">
        <v>44530</v>
      </c>
      <c r="H849">
        <f>DATEDIF(data_hr[[#This Row],[datum_nastupu]],data_hr[[#This Row],[fill_dates]],"M")</f>
        <v>12</v>
      </c>
      <c r="I8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50" spans="1:9" x14ac:dyDescent="0.2">
      <c r="A850" s="2">
        <v>4577</v>
      </c>
      <c r="B850" s="2" t="s">
        <v>5</v>
      </c>
      <c r="C850" s="1">
        <v>42552</v>
      </c>
      <c r="D850" s="1">
        <v>42625</v>
      </c>
      <c r="E850">
        <v>7.75</v>
      </c>
      <c r="F850" t="str">
        <f>IF(data_hr[[#This Row],[datum_ukonc]]="","aktivní","ukončené")</f>
        <v>ukončené</v>
      </c>
      <c r="G850" s="1">
        <v>42625</v>
      </c>
      <c r="H850">
        <f>DATEDIF(data_hr[[#This Row],[datum_nastupu]],data_hr[[#This Row],[fill_dates]],"M")</f>
        <v>2</v>
      </c>
      <c r="I85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51" spans="1:9" x14ac:dyDescent="0.2">
      <c r="A851" s="2">
        <v>4580</v>
      </c>
      <c r="B851" s="2" t="s">
        <v>5</v>
      </c>
      <c r="C851" s="1">
        <v>42552</v>
      </c>
      <c r="D851" s="1">
        <v>42587</v>
      </c>
      <c r="E851">
        <v>7.75</v>
      </c>
      <c r="F851" t="str">
        <f>IF(data_hr[[#This Row],[datum_ukonc]]="","aktivní","ukončené")</f>
        <v>ukončené</v>
      </c>
      <c r="G851" s="1">
        <v>42587</v>
      </c>
      <c r="H851">
        <f>DATEDIF(data_hr[[#This Row],[datum_nastupu]],data_hr[[#This Row],[fill_dates]],"M")</f>
        <v>1</v>
      </c>
      <c r="I85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52" spans="1:9" x14ac:dyDescent="0.2">
      <c r="A852" s="2">
        <v>4581</v>
      </c>
      <c r="B852" s="2" t="s">
        <v>5</v>
      </c>
      <c r="C852" s="1">
        <v>42552</v>
      </c>
      <c r="E852">
        <v>7.75</v>
      </c>
      <c r="F852" t="str">
        <f>IF(data_hr[[#This Row],[datum_ukonc]]="","aktivní","ukončené")</f>
        <v>aktivní</v>
      </c>
      <c r="G852" s="1">
        <f ca="1">TODAY()</f>
        <v>45120</v>
      </c>
      <c r="H852">
        <f ca="1">DATEDIF(data_hr[[#This Row],[datum_nastupu]],data_hr[[#This Row],[fill_dates]],"M")</f>
        <v>84</v>
      </c>
      <c r="I85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53" spans="1:9" x14ac:dyDescent="0.2">
      <c r="A853" s="2">
        <v>4582</v>
      </c>
      <c r="B853" s="2" t="s">
        <v>5</v>
      </c>
      <c r="C853" s="1">
        <v>42552</v>
      </c>
      <c r="D853" s="1">
        <v>42969</v>
      </c>
      <c r="E853">
        <v>7.75</v>
      </c>
      <c r="F853" t="str">
        <f>IF(data_hr[[#This Row],[datum_ukonc]]="","aktivní","ukončené")</f>
        <v>ukončené</v>
      </c>
      <c r="G853" s="1">
        <v>42969</v>
      </c>
      <c r="H853">
        <f>DATEDIF(data_hr[[#This Row],[datum_nastupu]],data_hr[[#This Row],[fill_dates]],"M")</f>
        <v>13</v>
      </c>
      <c r="I85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54" spans="1:9" x14ac:dyDescent="0.2">
      <c r="A854" s="2">
        <v>4582</v>
      </c>
      <c r="B854" s="2" t="s">
        <v>5</v>
      </c>
      <c r="C854" s="1">
        <v>43325</v>
      </c>
      <c r="D854" s="1">
        <v>43434</v>
      </c>
      <c r="E854">
        <v>7.75</v>
      </c>
      <c r="F854" t="str">
        <f>IF(data_hr[[#This Row],[datum_ukonc]]="","aktivní","ukončené")</f>
        <v>ukončené</v>
      </c>
      <c r="G854" s="1">
        <v>43434</v>
      </c>
      <c r="H854">
        <f>DATEDIF(data_hr[[#This Row],[datum_nastupu]],data_hr[[#This Row],[fill_dates]],"M")</f>
        <v>3</v>
      </c>
      <c r="I85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55" spans="1:9" x14ac:dyDescent="0.2">
      <c r="A855" s="2">
        <v>4585</v>
      </c>
      <c r="B855" s="2" t="s">
        <v>5</v>
      </c>
      <c r="C855" s="1">
        <v>42552</v>
      </c>
      <c r="E855">
        <v>7.75</v>
      </c>
      <c r="F855" t="str">
        <f>IF(data_hr[[#This Row],[datum_ukonc]]="","aktivní","ukončené")</f>
        <v>aktivní</v>
      </c>
      <c r="G855" s="1">
        <f t="shared" ref="G855:G856" ca="1" si="42">TODAY()</f>
        <v>45120</v>
      </c>
      <c r="H855">
        <f ca="1">DATEDIF(data_hr[[#This Row],[datum_nastupu]],data_hr[[#This Row],[fill_dates]],"M")</f>
        <v>84</v>
      </c>
      <c r="I85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56" spans="1:9" x14ac:dyDescent="0.2">
      <c r="A856" s="2">
        <v>4586</v>
      </c>
      <c r="B856" s="2" t="s">
        <v>6</v>
      </c>
      <c r="C856" s="1">
        <v>42552</v>
      </c>
      <c r="E856">
        <v>7.75</v>
      </c>
      <c r="F856" t="str">
        <f>IF(data_hr[[#This Row],[datum_ukonc]]="","aktivní","ukončené")</f>
        <v>aktivní</v>
      </c>
      <c r="G856" s="1">
        <f t="shared" ca="1" si="42"/>
        <v>45120</v>
      </c>
      <c r="H856">
        <f ca="1">DATEDIF(data_hr[[#This Row],[datum_nastupu]],data_hr[[#This Row],[fill_dates]],"M")</f>
        <v>84</v>
      </c>
      <c r="I85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57" spans="1:9" x14ac:dyDescent="0.2">
      <c r="A857" s="2">
        <v>4587</v>
      </c>
      <c r="B857" s="2" t="s">
        <v>6</v>
      </c>
      <c r="C857" s="1">
        <v>42552</v>
      </c>
      <c r="D857" s="1">
        <v>42613</v>
      </c>
      <c r="E857">
        <v>8</v>
      </c>
      <c r="F857" t="str">
        <f>IF(data_hr[[#This Row],[datum_ukonc]]="","aktivní","ukončené")</f>
        <v>ukončené</v>
      </c>
      <c r="G857" s="1">
        <v>42613</v>
      </c>
      <c r="H857">
        <f>DATEDIF(data_hr[[#This Row],[datum_nastupu]],data_hr[[#This Row],[fill_dates]],"M")</f>
        <v>1</v>
      </c>
      <c r="I85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58" spans="1:9" x14ac:dyDescent="0.2">
      <c r="A858" s="2">
        <v>4587</v>
      </c>
      <c r="B858" s="2" t="s">
        <v>6</v>
      </c>
      <c r="C858" s="1">
        <v>42933</v>
      </c>
      <c r="E858">
        <v>7.75</v>
      </c>
      <c r="F858" t="str">
        <f>IF(data_hr[[#This Row],[datum_ukonc]]="","aktivní","ukončené")</f>
        <v>aktivní</v>
      </c>
      <c r="G858" s="1">
        <f ca="1">TODAY()</f>
        <v>45120</v>
      </c>
      <c r="H858">
        <f ca="1">DATEDIF(data_hr[[#This Row],[datum_nastupu]],data_hr[[#This Row],[fill_dates]],"M")</f>
        <v>71</v>
      </c>
      <c r="I85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59" spans="1:9" x14ac:dyDescent="0.2">
      <c r="A859" s="2">
        <v>4587</v>
      </c>
      <c r="B859" s="2" t="s">
        <v>6</v>
      </c>
      <c r="C859" s="1">
        <v>43605</v>
      </c>
      <c r="D859" s="1">
        <v>43631</v>
      </c>
      <c r="E859">
        <v>8</v>
      </c>
      <c r="F859" t="str">
        <f>IF(data_hr[[#This Row],[datum_ukonc]]="","aktivní","ukončené")</f>
        <v>ukončené</v>
      </c>
      <c r="G859" s="1">
        <v>43631</v>
      </c>
      <c r="H859">
        <f>DATEDIF(data_hr[[#This Row],[datum_nastupu]],data_hr[[#This Row],[fill_dates]],"M")</f>
        <v>0</v>
      </c>
      <c r="I8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60" spans="1:9" x14ac:dyDescent="0.2">
      <c r="A860" s="2">
        <v>4588</v>
      </c>
      <c r="B860" s="2" t="s">
        <v>6</v>
      </c>
      <c r="C860" s="1">
        <v>42552</v>
      </c>
      <c r="D860" s="1">
        <v>44196</v>
      </c>
      <c r="E860">
        <v>7.75</v>
      </c>
      <c r="F860" t="str">
        <f>IF(data_hr[[#This Row],[datum_ukonc]]="","aktivní","ukončené")</f>
        <v>ukončené</v>
      </c>
      <c r="G860" s="1">
        <v>44196</v>
      </c>
      <c r="H860">
        <f>DATEDIF(data_hr[[#This Row],[datum_nastupu]],data_hr[[#This Row],[fill_dates]],"M")</f>
        <v>53</v>
      </c>
      <c r="I86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861" spans="1:9" x14ac:dyDescent="0.2">
      <c r="A861" s="2">
        <v>4589</v>
      </c>
      <c r="B861" s="2" t="s">
        <v>5</v>
      </c>
      <c r="C861" s="1">
        <v>42552</v>
      </c>
      <c r="D861" s="1">
        <v>43767</v>
      </c>
      <c r="E861">
        <v>7.5</v>
      </c>
      <c r="F861" t="str">
        <f>IF(data_hr[[#This Row],[datum_ukonc]]="","aktivní","ukončené")</f>
        <v>ukončené</v>
      </c>
      <c r="G861" s="1">
        <v>43767</v>
      </c>
      <c r="H861">
        <f>DATEDIF(data_hr[[#This Row],[datum_nastupu]],data_hr[[#This Row],[fill_dates]],"M")</f>
        <v>39</v>
      </c>
      <c r="I8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862" spans="1:9" x14ac:dyDescent="0.2">
      <c r="A862" s="2">
        <v>4590</v>
      </c>
      <c r="B862" s="2" t="s">
        <v>5</v>
      </c>
      <c r="C862" s="1">
        <v>42552</v>
      </c>
      <c r="D862" s="1">
        <v>42886</v>
      </c>
      <c r="E862">
        <v>7.75</v>
      </c>
      <c r="F862" t="str">
        <f>IF(data_hr[[#This Row],[datum_ukonc]]="","aktivní","ukončené")</f>
        <v>ukončené</v>
      </c>
      <c r="G862" s="1">
        <v>42886</v>
      </c>
      <c r="H862">
        <f>DATEDIF(data_hr[[#This Row],[datum_nastupu]],data_hr[[#This Row],[fill_dates]],"M")</f>
        <v>10</v>
      </c>
      <c r="I8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63" spans="1:9" x14ac:dyDescent="0.2">
      <c r="A863" s="2">
        <v>4591</v>
      </c>
      <c r="B863" s="2" t="s">
        <v>5</v>
      </c>
      <c r="C863" s="1">
        <v>42552</v>
      </c>
      <c r="D863" s="1">
        <v>42582</v>
      </c>
      <c r="E863">
        <v>8</v>
      </c>
      <c r="F863" t="str">
        <f>IF(data_hr[[#This Row],[datum_ukonc]]="","aktivní","ukončené")</f>
        <v>ukončené</v>
      </c>
      <c r="G863" s="1">
        <v>42582</v>
      </c>
      <c r="H863">
        <f>DATEDIF(data_hr[[#This Row],[datum_nastupu]],data_hr[[#This Row],[fill_dates]],"M")</f>
        <v>0</v>
      </c>
      <c r="I86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64" spans="1:9" x14ac:dyDescent="0.2">
      <c r="A864" s="2">
        <v>4591</v>
      </c>
      <c r="B864" s="2" t="s">
        <v>5</v>
      </c>
      <c r="C864" s="1">
        <v>43010</v>
      </c>
      <c r="D864" s="1">
        <v>43033</v>
      </c>
      <c r="E864">
        <v>7.75</v>
      </c>
      <c r="F864" t="str">
        <f>IF(data_hr[[#This Row],[datum_ukonc]]="","aktivní","ukončené")</f>
        <v>ukončené</v>
      </c>
      <c r="G864" s="1">
        <v>43033</v>
      </c>
      <c r="H864">
        <f>DATEDIF(data_hr[[#This Row],[datum_nastupu]],data_hr[[#This Row],[fill_dates]],"M")</f>
        <v>0</v>
      </c>
      <c r="I8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65" spans="1:9" x14ac:dyDescent="0.2">
      <c r="A865" s="2">
        <v>4592</v>
      </c>
      <c r="B865" s="2" t="s">
        <v>5</v>
      </c>
      <c r="C865" s="1">
        <v>42552</v>
      </c>
      <c r="D865" s="1">
        <v>42582</v>
      </c>
      <c r="E865">
        <v>8</v>
      </c>
      <c r="F865" t="str">
        <f>IF(data_hr[[#This Row],[datum_ukonc]]="","aktivní","ukončené")</f>
        <v>ukončené</v>
      </c>
      <c r="G865" s="1">
        <v>42582</v>
      </c>
      <c r="H865">
        <f>DATEDIF(data_hr[[#This Row],[datum_nastupu]],data_hr[[#This Row],[fill_dates]],"M")</f>
        <v>0</v>
      </c>
      <c r="I86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66" spans="1:9" x14ac:dyDescent="0.2">
      <c r="A866" s="2">
        <v>4593</v>
      </c>
      <c r="B866" s="2" t="s">
        <v>6</v>
      </c>
      <c r="C866" s="1">
        <v>42552</v>
      </c>
      <c r="D866" s="1">
        <v>42825</v>
      </c>
      <c r="E866">
        <v>7.5</v>
      </c>
      <c r="F866" t="str">
        <f>IF(data_hr[[#This Row],[datum_ukonc]]="","aktivní","ukončené")</f>
        <v>ukončené</v>
      </c>
      <c r="G866" s="1">
        <v>42825</v>
      </c>
      <c r="H866">
        <f>DATEDIF(data_hr[[#This Row],[datum_nastupu]],data_hr[[#This Row],[fill_dates]],"M")</f>
        <v>8</v>
      </c>
      <c r="I86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67" spans="1:9" x14ac:dyDescent="0.2">
      <c r="A867" s="2">
        <v>4594</v>
      </c>
      <c r="B867" s="2" t="s">
        <v>6</v>
      </c>
      <c r="C867" s="1">
        <v>42562</v>
      </c>
      <c r="D867" s="1">
        <v>44165</v>
      </c>
      <c r="E867">
        <v>8</v>
      </c>
      <c r="F867" t="str">
        <f>IF(data_hr[[#This Row],[datum_ukonc]]="","aktivní","ukončené")</f>
        <v>ukončené</v>
      </c>
      <c r="G867" s="1">
        <v>44165</v>
      </c>
      <c r="H867">
        <f>DATEDIF(data_hr[[#This Row],[datum_nastupu]],data_hr[[#This Row],[fill_dates]],"M")</f>
        <v>52</v>
      </c>
      <c r="I86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868" spans="1:9" x14ac:dyDescent="0.2">
      <c r="A868" s="2">
        <v>4595</v>
      </c>
      <c r="B868" s="2" t="s">
        <v>5</v>
      </c>
      <c r="C868" s="1">
        <v>42562</v>
      </c>
      <c r="E868">
        <v>7.75</v>
      </c>
      <c r="F868" t="str">
        <f>IF(data_hr[[#This Row],[datum_ukonc]]="","aktivní","ukončené")</f>
        <v>aktivní</v>
      </c>
      <c r="G868" s="1">
        <f ca="1">TODAY()</f>
        <v>45120</v>
      </c>
      <c r="H868">
        <f ca="1">DATEDIF(data_hr[[#This Row],[datum_nastupu]],data_hr[[#This Row],[fill_dates]],"M")</f>
        <v>84</v>
      </c>
      <c r="I86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69" spans="1:9" x14ac:dyDescent="0.2">
      <c r="A869" s="2">
        <v>4596</v>
      </c>
      <c r="B869" s="2" t="s">
        <v>6</v>
      </c>
      <c r="C869" s="1">
        <v>42562</v>
      </c>
      <c r="D869" s="1">
        <v>43131</v>
      </c>
      <c r="E869">
        <v>7.5</v>
      </c>
      <c r="F869" t="str">
        <f>IF(data_hr[[#This Row],[datum_ukonc]]="","aktivní","ukončené")</f>
        <v>ukončené</v>
      </c>
      <c r="G869" s="1">
        <v>43131</v>
      </c>
      <c r="H869">
        <f>DATEDIF(data_hr[[#This Row],[datum_nastupu]],data_hr[[#This Row],[fill_dates]],"M")</f>
        <v>18</v>
      </c>
      <c r="I86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70" spans="1:9" x14ac:dyDescent="0.2">
      <c r="A870" s="2">
        <v>4597</v>
      </c>
      <c r="B870" s="2" t="s">
        <v>6</v>
      </c>
      <c r="C870" s="1">
        <v>42562</v>
      </c>
      <c r="D870" s="1">
        <v>42598</v>
      </c>
      <c r="E870">
        <v>7.5</v>
      </c>
      <c r="F870" t="str">
        <f>IF(data_hr[[#This Row],[datum_ukonc]]="","aktivní","ukončené")</f>
        <v>ukončené</v>
      </c>
      <c r="G870" s="1">
        <v>42598</v>
      </c>
      <c r="H870">
        <f>DATEDIF(data_hr[[#This Row],[datum_nastupu]],data_hr[[#This Row],[fill_dates]],"M")</f>
        <v>1</v>
      </c>
      <c r="I87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71" spans="1:9" x14ac:dyDescent="0.2">
      <c r="A871" s="2">
        <v>4598</v>
      </c>
      <c r="B871" s="2" t="s">
        <v>5</v>
      </c>
      <c r="C871" s="1">
        <v>42562</v>
      </c>
      <c r="E871">
        <v>7.75</v>
      </c>
      <c r="F871" t="str">
        <f>IF(data_hr[[#This Row],[datum_ukonc]]="","aktivní","ukončené")</f>
        <v>aktivní</v>
      </c>
      <c r="G871" s="1">
        <f ca="1">TODAY()</f>
        <v>45120</v>
      </c>
      <c r="H871">
        <f ca="1">DATEDIF(data_hr[[#This Row],[datum_nastupu]],data_hr[[#This Row],[fill_dates]],"M")</f>
        <v>84</v>
      </c>
      <c r="I87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72" spans="1:9" x14ac:dyDescent="0.2">
      <c r="A872" s="2">
        <v>4599</v>
      </c>
      <c r="B872" s="2" t="s">
        <v>6</v>
      </c>
      <c r="C872" s="1">
        <v>42562</v>
      </c>
      <c r="D872" s="1">
        <v>42807</v>
      </c>
      <c r="E872">
        <v>7.5</v>
      </c>
      <c r="F872" t="str">
        <f>IF(data_hr[[#This Row],[datum_ukonc]]="","aktivní","ukončené")</f>
        <v>ukončené</v>
      </c>
      <c r="G872" s="1">
        <v>42807</v>
      </c>
      <c r="H872">
        <f>DATEDIF(data_hr[[#This Row],[datum_nastupu]],data_hr[[#This Row],[fill_dates]],"M")</f>
        <v>8</v>
      </c>
      <c r="I8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73" spans="1:9" x14ac:dyDescent="0.2">
      <c r="A873" s="2">
        <v>4601</v>
      </c>
      <c r="B873" s="2" t="s">
        <v>6</v>
      </c>
      <c r="C873" s="1">
        <v>42562</v>
      </c>
      <c r="D873" s="1">
        <v>42677</v>
      </c>
      <c r="E873">
        <v>7.5</v>
      </c>
      <c r="F873" t="str">
        <f>IF(data_hr[[#This Row],[datum_ukonc]]="","aktivní","ukončené")</f>
        <v>ukončené</v>
      </c>
      <c r="G873" s="1">
        <v>42677</v>
      </c>
      <c r="H873">
        <f>DATEDIF(data_hr[[#This Row],[datum_nastupu]],data_hr[[#This Row],[fill_dates]],"M")</f>
        <v>3</v>
      </c>
      <c r="I8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74" spans="1:9" x14ac:dyDescent="0.2">
      <c r="A874" s="2">
        <v>4602</v>
      </c>
      <c r="B874" s="2" t="s">
        <v>5</v>
      </c>
      <c r="C874" s="1">
        <v>42562</v>
      </c>
      <c r="D874" s="1">
        <v>42766</v>
      </c>
      <c r="E874">
        <v>8</v>
      </c>
      <c r="F874" t="str">
        <f>IF(data_hr[[#This Row],[datum_ukonc]]="","aktivní","ukončené")</f>
        <v>ukončené</v>
      </c>
      <c r="G874" s="1">
        <v>42766</v>
      </c>
      <c r="H874">
        <f>DATEDIF(data_hr[[#This Row],[datum_nastupu]],data_hr[[#This Row],[fill_dates]],"M")</f>
        <v>6</v>
      </c>
      <c r="I87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75" spans="1:9" x14ac:dyDescent="0.2">
      <c r="A875" s="2">
        <v>4605</v>
      </c>
      <c r="B875" s="2" t="s">
        <v>6</v>
      </c>
      <c r="C875" s="1">
        <v>42576</v>
      </c>
      <c r="D875" s="1">
        <v>42647</v>
      </c>
      <c r="E875">
        <v>7.5</v>
      </c>
      <c r="F875" t="str">
        <f>IF(data_hr[[#This Row],[datum_ukonc]]="","aktivní","ukončené")</f>
        <v>ukončené</v>
      </c>
      <c r="G875" s="1">
        <v>42647</v>
      </c>
      <c r="H875">
        <f>DATEDIF(data_hr[[#This Row],[datum_nastupu]],data_hr[[#This Row],[fill_dates]],"M")</f>
        <v>2</v>
      </c>
      <c r="I87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76" spans="1:9" x14ac:dyDescent="0.2">
      <c r="A876" s="2">
        <v>4606</v>
      </c>
      <c r="B876" s="2" t="s">
        <v>5</v>
      </c>
      <c r="C876" s="1">
        <v>42562</v>
      </c>
      <c r="D876" s="1">
        <v>42587</v>
      </c>
      <c r="E876">
        <v>8</v>
      </c>
      <c r="F876" t="str">
        <f>IF(data_hr[[#This Row],[datum_ukonc]]="","aktivní","ukončené")</f>
        <v>ukončené</v>
      </c>
      <c r="G876" s="1">
        <v>42587</v>
      </c>
      <c r="H876">
        <f>DATEDIF(data_hr[[#This Row],[datum_nastupu]],data_hr[[#This Row],[fill_dates]],"M")</f>
        <v>0</v>
      </c>
      <c r="I87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77" spans="1:9" x14ac:dyDescent="0.2">
      <c r="A877" s="2">
        <v>4607</v>
      </c>
      <c r="B877" s="2" t="s">
        <v>5</v>
      </c>
      <c r="C877" s="1">
        <v>42576</v>
      </c>
      <c r="D877" s="1">
        <v>43280</v>
      </c>
      <c r="E877">
        <v>7.5</v>
      </c>
      <c r="F877" t="str">
        <f>IF(data_hr[[#This Row],[datum_ukonc]]="","aktivní","ukončené")</f>
        <v>ukončené</v>
      </c>
      <c r="G877" s="1">
        <v>43280</v>
      </c>
      <c r="H877">
        <f>DATEDIF(data_hr[[#This Row],[datum_nastupu]],data_hr[[#This Row],[fill_dates]],"M")</f>
        <v>23</v>
      </c>
      <c r="I8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78" spans="1:9" x14ac:dyDescent="0.2">
      <c r="A878" s="2">
        <v>4608</v>
      </c>
      <c r="B878" s="2" t="s">
        <v>6</v>
      </c>
      <c r="C878" s="1">
        <v>42576</v>
      </c>
      <c r="D878" s="1">
        <v>42916</v>
      </c>
      <c r="E878">
        <v>7.75</v>
      </c>
      <c r="F878" t="str">
        <f>IF(data_hr[[#This Row],[datum_ukonc]]="","aktivní","ukončené")</f>
        <v>ukončené</v>
      </c>
      <c r="G878" s="1">
        <v>42916</v>
      </c>
      <c r="H878">
        <f>DATEDIF(data_hr[[#This Row],[datum_nastupu]],data_hr[[#This Row],[fill_dates]],"M")</f>
        <v>11</v>
      </c>
      <c r="I87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79" spans="1:9" x14ac:dyDescent="0.2">
      <c r="A879" s="2">
        <v>4609</v>
      </c>
      <c r="B879" s="2" t="s">
        <v>6</v>
      </c>
      <c r="C879" s="1">
        <v>42583</v>
      </c>
      <c r="D879" s="1">
        <v>42597</v>
      </c>
      <c r="E879">
        <v>7.5</v>
      </c>
      <c r="F879" t="str">
        <f>IF(data_hr[[#This Row],[datum_ukonc]]="","aktivní","ukončené")</f>
        <v>ukončené</v>
      </c>
      <c r="G879" s="1">
        <v>42597</v>
      </c>
      <c r="H879">
        <f>DATEDIF(data_hr[[#This Row],[datum_nastupu]],data_hr[[#This Row],[fill_dates]],"M")</f>
        <v>0</v>
      </c>
      <c r="I87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80" spans="1:9" x14ac:dyDescent="0.2">
      <c r="A880" s="2">
        <v>4609</v>
      </c>
      <c r="B880" s="2" t="s">
        <v>6</v>
      </c>
      <c r="C880" s="1">
        <v>42940</v>
      </c>
      <c r="D880" s="1">
        <v>42982</v>
      </c>
      <c r="E880">
        <v>7.75</v>
      </c>
      <c r="F880" t="str">
        <f>IF(data_hr[[#This Row],[datum_ukonc]]="","aktivní","ukončené")</f>
        <v>ukončené</v>
      </c>
      <c r="G880" s="1">
        <v>42982</v>
      </c>
      <c r="H880">
        <f>DATEDIF(data_hr[[#This Row],[datum_nastupu]],data_hr[[#This Row],[fill_dates]],"M")</f>
        <v>1</v>
      </c>
      <c r="I8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81" spans="1:9" x14ac:dyDescent="0.2">
      <c r="A881" s="2">
        <v>4610</v>
      </c>
      <c r="B881" s="2" t="s">
        <v>6</v>
      </c>
      <c r="C881" s="1">
        <v>42583</v>
      </c>
      <c r="D881" s="1">
        <v>42660</v>
      </c>
      <c r="E881">
        <v>7.75</v>
      </c>
      <c r="F881" t="str">
        <f>IF(data_hr[[#This Row],[datum_ukonc]]="","aktivní","ukončené")</f>
        <v>ukončené</v>
      </c>
      <c r="G881" s="1">
        <v>42660</v>
      </c>
      <c r="H881">
        <f>DATEDIF(data_hr[[#This Row],[datum_nastupu]],data_hr[[#This Row],[fill_dates]],"M")</f>
        <v>2</v>
      </c>
      <c r="I8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82" spans="1:9" x14ac:dyDescent="0.2">
      <c r="A882" s="2">
        <v>4611</v>
      </c>
      <c r="B882" s="2" t="s">
        <v>5</v>
      </c>
      <c r="C882" s="1">
        <v>42583</v>
      </c>
      <c r="D882" s="1">
        <v>42735</v>
      </c>
      <c r="E882">
        <v>7.75</v>
      </c>
      <c r="F882" t="str">
        <f>IF(data_hr[[#This Row],[datum_ukonc]]="","aktivní","ukončené")</f>
        <v>ukončené</v>
      </c>
      <c r="G882" s="1">
        <v>42735</v>
      </c>
      <c r="H882">
        <f>DATEDIF(data_hr[[#This Row],[datum_nastupu]],data_hr[[#This Row],[fill_dates]],"M")</f>
        <v>4</v>
      </c>
      <c r="I88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83" spans="1:9" x14ac:dyDescent="0.2">
      <c r="A883" s="2">
        <v>4612</v>
      </c>
      <c r="B883" s="2" t="s">
        <v>6</v>
      </c>
      <c r="C883" s="1">
        <v>42583</v>
      </c>
      <c r="D883" s="1">
        <v>43496</v>
      </c>
      <c r="E883">
        <v>8</v>
      </c>
      <c r="F883" t="str">
        <f>IF(data_hr[[#This Row],[datum_ukonc]]="","aktivní","ukončené")</f>
        <v>ukončené</v>
      </c>
      <c r="G883" s="1">
        <v>43496</v>
      </c>
      <c r="H883">
        <f>DATEDIF(data_hr[[#This Row],[datum_nastupu]],data_hr[[#This Row],[fill_dates]],"M")</f>
        <v>29</v>
      </c>
      <c r="I88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84" spans="1:9" x14ac:dyDescent="0.2">
      <c r="A884" s="2">
        <v>4613</v>
      </c>
      <c r="B884" s="2" t="s">
        <v>6</v>
      </c>
      <c r="C884" s="1">
        <v>42583</v>
      </c>
      <c r="E884">
        <v>7.75</v>
      </c>
      <c r="F884" t="str">
        <f>IF(data_hr[[#This Row],[datum_ukonc]]="","aktivní","ukončené")</f>
        <v>aktivní</v>
      </c>
      <c r="G884" s="1">
        <f t="shared" ref="G884:G885" ca="1" si="43">TODAY()</f>
        <v>45120</v>
      </c>
      <c r="H884">
        <f ca="1">DATEDIF(data_hr[[#This Row],[datum_nastupu]],data_hr[[#This Row],[fill_dates]],"M")</f>
        <v>83</v>
      </c>
      <c r="I88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85" spans="1:9" x14ac:dyDescent="0.2">
      <c r="A885" s="2">
        <v>4614</v>
      </c>
      <c r="B885" s="2" t="s">
        <v>6</v>
      </c>
      <c r="C885" s="1">
        <v>42583</v>
      </c>
      <c r="E885">
        <v>7.5</v>
      </c>
      <c r="F885" t="str">
        <f>IF(data_hr[[#This Row],[datum_ukonc]]="","aktivní","ukončené")</f>
        <v>aktivní</v>
      </c>
      <c r="G885" s="1">
        <f t="shared" ca="1" si="43"/>
        <v>45120</v>
      </c>
      <c r="H885">
        <f ca="1">DATEDIF(data_hr[[#This Row],[datum_nastupu]],data_hr[[#This Row],[fill_dates]],"M")</f>
        <v>83</v>
      </c>
      <c r="I88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86" spans="1:9" x14ac:dyDescent="0.2">
      <c r="A886" s="2">
        <v>4615</v>
      </c>
      <c r="B886" s="2" t="s">
        <v>6</v>
      </c>
      <c r="C886" s="1">
        <v>42583</v>
      </c>
      <c r="D886" s="1">
        <v>43084</v>
      </c>
      <c r="E886">
        <v>7.5</v>
      </c>
      <c r="F886" t="str">
        <f>IF(data_hr[[#This Row],[datum_ukonc]]="","aktivní","ukončené")</f>
        <v>ukončené</v>
      </c>
      <c r="G886" s="1">
        <v>43084</v>
      </c>
      <c r="H886">
        <f>DATEDIF(data_hr[[#This Row],[datum_nastupu]],data_hr[[#This Row],[fill_dates]],"M")</f>
        <v>16</v>
      </c>
      <c r="I88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87" spans="1:9" x14ac:dyDescent="0.2">
      <c r="A887" s="2">
        <v>4616</v>
      </c>
      <c r="B887" s="2" t="s">
        <v>5</v>
      </c>
      <c r="C887" s="1">
        <v>42583</v>
      </c>
      <c r="E887">
        <v>7.5</v>
      </c>
      <c r="F887" t="str">
        <f>IF(data_hr[[#This Row],[datum_ukonc]]="","aktivní","ukončené")</f>
        <v>aktivní</v>
      </c>
      <c r="G887" s="1">
        <f ca="1">TODAY()</f>
        <v>45120</v>
      </c>
      <c r="H887">
        <f ca="1">DATEDIF(data_hr[[#This Row],[datum_nastupu]],data_hr[[#This Row],[fill_dates]],"M")</f>
        <v>83</v>
      </c>
      <c r="I88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88" spans="1:9" x14ac:dyDescent="0.2">
      <c r="A888" s="2">
        <v>4617</v>
      </c>
      <c r="B888" s="2" t="s">
        <v>6</v>
      </c>
      <c r="C888" s="1">
        <v>42583</v>
      </c>
      <c r="D888" s="1">
        <v>42600</v>
      </c>
      <c r="E888">
        <v>7.5</v>
      </c>
      <c r="F888" t="str">
        <f>IF(data_hr[[#This Row],[datum_ukonc]]="","aktivní","ukončené")</f>
        <v>ukončené</v>
      </c>
      <c r="G888" s="1">
        <v>42600</v>
      </c>
      <c r="H888">
        <f>DATEDIF(data_hr[[#This Row],[datum_nastupu]],data_hr[[#This Row],[fill_dates]],"M")</f>
        <v>0</v>
      </c>
      <c r="I88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889" spans="1:9" x14ac:dyDescent="0.2">
      <c r="A889" s="2">
        <v>4618</v>
      </c>
      <c r="B889" s="2" t="s">
        <v>5</v>
      </c>
      <c r="C889" s="1">
        <v>42598</v>
      </c>
      <c r="D889" s="1">
        <v>42794</v>
      </c>
      <c r="E889">
        <v>7.5</v>
      </c>
      <c r="F889" t="str">
        <f>IF(data_hr[[#This Row],[datum_ukonc]]="","aktivní","ukončené")</f>
        <v>ukončené</v>
      </c>
      <c r="G889" s="1">
        <v>42794</v>
      </c>
      <c r="H889">
        <f>DATEDIF(data_hr[[#This Row],[datum_nastupu]],data_hr[[#This Row],[fill_dates]],"M")</f>
        <v>6</v>
      </c>
      <c r="I8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890" spans="1:9" x14ac:dyDescent="0.2">
      <c r="A890" s="2">
        <v>4619</v>
      </c>
      <c r="B890" s="2" t="s">
        <v>5</v>
      </c>
      <c r="C890" s="1">
        <v>42598</v>
      </c>
      <c r="E890">
        <v>7.5</v>
      </c>
      <c r="F890" t="str">
        <f>IF(data_hr[[#This Row],[datum_ukonc]]="","aktivní","ukončené")</f>
        <v>aktivní</v>
      </c>
      <c r="G890" s="1">
        <f t="shared" ref="G890:G891" ca="1" si="44">TODAY()</f>
        <v>45120</v>
      </c>
      <c r="H890">
        <f ca="1">DATEDIF(data_hr[[#This Row],[datum_nastupu]],data_hr[[#This Row],[fill_dates]],"M")</f>
        <v>82</v>
      </c>
      <c r="I89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91" spans="1:9" x14ac:dyDescent="0.2">
      <c r="A891" s="2">
        <v>4620</v>
      </c>
      <c r="B891" s="2" t="s">
        <v>5</v>
      </c>
      <c r="C891" s="1">
        <v>42598</v>
      </c>
      <c r="E891">
        <v>7.5</v>
      </c>
      <c r="F891" t="str">
        <f>IF(data_hr[[#This Row],[datum_ukonc]]="","aktivní","ukončené")</f>
        <v>aktivní</v>
      </c>
      <c r="G891" s="1">
        <f t="shared" ca="1" si="44"/>
        <v>45120</v>
      </c>
      <c r="H891">
        <f ca="1">DATEDIF(data_hr[[#This Row],[datum_nastupu]],data_hr[[#This Row],[fill_dates]],"M")</f>
        <v>82</v>
      </c>
      <c r="I89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92" spans="1:9" x14ac:dyDescent="0.2">
      <c r="A892" s="2">
        <v>4621</v>
      </c>
      <c r="B892" s="2" t="s">
        <v>6</v>
      </c>
      <c r="C892" s="1">
        <v>42598</v>
      </c>
      <c r="D892" s="1">
        <v>43159</v>
      </c>
      <c r="E892">
        <v>7.5</v>
      </c>
      <c r="F892" t="str">
        <f>IF(data_hr[[#This Row],[datum_ukonc]]="","aktivní","ukončené")</f>
        <v>ukončené</v>
      </c>
      <c r="G892" s="1">
        <v>43159</v>
      </c>
      <c r="H892">
        <f>DATEDIF(data_hr[[#This Row],[datum_nastupu]],data_hr[[#This Row],[fill_dates]],"M")</f>
        <v>18</v>
      </c>
      <c r="I8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93" spans="1:9" x14ac:dyDescent="0.2">
      <c r="A893" s="2">
        <v>4622</v>
      </c>
      <c r="B893" s="2" t="s">
        <v>6</v>
      </c>
      <c r="C893" s="1">
        <v>42598</v>
      </c>
      <c r="D893" s="1">
        <v>43115</v>
      </c>
      <c r="E893">
        <v>7.5</v>
      </c>
      <c r="F893" t="str">
        <f>IF(data_hr[[#This Row],[datum_ukonc]]="","aktivní","ukončené")</f>
        <v>ukončené</v>
      </c>
      <c r="G893" s="1">
        <v>43115</v>
      </c>
      <c r="H893">
        <f>DATEDIF(data_hr[[#This Row],[datum_nastupu]],data_hr[[#This Row],[fill_dates]],"M")</f>
        <v>16</v>
      </c>
      <c r="I89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94" spans="1:9" x14ac:dyDescent="0.2">
      <c r="A894" s="2">
        <v>4623</v>
      </c>
      <c r="B894" s="2" t="s">
        <v>6</v>
      </c>
      <c r="C894" s="1">
        <v>42604</v>
      </c>
      <c r="D894" s="1">
        <v>43343</v>
      </c>
      <c r="E894">
        <v>8</v>
      </c>
      <c r="F894" t="str">
        <f>IF(data_hr[[#This Row],[datum_ukonc]]="","aktivní","ukončené")</f>
        <v>ukončené</v>
      </c>
      <c r="G894" s="1">
        <v>43343</v>
      </c>
      <c r="H894">
        <f>DATEDIF(data_hr[[#This Row],[datum_nastupu]],data_hr[[#This Row],[fill_dates]],"M")</f>
        <v>24</v>
      </c>
      <c r="I8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95" spans="1:9" x14ac:dyDescent="0.2">
      <c r="A895" s="2">
        <v>4624</v>
      </c>
      <c r="B895" s="2" t="s">
        <v>5</v>
      </c>
      <c r="C895" s="1">
        <v>42614</v>
      </c>
      <c r="D895" s="1">
        <v>44681</v>
      </c>
      <c r="E895">
        <v>7.75</v>
      </c>
      <c r="F895" t="str">
        <f>IF(data_hr[[#This Row],[datum_ukonc]]="","aktivní","ukončené")</f>
        <v>ukončené</v>
      </c>
      <c r="G895" s="1">
        <v>44681</v>
      </c>
      <c r="H895">
        <f>DATEDIF(data_hr[[#This Row],[datum_nastupu]],data_hr[[#This Row],[fill_dates]],"M")</f>
        <v>67</v>
      </c>
      <c r="I8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896" spans="1:9" x14ac:dyDescent="0.2">
      <c r="A896" s="2">
        <v>4625</v>
      </c>
      <c r="B896" s="2" t="s">
        <v>6</v>
      </c>
      <c r="C896" s="1">
        <v>42614</v>
      </c>
      <c r="D896" s="1">
        <v>43100</v>
      </c>
      <c r="E896">
        <v>8</v>
      </c>
      <c r="F896" t="str">
        <f>IF(data_hr[[#This Row],[datum_ukonc]]="","aktivní","ukončené")</f>
        <v>ukončené</v>
      </c>
      <c r="G896" s="1">
        <v>43100</v>
      </c>
      <c r="H896">
        <f>DATEDIF(data_hr[[#This Row],[datum_nastupu]],data_hr[[#This Row],[fill_dates]],"M")</f>
        <v>15</v>
      </c>
      <c r="I89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97" spans="1:9" x14ac:dyDescent="0.2">
      <c r="A897" s="2">
        <v>4627</v>
      </c>
      <c r="B897" s="2" t="s">
        <v>5</v>
      </c>
      <c r="C897" s="1">
        <v>42618</v>
      </c>
      <c r="D897" s="1">
        <v>43708</v>
      </c>
      <c r="E897">
        <v>8</v>
      </c>
      <c r="F897" t="str">
        <f>IF(data_hr[[#This Row],[datum_ukonc]]="","aktivní","ukončené")</f>
        <v>ukončené</v>
      </c>
      <c r="G897" s="1">
        <v>43708</v>
      </c>
      <c r="H897">
        <f>DATEDIF(data_hr[[#This Row],[datum_nastupu]],data_hr[[#This Row],[fill_dates]],"M")</f>
        <v>35</v>
      </c>
      <c r="I89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98" spans="1:9" x14ac:dyDescent="0.2">
      <c r="A898" s="2">
        <v>4628</v>
      </c>
      <c r="B898" s="2" t="s">
        <v>5</v>
      </c>
      <c r="C898" s="1">
        <v>42618</v>
      </c>
      <c r="D898" s="1">
        <v>43465</v>
      </c>
      <c r="E898">
        <v>7.5</v>
      </c>
      <c r="F898" t="str">
        <f>IF(data_hr[[#This Row],[datum_ukonc]]="","aktivní","ukončené")</f>
        <v>ukončené</v>
      </c>
      <c r="G898" s="1">
        <v>43465</v>
      </c>
      <c r="H898">
        <f>DATEDIF(data_hr[[#This Row],[datum_nastupu]],data_hr[[#This Row],[fill_dates]],"M")</f>
        <v>27</v>
      </c>
      <c r="I8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899" spans="1:9" x14ac:dyDescent="0.2">
      <c r="A899" s="2">
        <v>4631</v>
      </c>
      <c r="B899" s="2" t="s">
        <v>5</v>
      </c>
      <c r="C899" s="1">
        <v>42618</v>
      </c>
      <c r="D899" s="1">
        <v>42794</v>
      </c>
      <c r="E899">
        <v>7.75</v>
      </c>
      <c r="F899" t="str">
        <f>IF(data_hr[[#This Row],[datum_ukonc]]="","aktivní","ukončené")</f>
        <v>ukončené</v>
      </c>
      <c r="G899" s="1">
        <v>42794</v>
      </c>
      <c r="H899">
        <f>DATEDIF(data_hr[[#This Row],[datum_nastupu]],data_hr[[#This Row],[fill_dates]],"M")</f>
        <v>5</v>
      </c>
      <c r="I8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00" spans="1:9" x14ac:dyDescent="0.2">
      <c r="A900" s="2">
        <v>4632</v>
      </c>
      <c r="B900" s="2" t="s">
        <v>5</v>
      </c>
      <c r="C900" s="1">
        <v>42618</v>
      </c>
      <c r="D900" s="1">
        <v>42794</v>
      </c>
      <c r="E900">
        <v>7.75</v>
      </c>
      <c r="F900" t="str">
        <f>IF(data_hr[[#This Row],[datum_ukonc]]="","aktivní","ukončené")</f>
        <v>ukončené</v>
      </c>
      <c r="G900" s="1">
        <v>42794</v>
      </c>
      <c r="H900">
        <f>DATEDIF(data_hr[[#This Row],[datum_nastupu]],data_hr[[#This Row],[fill_dates]],"M")</f>
        <v>5</v>
      </c>
      <c r="I90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01" spans="1:9" x14ac:dyDescent="0.2">
      <c r="A901" s="2">
        <v>4633</v>
      </c>
      <c r="B901" s="2" t="s">
        <v>5</v>
      </c>
      <c r="C901" s="1">
        <v>42618</v>
      </c>
      <c r="D901" s="1">
        <v>42681</v>
      </c>
      <c r="E901">
        <v>7.5</v>
      </c>
      <c r="F901" t="str">
        <f>IF(data_hr[[#This Row],[datum_ukonc]]="","aktivní","ukončené")</f>
        <v>ukončené</v>
      </c>
      <c r="G901" s="1">
        <v>42681</v>
      </c>
      <c r="H901">
        <f>DATEDIF(data_hr[[#This Row],[datum_nastupu]],data_hr[[#This Row],[fill_dates]],"M")</f>
        <v>2</v>
      </c>
      <c r="I90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02" spans="1:9" x14ac:dyDescent="0.2">
      <c r="A902" s="2">
        <v>4634</v>
      </c>
      <c r="B902" s="2" t="s">
        <v>5</v>
      </c>
      <c r="C902" s="1">
        <v>42618</v>
      </c>
      <c r="D902" s="1">
        <v>43444</v>
      </c>
      <c r="E902">
        <v>7.75</v>
      </c>
      <c r="F902" t="str">
        <f>IF(data_hr[[#This Row],[datum_ukonc]]="","aktivní","ukončené")</f>
        <v>ukončené</v>
      </c>
      <c r="G902" s="1">
        <v>43444</v>
      </c>
      <c r="H902">
        <f>DATEDIF(data_hr[[#This Row],[datum_nastupu]],data_hr[[#This Row],[fill_dates]],"M")</f>
        <v>27</v>
      </c>
      <c r="I90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03" spans="1:9" x14ac:dyDescent="0.2">
      <c r="A903" s="2">
        <v>4635</v>
      </c>
      <c r="B903" s="2" t="s">
        <v>6</v>
      </c>
      <c r="C903" s="1">
        <v>42618</v>
      </c>
      <c r="D903" s="1">
        <v>42733</v>
      </c>
      <c r="E903">
        <v>7.75</v>
      </c>
      <c r="F903" t="str">
        <f>IF(data_hr[[#This Row],[datum_ukonc]]="","aktivní","ukončené")</f>
        <v>ukončené</v>
      </c>
      <c r="G903" s="1">
        <v>42733</v>
      </c>
      <c r="H903">
        <f>DATEDIF(data_hr[[#This Row],[datum_nastupu]],data_hr[[#This Row],[fill_dates]],"M")</f>
        <v>3</v>
      </c>
      <c r="I90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04" spans="1:9" x14ac:dyDescent="0.2">
      <c r="A904" s="2">
        <v>4636</v>
      </c>
      <c r="B904" s="2" t="s">
        <v>5</v>
      </c>
      <c r="C904" s="1">
        <v>42618</v>
      </c>
      <c r="D904" s="1">
        <v>42647</v>
      </c>
      <c r="E904">
        <v>7.75</v>
      </c>
      <c r="F904" t="str">
        <f>IF(data_hr[[#This Row],[datum_ukonc]]="","aktivní","ukončené")</f>
        <v>ukončené</v>
      </c>
      <c r="G904" s="1">
        <v>42647</v>
      </c>
      <c r="H904">
        <f>DATEDIF(data_hr[[#This Row],[datum_nastupu]],data_hr[[#This Row],[fill_dates]],"M")</f>
        <v>0</v>
      </c>
      <c r="I9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05" spans="1:9" x14ac:dyDescent="0.2">
      <c r="A905" s="2">
        <v>4636</v>
      </c>
      <c r="B905" s="2" t="s">
        <v>5</v>
      </c>
      <c r="C905" s="1">
        <v>43017</v>
      </c>
      <c r="D905" s="1">
        <v>43555</v>
      </c>
      <c r="E905">
        <v>7.75</v>
      </c>
      <c r="F905" t="str">
        <f>IF(data_hr[[#This Row],[datum_ukonc]]="","aktivní","ukončené")</f>
        <v>ukončené</v>
      </c>
      <c r="G905" s="1">
        <v>43555</v>
      </c>
      <c r="H905">
        <f>DATEDIF(data_hr[[#This Row],[datum_nastupu]],data_hr[[#This Row],[fill_dates]],"M")</f>
        <v>17</v>
      </c>
      <c r="I90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06" spans="1:9" x14ac:dyDescent="0.2">
      <c r="A906" s="2">
        <v>4636</v>
      </c>
      <c r="B906" s="2" t="s">
        <v>5</v>
      </c>
      <c r="C906" s="1">
        <v>44242</v>
      </c>
      <c r="D906" s="1">
        <v>44305</v>
      </c>
      <c r="E906">
        <v>7.75</v>
      </c>
      <c r="F906" t="str">
        <f>IF(data_hr[[#This Row],[datum_ukonc]]="","aktivní","ukončené")</f>
        <v>ukončené</v>
      </c>
      <c r="G906" s="1">
        <v>44305</v>
      </c>
      <c r="H906">
        <f>DATEDIF(data_hr[[#This Row],[datum_nastupu]],data_hr[[#This Row],[fill_dates]],"M")</f>
        <v>2</v>
      </c>
      <c r="I90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07" spans="1:9" x14ac:dyDescent="0.2">
      <c r="A907" s="2">
        <v>4636</v>
      </c>
      <c r="B907" s="2" t="s">
        <v>5</v>
      </c>
      <c r="C907" s="1">
        <v>44634</v>
      </c>
      <c r="D907" s="1">
        <v>44680</v>
      </c>
      <c r="E907">
        <v>7.75</v>
      </c>
      <c r="F907" t="str">
        <f>IF(data_hr[[#This Row],[datum_ukonc]]="","aktivní","ukončené")</f>
        <v>ukončené</v>
      </c>
      <c r="G907" s="1">
        <v>44680</v>
      </c>
      <c r="H907">
        <f>DATEDIF(data_hr[[#This Row],[datum_nastupu]],data_hr[[#This Row],[fill_dates]],"M")</f>
        <v>1</v>
      </c>
      <c r="I9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08" spans="1:9" x14ac:dyDescent="0.2">
      <c r="A908" s="2">
        <v>4637</v>
      </c>
      <c r="B908" s="2" t="s">
        <v>5</v>
      </c>
      <c r="C908" s="1">
        <v>42618</v>
      </c>
      <c r="D908" s="1">
        <v>42696</v>
      </c>
      <c r="E908">
        <v>7.75</v>
      </c>
      <c r="F908" t="str">
        <f>IF(data_hr[[#This Row],[datum_ukonc]]="","aktivní","ukončené")</f>
        <v>ukončené</v>
      </c>
      <c r="G908" s="1">
        <v>42696</v>
      </c>
      <c r="H908">
        <f>DATEDIF(data_hr[[#This Row],[datum_nastupu]],data_hr[[#This Row],[fill_dates]],"M")</f>
        <v>2</v>
      </c>
      <c r="I90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09" spans="1:9" x14ac:dyDescent="0.2">
      <c r="A909" s="2">
        <v>4638</v>
      </c>
      <c r="B909" s="2" t="s">
        <v>6</v>
      </c>
      <c r="C909" s="1">
        <v>42618</v>
      </c>
      <c r="E909">
        <v>7.75</v>
      </c>
      <c r="F909" t="str">
        <f>IF(data_hr[[#This Row],[datum_ukonc]]="","aktivní","ukončené")</f>
        <v>aktivní</v>
      </c>
      <c r="G909" s="1">
        <f ca="1">TODAY()</f>
        <v>45120</v>
      </c>
      <c r="H909">
        <f ca="1">DATEDIF(data_hr[[#This Row],[datum_nastupu]],data_hr[[#This Row],[fill_dates]],"M")</f>
        <v>82</v>
      </c>
      <c r="I90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10" spans="1:9" x14ac:dyDescent="0.2">
      <c r="A910" s="2">
        <v>4640</v>
      </c>
      <c r="B910" s="2" t="s">
        <v>6</v>
      </c>
      <c r="C910" s="1">
        <v>42618</v>
      </c>
      <c r="D910" s="1">
        <v>42674</v>
      </c>
      <c r="E910">
        <v>7.5</v>
      </c>
      <c r="F910" t="str">
        <f>IF(data_hr[[#This Row],[datum_ukonc]]="","aktivní","ukončené")</f>
        <v>ukončené</v>
      </c>
      <c r="G910" s="1">
        <v>42674</v>
      </c>
      <c r="H910">
        <f>DATEDIF(data_hr[[#This Row],[datum_nastupu]],data_hr[[#This Row],[fill_dates]],"M")</f>
        <v>1</v>
      </c>
      <c r="I91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11" spans="1:9" x14ac:dyDescent="0.2">
      <c r="A911" s="2">
        <v>4641</v>
      </c>
      <c r="B911" s="2" t="s">
        <v>5</v>
      </c>
      <c r="C911" s="1">
        <v>42618</v>
      </c>
      <c r="D911" s="1">
        <v>44742</v>
      </c>
      <c r="E911">
        <v>7.75</v>
      </c>
      <c r="F911" t="str">
        <f>IF(data_hr[[#This Row],[datum_ukonc]]="","aktivní","ukončené")</f>
        <v>ukončené</v>
      </c>
      <c r="G911" s="1">
        <v>44742</v>
      </c>
      <c r="H911">
        <f>DATEDIF(data_hr[[#This Row],[datum_nastupu]],data_hr[[#This Row],[fill_dates]],"M")</f>
        <v>69</v>
      </c>
      <c r="I9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12" spans="1:9" x14ac:dyDescent="0.2">
      <c r="A912" s="2">
        <v>4642</v>
      </c>
      <c r="B912" s="2" t="s">
        <v>6</v>
      </c>
      <c r="C912" s="1">
        <v>42628</v>
      </c>
      <c r="D912" s="1">
        <v>42632</v>
      </c>
      <c r="E912">
        <v>7.75</v>
      </c>
      <c r="F912" t="str">
        <f>IF(data_hr[[#This Row],[datum_ukonc]]="","aktivní","ukončené")</f>
        <v>ukončené</v>
      </c>
      <c r="G912" s="1">
        <v>42632</v>
      </c>
      <c r="H912">
        <f>DATEDIF(data_hr[[#This Row],[datum_nastupu]],data_hr[[#This Row],[fill_dates]],"M")</f>
        <v>0</v>
      </c>
      <c r="I91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13" spans="1:9" x14ac:dyDescent="0.2">
      <c r="A913" s="2">
        <v>4642</v>
      </c>
      <c r="B913" s="2" t="s">
        <v>6</v>
      </c>
      <c r="C913" s="1">
        <v>43339</v>
      </c>
      <c r="D913" s="1">
        <v>43404</v>
      </c>
      <c r="E913">
        <v>7.75</v>
      </c>
      <c r="F913" t="str">
        <f>IF(data_hr[[#This Row],[datum_ukonc]]="","aktivní","ukončené")</f>
        <v>ukončené</v>
      </c>
      <c r="G913" s="1">
        <v>43404</v>
      </c>
      <c r="H913">
        <f>DATEDIF(data_hr[[#This Row],[datum_nastupu]],data_hr[[#This Row],[fill_dates]],"M")</f>
        <v>2</v>
      </c>
      <c r="I9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14" spans="1:9" x14ac:dyDescent="0.2">
      <c r="A914" s="2">
        <v>4643</v>
      </c>
      <c r="B914" s="2" t="s">
        <v>6</v>
      </c>
      <c r="C914" s="1">
        <v>42618</v>
      </c>
      <c r="E914">
        <v>7.75</v>
      </c>
      <c r="F914" t="str">
        <f>IF(data_hr[[#This Row],[datum_ukonc]]="","aktivní","ukončené")</f>
        <v>aktivní</v>
      </c>
      <c r="G914" s="1">
        <f ca="1">TODAY()</f>
        <v>45120</v>
      </c>
      <c r="H914">
        <f ca="1">DATEDIF(data_hr[[#This Row],[datum_nastupu]],data_hr[[#This Row],[fill_dates]],"M")</f>
        <v>82</v>
      </c>
      <c r="I91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15" spans="1:9" x14ac:dyDescent="0.2">
      <c r="A915" s="2">
        <v>4644</v>
      </c>
      <c r="B915" s="2" t="s">
        <v>6</v>
      </c>
      <c r="C915" s="1">
        <v>42618</v>
      </c>
      <c r="D915" s="1">
        <v>42681</v>
      </c>
      <c r="E915">
        <v>7.5</v>
      </c>
      <c r="F915" t="str">
        <f>IF(data_hr[[#This Row],[datum_ukonc]]="","aktivní","ukončené")</f>
        <v>ukončené</v>
      </c>
      <c r="G915" s="1">
        <v>42681</v>
      </c>
      <c r="H915">
        <f>DATEDIF(data_hr[[#This Row],[datum_nastupu]],data_hr[[#This Row],[fill_dates]],"M")</f>
        <v>2</v>
      </c>
      <c r="I9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16" spans="1:9" x14ac:dyDescent="0.2">
      <c r="A916" s="2">
        <v>4645</v>
      </c>
      <c r="B916" s="2" t="s">
        <v>5</v>
      </c>
      <c r="C916" s="1">
        <v>42618</v>
      </c>
      <c r="D916" s="1">
        <v>42628</v>
      </c>
      <c r="E916">
        <v>7.75</v>
      </c>
      <c r="F916" t="str">
        <f>IF(data_hr[[#This Row],[datum_ukonc]]="","aktivní","ukončené")</f>
        <v>ukončené</v>
      </c>
      <c r="G916" s="1">
        <v>42628</v>
      </c>
      <c r="H916">
        <f>DATEDIF(data_hr[[#This Row],[datum_nastupu]],data_hr[[#This Row],[fill_dates]],"M")</f>
        <v>0</v>
      </c>
      <c r="I91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17" spans="1:9" x14ac:dyDescent="0.2">
      <c r="A917" s="2">
        <v>4646</v>
      </c>
      <c r="B917" s="2" t="s">
        <v>5</v>
      </c>
      <c r="C917" s="1">
        <v>42618</v>
      </c>
      <c r="D917" s="1">
        <v>42619</v>
      </c>
      <c r="E917">
        <v>8</v>
      </c>
      <c r="F917" t="str">
        <f>IF(data_hr[[#This Row],[datum_ukonc]]="","aktivní","ukončené")</f>
        <v>ukončené</v>
      </c>
      <c r="G917" s="1">
        <v>42619</v>
      </c>
      <c r="H917">
        <f>DATEDIF(data_hr[[#This Row],[datum_nastupu]],data_hr[[#This Row],[fill_dates]],"M")</f>
        <v>0</v>
      </c>
      <c r="I9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18" spans="1:9" x14ac:dyDescent="0.2">
      <c r="A918" s="2">
        <v>4646</v>
      </c>
      <c r="B918" s="2" t="s">
        <v>5</v>
      </c>
      <c r="C918" s="1">
        <v>42625</v>
      </c>
      <c r="D918" s="1">
        <v>44561</v>
      </c>
      <c r="E918">
        <v>8</v>
      </c>
      <c r="F918" t="str">
        <f>IF(data_hr[[#This Row],[datum_ukonc]]="","aktivní","ukončené")</f>
        <v>ukončené</v>
      </c>
      <c r="G918" s="1">
        <v>44561</v>
      </c>
      <c r="H918">
        <f>DATEDIF(data_hr[[#This Row],[datum_nastupu]],data_hr[[#This Row],[fill_dates]],"M")</f>
        <v>63</v>
      </c>
      <c r="I91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19" spans="1:9" x14ac:dyDescent="0.2">
      <c r="A919" s="2">
        <v>4647</v>
      </c>
      <c r="B919" s="2" t="s">
        <v>6</v>
      </c>
      <c r="C919" s="1">
        <v>43395</v>
      </c>
      <c r="D919" s="1">
        <v>43409</v>
      </c>
      <c r="E919">
        <v>7.75</v>
      </c>
      <c r="F919" t="str">
        <f>IF(data_hr[[#This Row],[datum_ukonc]]="","aktivní","ukončené")</f>
        <v>ukončené</v>
      </c>
      <c r="G919" s="1">
        <v>43409</v>
      </c>
      <c r="H919">
        <f>DATEDIF(data_hr[[#This Row],[datum_nastupu]],data_hr[[#This Row],[fill_dates]],"M")</f>
        <v>0</v>
      </c>
      <c r="I91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20" spans="1:9" x14ac:dyDescent="0.2">
      <c r="A920" s="2">
        <v>4648</v>
      </c>
      <c r="B920" s="2" t="s">
        <v>5</v>
      </c>
      <c r="C920" s="1">
        <v>43395</v>
      </c>
      <c r="D920" s="1">
        <v>43585</v>
      </c>
      <c r="E920">
        <v>7.75</v>
      </c>
      <c r="F920" t="str">
        <f>IF(data_hr[[#This Row],[datum_ukonc]]="","aktivní","ukončené")</f>
        <v>ukončené</v>
      </c>
      <c r="G920" s="1">
        <v>43585</v>
      </c>
      <c r="H920">
        <f>DATEDIF(data_hr[[#This Row],[datum_nastupu]],data_hr[[#This Row],[fill_dates]],"M")</f>
        <v>6</v>
      </c>
      <c r="I92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21" spans="1:9" x14ac:dyDescent="0.2">
      <c r="A921" s="2">
        <v>4649</v>
      </c>
      <c r="B921" s="2" t="s">
        <v>5</v>
      </c>
      <c r="C921" s="1">
        <v>43395</v>
      </c>
      <c r="E921">
        <v>7.75</v>
      </c>
      <c r="F921" t="str">
        <f>IF(data_hr[[#This Row],[datum_ukonc]]="","aktivní","ukončené")</f>
        <v>aktivní</v>
      </c>
      <c r="G921" s="1">
        <f ca="1">TODAY()</f>
        <v>45120</v>
      </c>
      <c r="H921">
        <f ca="1">DATEDIF(data_hr[[#This Row],[datum_nastupu]],data_hr[[#This Row],[fill_dates]],"M")</f>
        <v>56</v>
      </c>
      <c r="I92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922" spans="1:9" x14ac:dyDescent="0.2">
      <c r="A922" s="2">
        <v>4655</v>
      </c>
      <c r="B922" s="2" t="s">
        <v>6</v>
      </c>
      <c r="C922" s="1">
        <v>42644</v>
      </c>
      <c r="D922" s="1">
        <v>44742</v>
      </c>
      <c r="E922">
        <v>8</v>
      </c>
      <c r="F922" t="str">
        <f>IF(data_hr[[#This Row],[datum_ukonc]]="","aktivní","ukončené")</f>
        <v>ukončené</v>
      </c>
      <c r="G922" s="1">
        <v>44742</v>
      </c>
      <c r="H922">
        <f>DATEDIF(data_hr[[#This Row],[datum_nastupu]],data_hr[[#This Row],[fill_dates]],"M")</f>
        <v>68</v>
      </c>
      <c r="I9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23" spans="1:9" x14ac:dyDescent="0.2">
      <c r="A923" s="2">
        <v>4657</v>
      </c>
      <c r="B923" s="2" t="s">
        <v>6</v>
      </c>
      <c r="C923" s="1">
        <v>42628</v>
      </c>
      <c r="D923" s="1">
        <v>42716</v>
      </c>
      <c r="E923">
        <v>7.5</v>
      </c>
      <c r="F923" t="str">
        <f>IF(data_hr[[#This Row],[datum_ukonc]]="","aktivní","ukončené")</f>
        <v>ukončené</v>
      </c>
      <c r="G923" s="1">
        <v>42716</v>
      </c>
      <c r="H923">
        <f>DATEDIF(data_hr[[#This Row],[datum_nastupu]],data_hr[[#This Row],[fill_dates]],"M")</f>
        <v>2</v>
      </c>
      <c r="I9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24" spans="1:9" x14ac:dyDescent="0.2">
      <c r="A924" s="2">
        <v>4658</v>
      </c>
      <c r="B924" s="2" t="s">
        <v>5</v>
      </c>
      <c r="C924" s="1">
        <v>42628</v>
      </c>
      <c r="D924" s="1">
        <v>43861</v>
      </c>
      <c r="E924">
        <v>7.5</v>
      </c>
      <c r="F924" t="str">
        <f>IF(data_hr[[#This Row],[datum_ukonc]]="","aktivní","ukončené")</f>
        <v>ukončené</v>
      </c>
      <c r="G924" s="1">
        <v>43861</v>
      </c>
      <c r="H924">
        <f>DATEDIF(data_hr[[#This Row],[datum_nastupu]],data_hr[[#This Row],[fill_dates]],"M")</f>
        <v>40</v>
      </c>
      <c r="I92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925" spans="1:9" x14ac:dyDescent="0.2">
      <c r="A925" s="2">
        <v>4658</v>
      </c>
      <c r="B925" s="2" t="s">
        <v>5</v>
      </c>
      <c r="C925" s="1">
        <v>44263</v>
      </c>
      <c r="D925" s="1">
        <v>45016</v>
      </c>
      <c r="E925">
        <v>7.75</v>
      </c>
      <c r="F925" t="str">
        <f>IF(data_hr[[#This Row],[datum_ukonc]]="","aktivní","ukončené")</f>
        <v>ukončené</v>
      </c>
      <c r="G925" s="1">
        <v>45016</v>
      </c>
      <c r="H925">
        <f>DATEDIF(data_hr[[#This Row],[datum_nastupu]],data_hr[[#This Row],[fill_dates]],"M")</f>
        <v>24</v>
      </c>
      <c r="I9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26" spans="1:9" x14ac:dyDescent="0.2">
      <c r="A926" s="2">
        <v>4659</v>
      </c>
      <c r="B926" s="2" t="s">
        <v>6</v>
      </c>
      <c r="C926" s="1">
        <v>42628</v>
      </c>
      <c r="D926" s="1">
        <v>42632</v>
      </c>
      <c r="E926">
        <v>7.75</v>
      </c>
      <c r="F926" t="str">
        <f>IF(data_hr[[#This Row],[datum_ukonc]]="","aktivní","ukončené")</f>
        <v>ukončené</v>
      </c>
      <c r="G926" s="1">
        <v>42632</v>
      </c>
      <c r="H926">
        <f>DATEDIF(data_hr[[#This Row],[datum_nastupu]],data_hr[[#This Row],[fill_dates]],"M")</f>
        <v>0</v>
      </c>
      <c r="I9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27" spans="1:9" x14ac:dyDescent="0.2">
      <c r="A927" s="2">
        <v>4660</v>
      </c>
      <c r="B927" s="2" t="s">
        <v>5</v>
      </c>
      <c r="C927" s="1">
        <v>42628</v>
      </c>
      <c r="D927" s="1">
        <v>42978</v>
      </c>
      <c r="E927">
        <v>7.75</v>
      </c>
      <c r="F927" t="str">
        <f>IF(data_hr[[#This Row],[datum_ukonc]]="","aktivní","ukončené")</f>
        <v>ukončené</v>
      </c>
      <c r="G927" s="1">
        <v>42978</v>
      </c>
      <c r="H927">
        <f>DATEDIF(data_hr[[#This Row],[datum_nastupu]],data_hr[[#This Row],[fill_dates]],"M")</f>
        <v>11</v>
      </c>
      <c r="I9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28" spans="1:9" x14ac:dyDescent="0.2">
      <c r="A928" s="2">
        <v>4661</v>
      </c>
      <c r="B928" s="2" t="s">
        <v>5</v>
      </c>
      <c r="C928" s="1">
        <v>42628</v>
      </c>
      <c r="D928" s="1">
        <v>42825</v>
      </c>
      <c r="E928">
        <v>7.75</v>
      </c>
      <c r="F928" t="str">
        <f>IF(data_hr[[#This Row],[datum_ukonc]]="","aktivní","ukončené")</f>
        <v>ukončené</v>
      </c>
      <c r="G928" s="1">
        <v>42825</v>
      </c>
      <c r="H928">
        <f>DATEDIF(data_hr[[#This Row],[datum_nastupu]],data_hr[[#This Row],[fill_dates]],"M")</f>
        <v>6</v>
      </c>
      <c r="I9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29" spans="1:9" x14ac:dyDescent="0.2">
      <c r="A929" s="2">
        <v>4662</v>
      </c>
      <c r="B929" s="2" t="s">
        <v>5</v>
      </c>
      <c r="C929" s="1">
        <v>42628</v>
      </c>
      <c r="D929" s="1">
        <v>42825</v>
      </c>
      <c r="E929">
        <v>7.75</v>
      </c>
      <c r="F929" t="str">
        <f>IF(data_hr[[#This Row],[datum_ukonc]]="","aktivní","ukončené")</f>
        <v>ukončené</v>
      </c>
      <c r="G929" s="1">
        <v>42825</v>
      </c>
      <c r="H929">
        <f>DATEDIF(data_hr[[#This Row],[datum_nastupu]],data_hr[[#This Row],[fill_dates]],"M")</f>
        <v>6</v>
      </c>
      <c r="I9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30" spans="1:9" x14ac:dyDescent="0.2">
      <c r="A930" s="2">
        <v>4663</v>
      </c>
      <c r="B930" s="2" t="s">
        <v>5</v>
      </c>
      <c r="C930" s="1">
        <v>42628</v>
      </c>
      <c r="D930" s="1">
        <v>44826</v>
      </c>
      <c r="E930">
        <v>7.75</v>
      </c>
      <c r="F930" t="str">
        <f>IF(data_hr[[#This Row],[datum_ukonc]]="","aktivní","ukončené")</f>
        <v>ukončené</v>
      </c>
      <c r="G930" s="1">
        <v>44826</v>
      </c>
      <c r="H930">
        <f>DATEDIF(data_hr[[#This Row],[datum_nastupu]],data_hr[[#This Row],[fill_dates]],"M")</f>
        <v>72</v>
      </c>
      <c r="I93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31" spans="1:9" x14ac:dyDescent="0.2">
      <c r="A931" s="2">
        <v>4664</v>
      </c>
      <c r="B931" s="2" t="s">
        <v>5</v>
      </c>
      <c r="C931" s="1">
        <v>42628</v>
      </c>
      <c r="D931" s="1">
        <v>42733</v>
      </c>
      <c r="E931">
        <v>7.75</v>
      </c>
      <c r="F931" t="str">
        <f>IF(data_hr[[#This Row],[datum_ukonc]]="","aktivní","ukončené")</f>
        <v>ukončené</v>
      </c>
      <c r="G931" s="1">
        <v>42733</v>
      </c>
      <c r="H931">
        <f>DATEDIF(data_hr[[#This Row],[datum_nastupu]],data_hr[[#This Row],[fill_dates]],"M")</f>
        <v>3</v>
      </c>
      <c r="I93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32" spans="1:9" x14ac:dyDescent="0.2">
      <c r="A932" s="2">
        <v>4664</v>
      </c>
      <c r="B932" s="2" t="s">
        <v>5</v>
      </c>
      <c r="C932" s="1">
        <v>42765</v>
      </c>
      <c r="D932" s="1">
        <v>42885</v>
      </c>
      <c r="E932">
        <v>7.75</v>
      </c>
      <c r="F932" t="str">
        <f>IF(data_hr[[#This Row],[datum_ukonc]]="","aktivní","ukončené")</f>
        <v>ukončené</v>
      </c>
      <c r="G932" s="1">
        <v>42885</v>
      </c>
      <c r="H932">
        <f>DATEDIF(data_hr[[#This Row],[datum_nastupu]],data_hr[[#This Row],[fill_dates]],"M")</f>
        <v>4</v>
      </c>
      <c r="I93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33" spans="1:9" x14ac:dyDescent="0.2">
      <c r="A933" s="2">
        <v>4665</v>
      </c>
      <c r="B933" s="2" t="s">
        <v>6</v>
      </c>
      <c r="C933" s="1">
        <v>42634</v>
      </c>
      <c r="D933" s="1">
        <v>42664</v>
      </c>
      <c r="E933">
        <v>7.75</v>
      </c>
      <c r="F933" t="str">
        <f>IF(data_hr[[#This Row],[datum_ukonc]]="","aktivní","ukončené")</f>
        <v>ukončené</v>
      </c>
      <c r="G933" s="1">
        <v>42664</v>
      </c>
      <c r="H933">
        <f>DATEDIF(data_hr[[#This Row],[datum_nastupu]],data_hr[[#This Row],[fill_dates]],"M")</f>
        <v>1</v>
      </c>
      <c r="I93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34" spans="1:9" x14ac:dyDescent="0.2">
      <c r="A934" s="2">
        <v>4666</v>
      </c>
      <c r="B934" s="2" t="s">
        <v>6</v>
      </c>
      <c r="C934" s="1">
        <v>42639</v>
      </c>
      <c r="D934" s="1">
        <v>42727</v>
      </c>
      <c r="E934">
        <v>7.75</v>
      </c>
      <c r="F934" t="str">
        <f>IF(data_hr[[#This Row],[datum_ukonc]]="","aktivní","ukončené")</f>
        <v>ukončené</v>
      </c>
      <c r="G934" s="1">
        <v>42727</v>
      </c>
      <c r="H934">
        <f>DATEDIF(data_hr[[#This Row],[datum_nastupu]],data_hr[[#This Row],[fill_dates]],"M")</f>
        <v>2</v>
      </c>
      <c r="I93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35" spans="1:9" x14ac:dyDescent="0.2">
      <c r="A935" s="2">
        <v>4667</v>
      </c>
      <c r="B935" s="2" t="s">
        <v>6</v>
      </c>
      <c r="C935" s="1">
        <v>42639</v>
      </c>
      <c r="D935" s="1">
        <v>43281</v>
      </c>
      <c r="E935">
        <v>7.75</v>
      </c>
      <c r="F935" t="str">
        <f>IF(data_hr[[#This Row],[datum_ukonc]]="","aktivní","ukončené")</f>
        <v>ukončené</v>
      </c>
      <c r="G935" s="1">
        <v>43281</v>
      </c>
      <c r="H935">
        <f>DATEDIF(data_hr[[#This Row],[datum_nastupu]],data_hr[[#This Row],[fill_dates]],"M")</f>
        <v>21</v>
      </c>
      <c r="I93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36" spans="1:9" x14ac:dyDescent="0.2">
      <c r="A936" s="2">
        <v>4668</v>
      </c>
      <c r="B936" s="2" t="s">
        <v>6</v>
      </c>
      <c r="C936" s="1">
        <v>42639</v>
      </c>
      <c r="D936" s="1">
        <v>43190</v>
      </c>
      <c r="E936">
        <v>7.75</v>
      </c>
      <c r="F936" t="str">
        <f>IF(data_hr[[#This Row],[datum_ukonc]]="","aktivní","ukončené")</f>
        <v>ukončené</v>
      </c>
      <c r="G936" s="1">
        <v>43190</v>
      </c>
      <c r="H936">
        <f>DATEDIF(data_hr[[#This Row],[datum_nastupu]],data_hr[[#This Row],[fill_dates]],"M")</f>
        <v>18</v>
      </c>
      <c r="I9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37" spans="1:9" x14ac:dyDescent="0.2">
      <c r="A937" s="2">
        <v>4669</v>
      </c>
      <c r="B937" s="2" t="s">
        <v>5</v>
      </c>
      <c r="C937" s="1">
        <v>42639</v>
      </c>
      <c r="D937" s="1">
        <v>43190</v>
      </c>
      <c r="E937">
        <v>7.75</v>
      </c>
      <c r="F937" t="str">
        <f>IF(data_hr[[#This Row],[datum_ukonc]]="","aktivní","ukončené")</f>
        <v>ukončené</v>
      </c>
      <c r="G937" s="1">
        <v>43190</v>
      </c>
      <c r="H937">
        <f>DATEDIF(data_hr[[#This Row],[datum_nastupu]],data_hr[[#This Row],[fill_dates]],"M")</f>
        <v>18</v>
      </c>
      <c r="I93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38" spans="1:9" x14ac:dyDescent="0.2">
      <c r="A938" s="2">
        <v>4671</v>
      </c>
      <c r="B938" s="2" t="s">
        <v>6</v>
      </c>
      <c r="C938" s="1">
        <v>42639</v>
      </c>
      <c r="D938" s="1">
        <v>43159</v>
      </c>
      <c r="E938">
        <v>7.75</v>
      </c>
      <c r="F938" t="str">
        <f>IF(data_hr[[#This Row],[datum_ukonc]]="","aktivní","ukončené")</f>
        <v>ukončené</v>
      </c>
      <c r="G938" s="1">
        <v>43159</v>
      </c>
      <c r="H938">
        <f>DATEDIF(data_hr[[#This Row],[datum_nastupu]],data_hr[[#This Row],[fill_dates]],"M")</f>
        <v>17</v>
      </c>
      <c r="I93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39" spans="1:9" x14ac:dyDescent="0.2">
      <c r="A939" s="2">
        <v>4672</v>
      </c>
      <c r="B939" s="2" t="s">
        <v>6</v>
      </c>
      <c r="C939" s="1">
        <v>42644</v>
      </c>
      <c r="D939" s="1">
        <v>43190</v>
      </c>
      <c r="E939">
        <v>7.75</v>
      </c>
      <c r="F939" t="str">
        <f>IF(data_hr[[#This Row],[datum_ukonc]]="","aktivní","ukončené")</f>
        <v>ukončené</v>
      </c>
      <c r="G939" s="1">
        <v>43190</v>
      </c>
      <c r="H939">
        <f>DATEDIF(data_hr[[#This Row],[datum_nastupu]],data_hr[[#This Row],[fill_dates]],"M")</f>
        <v>17</v>
      </c>
      <c r="I9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40" spans="1:9" x14ac:dyDescent="0.2">
      <c r="A940" s="2">
        <v>4673</v>
      </c>
      <c r="B940" s="2" t="s">
        <v>6</v>
      </c>
      <c r="C940" s="1">
        <v>42644</v>
      </c>
      <c r="D940" s="1">
        <v>42825</v>
      </c>
      <c r="E940">
        <v>7.75</v>
      </c>
      <c r="F940" t="str">
        <f>IF(data_hr[[#This Row],[datum_ukonc]]="","aktivní","ukončené")</f>
        <v>ukončené</v>
      </c>
      <c r="G940" s="1">
        <v>42825</v>
      </c>
      <c r="H940">
        <f>DATEDIF(data_hr[[#This Row],[datum_nastupu]],data_hr[[#This Row],[fill_dates]],"M")</f>
        <v>5</v>
      </c>
      <c r="I94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41" spans="1:9" x14ac:dyDescent="0.2">
      <c r="A941" s="2">
        <v>4673</v>
      </c>
      <c r="B941" s="2" t="s">
        <v>6</v>
      </c>
      <c r="C941" s="1">
        <v>43191</v>
      </c>
      <c r="E941">
        <v>7.75</v>
      </c>
      <c r="F941" t="str">
        <f>IF(data_hr[[#This Row],[datum_ukonc]]="","aktivní","ukončené")</f>
        <v>aktivní</v>
      </c>
      <c r="G941" s="1">
        <f ca="1">TODAY()</f>
        <v>45120</v>
      </c>
      <c r="H941">
        <f ca="1">DATEDIF(data_hr[[#This Row],[datum_nastupu]],data_hr[[#This Row],[fill_dates]],"M")</f>
        <v>63</v>
      </c>
      <c r="I94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42" spans="1:9" x14ac:dyDescent="0.2">
      <c r="A942" s="2">
        <v>4674</v>
      </c>
      <c r="B942" s="2" t="s">
        <v>5</v>
      </c>
      <c r="C942" s="1">
        <v>42644</v>
      </c>
      <c r="D942" s="1">
        <v>42836</v>
      </c>
      <c r="E942">
        <v>7.75</v>
      </c>
      <c r="F942" t="str">
        <f>IF(data_hr[[#This Row],[datum_ukonc]]="","aktivní","ukončené")</f>
        <v>ukončené</v>
      </c>
      <c r="G942" s="1">
        <v>42836</v>
      </c>
      <c r="H942">
        <f>DATEDIF(data_hr[[#This Row],[datum_nastupu]],data_hr[[#This Row],[fill_dates]],"M")</f>
        <v>6</v>
      </c>
      <c r="I9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43" spans="1:9" x14ac:dyDescent="0.2">
      <c r="A943" s="2">
        <v>4675</v>
      </c>
      <c r="B943" s="2" t="s">
        <v>6</v>
      </c>
      <c r="C943" s="1">
        <v>42644</v>
      </c>
      <c r="E943">
        <v>7.75</v>
      </c>
      <c r="F943" t="str">
        <f>IF(data_hr[[#This Row],[datum_ukonc]]="","aktivní","ukončené")</f>
        <v>aktivní</v>
      </c>
      <c r="G943" s="1">
        <f t="shared" ref="G943:G944" ca="1" si="45">TODAY()</f>
        <v>45120</v>
      </c>
      <c r="H943">
        <f ca="1">DATEDIF(data_hr[[#This Row],[datum_nastupu]],data_hr[[#This Row],[fill_dates]],"M")</f>
        <v>81</v>
      </c>
      <c r="I94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44" spans="1:9" x14ac:dyDescent="0.2">
      <c r="A944" s="2">
        <v>4676</v>
      </c>
      <c r="B944" s="2" t="s">
        <v>5</v>
      </c>
      <c r="C944" s="1">
        <v>42646</v>
      </c>
      <c r="E944">
        <v>7.5</v>
      </c>
      <c r="F944" t="str">
        <f>IF(data_hr[[#This Row],[datum_ukonc]]="","aktivní","ukončené")</f>
        <v>aktivní</v>
      </c>
      <c r="G944" s="1">
        <f t="shared" ca="1" si="45"/>
        <v>45120</v>
      </c>
      <c r="H944">
        <f ca="1">DATEDIF(data_hr[[#This Row],[datum_nastupu]],data_hr[[#This Row],[fill_dates]],"M")</f>
        <v>81</v>
      </c>
      <c r="I94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45" spans="1:9" x14ac:dyDescent="0.2">
      <c r="A945" s="2">
        <v>4677</v>
      </c>
      <c r="B945" s="2" t="s">
        <v>5</v>
      </c>
      <c r="C945" s="1">
        <v>42646</v>
      </c>
      <c r="D945" s="1">
        <v>43190</v>
      </c>
      <c r="E945">
        <v>7.5</v>
      </c>
      <c r="F945" t="str">
        <f>IF(data_hr[[#This Row],[datum_ukonc]]="","aktivní","ukončené")</f>
        <v>ukončené</v>
      </c>
      <c r="G945" s="1">
        <v>43190</v>
      </c>
      <c r="H945">
        <f>DATEDIF(data_hr[[#This Row],[datum_nastupu]],data_hr[[#This Row],[fill_dates]],"M")</f>
        <v>17</v>
      </c>
      <c r="I94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46" spans="1:9" x14ac:dyDescent="0.2">
      <c r="A946" s="2">
        <v>4678</v>
      </c>
      <c r="B946" s="2" t="s">
        <v>5</v>
      </c>
      <c r="C946" s="1">
        <v>42646</v>
      </c>
      <c r="D946" s="1">
        <v>43708</v>
      </c>
      <c r="E946">
        <v>7.5</v>
      </c>
      <c r="F946" t="str">
        <f>IF(data_hr[[#This Row],[datum_ukonc]]="","aktivní","ukončené")</f>
        <v>ukončené</v>
      </c>
      <c r="G946" s="1">
        <v>43708</v>
      </c>
      <c r="H946">
        <f>DATEDIF(data_hr[[#This Row],[datum_nastupu]],data_hr[[#This Row],[fill_dates]],"M")</f>
        <v>34</v>
      </c>
      <c r="I9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47" spans="1:9" x14ac:dyDescent="0.2">
      <c r="A947" s="2">
        <v>4679</v>
      </c>
      <c r="B947" s="2" t="s">
        <v>6</v>
      </c>
      <c r="C947" s="1">
        <v>42653</v>
      </c>
      <c r="D947" s="1">
        <v>42746</v>
      </c>
      <c r="E947">
        <v>7.75</v>
      </c>
      <c r="F947" t="str">
        <f>IF(data_hr[[#This Row],[datum_ukonc]]="","aktivní","ukončené")</f>
        <v>ukončené</v>
      </c>
      <c r="G947" s="1">
        <v>42746</v>
      </c>
      <c r="H947">
        <f>DATEDIF(data_hr[[#This Row],[datum_nastupu]],data_hr[[#This Row],[fill_dates]],"M")</f>
        <v>3</v>
      </c>
      <c r="I94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48" spans="1:9" x14ac:dyDescent="0.2">
      <c r="A948" s="2">
        <v>4680</v>
      </c>
      <c r="B948" s="2" t="s">
        <v>5</v>
      </c>
      <c r="C948" s="1">
        <v>42646</v>
      </c>
      <c r="D948" s="1">
        <v>42990</v>
      </c>
      <c r="E948">
        <v>7.75</v>
      </c>
      <c r="F948" t="str">
        <f>IF(data_hr[[#This Row],[datum_ukonc]]="","aktivní","ukončené")</f>
        <v>ukončené</v>
      </c>
      <c r="G948" s="1">
        <v>42990</v>
      </c>
      <c r="H948">
        <f>DATEDIF(data_hr[[#This Row],[datum_nastupu]],data_hr[[#This Row],[fill_dates]],"M")</f>
        <v>11</v>
      </c>
      <c r="I9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49" spans="1:9" x14ac:dyDescent="0.2">
      <c r="A949" s="2">
        <v>4681</v>
      </c>
      <c r="B949" s="2" t="s">
        <v>5</v>
      </c>
      <c r="C949" s="1">
        <v>42646</v>
      </c>
      <c r="D949" s="1">
        <v>42712</v>
      </c>
      <c r="E949">
        <v>7.75</v>
      </c>
      <c r="F949" t="str">
        <f>IF(data_hr[[#This Row],[datum_ukonc]]="","aktivní","ukončené")</f>
        <v>ukončené</v>
      </c>
      <c r="G949" s="1">
        <v>42712</v>
      </c>
      <c r="H949">
        <f>DATEDIF(data_hr[[#This Row],[datum_nastupu]],data_hr[[#This Row],[fill_dates]],"M")</f>
        <v>2</v>
      </c>
      <c r="I9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50" spans="1:9" x14ac:dyDescent="0.2">
      <c r="A950" s="2">
        <v>4682</v>
      </c>
      <c r="B950" s="2" t="s">
        <v>5</v>
      </c>
      <c r="C950" s="1">
        <v>42646</v>
      </c>
      <c r="D950" s="1">
        <v>43738</v>
      </c>
      <c r="E950">
        <v>7.75</v>
      </c>
      <c r="F950" t="str">
        <f>IF(data_hr[[#This Row],[datum_ukonc]]="","aktivní","ukončené")</f>
        <v>ukončené</v>
      </c>
      <c r="G950" s="1">
        <v>43738</v>
      </c>
      <c r="H950">
        <f>DATEDIF(data_hr[[#This Row],[datum_nastupu]],data_hr[[#This Row],[fill_dates]],"M")</f>
        <v>35</v>
      </c>
      <c r="I95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51" spans="1:9" x14ac:dyDescent="0.2">
      <c r="A951" s="2">
        <v>4683</v>
      </c>
      <c r="B951" s="2" t="s">
        <v>5</v>
      </c>
      <c r="C951" s="1">
        <v>42646</v>
      </c>
      <c r="D951" s="1">
        <v>42947</v>
      </c>
      <c r="E951">
        <v>7.75</v>
      </c>
      <c r="F951" t="str">
        <f>IF(data_hr[[#This Row],[datum_ukonc]]="","aktivní","ukončené")</f>
        <v>ukončené</v>
      </c>
      <c r="G951" s="1">
        <v>42947</v>
      </c>
      <c r="H951">
        <f>DATEDIF(data_hr[[#This Row],[datum_nastupu]],data_hr[[#This Row],[fill_dates]],"M")</f>
        <v>9</v>
      </c>
      <c r="I95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52" spans="1:9" x14ac:dyDescent="0.2">
      <c r="A952" s="2">
        <v>4684</v>
      </c>
      <c r="B952" s="2" t="s">
        <v>5</v>
      </c>
      <c r="C952" s="1">
        <v>42646</v>
      </c>
      <c r="E952">
        <v>7.75</v>
      </c>
      <c r="F952" t="str">
        <f>IF(data_hr[[#This Row],[datum_ukonc]]="","aktivní","ukončené")</f>
        <v>aktivní</v>
      </c>
      <c r="G952" s="1">
        <f ca="1">TODAY()</f>
        <v>45120</v>
      </c>
      <c r="H952">
        <f ca="1">DATEDIF(data_hr[[#This Row],[datum_nastupu]],data_hr[[#This Row],[fill_dates]],"M")</f>
        <v>81</v>
      </c>
      <c r="I95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53" spans="1:9" x14ac:dyDescent="0.2">
      <c r="A953" s="2">
        <v>4685</v>
      </c>
      <c r="B953" s="2" t="s">
        <v>5</v>
      </c>
      <c r="C953" s="1">
        <v>42646</v>
      </c>
      <c r="D953" s="1">
        <v>43717</v>
      </c>
      <c r="E953">
        <v>7.75</v>
      </c>
      <c r="F953" t="str">
        <f>IF(data_hr[[#This Row],[datum_ukonc]]="","aktivní","ukončené")</f>
        <v>ukončené</v>
      </c>
      <c r="G953" s="1">
        <v>43717</v>
      </c>
      <c r="H953">
        <f>DATEDIF(data_hr[[#This Row],[datum_nastupu]],data_hr[[#This Row],[fill_dates]],"M")</f>
        <v>35</v>
      </c>
      <c r="I95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54" spans="1:9" x14ac:dyDescent="0.2">
      <c r="A954" s="2">
        <v>4686</v>
      </c>
      <c r="B954" s="2" t="s">
        <v>5</v>
      </c>
      <c r="C954" s="1">
        <v>42646</v>
      </c>
      <c r="D954" s="1">
        <v>42717</v>
      </c>
      <c r="E954">
        <v>7.75</v>
      </c>
      <c r="F954" t="str">
        <f>IF(data_hr[[#This Row],[datum_ukonc]]="","aktivní","ukončené")</f>
        <v>ukončené</v>
      </c>
      <c r="G954" s="1">
        <v>42717</v>
      </c>
      <c r="H954">
        <f>DATEDIF(data_hr[[#This Row],[datum_nastupu]],data_hr[[#This Row],[fill_dates]],"M")</f>
        <v>2</v>
      </c>
      <c r="I95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55" spans="1:9" x14ac:dyDescent="0.2">
      <c r="A955" s="2">
        <v>4686</v>
      </c>
      <c r="B955" s="2" t="s">
        <v>5</v>
      </c>
      <c r="C955" s="1">
        <v>43122</v>
      </c>
      <c r="D955" s="1">
        <v>43125</v>
      </c>
      <c r="E955">
        <v>7.75</v>
      </c>
      <c r="F955" t="str">
        <f>IF(data_hr[[#This Row],[datum_ukonc]]="","aktivní","ukončené")</f>
        <v>ukončené</v>
      </c>
      <c r="G955" s="1">
        <v>43125</v>
      </c>
      <c r="H955">
        <f>DATEDIF(data_hr[[#This Row],[datum_nastupu]],data_hr[[#This Row],[fill_dates]],"M")</f>
        <v>0</v>
      </c>
      <c r="I9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56" spans="1:9" x14ac:dyDescent="0.2">
      <c r="A956" s="2">
        <v>4686</v>
      </c>
      <c r="B956" s="2" t="s">
        <v>5</v>
      </c>
      <c r="C956" s="1">
        <v>43514</v>
      </c>
      <c r="D956" s="1">
        <v>43890</v>
      </c>
      <c r="E956">
        <v>7.75</v>
      </c>
      <c r="F956" t="str">
        <f>IF(data_hr[[#This Row],[datum_ukonc]]="","aktivní","ukončené")</f>
        <v>ukončené</v>
      </c>
      <c r="G956" s="1">
        <v>43890</v>
      </c>
      <c r="H956">
        <f>DATEDIF(data_hr[[#This Row],[datum_nastupu]],data_hr[[#This Row],[fill_dates]],"M")</f>
        <v>12</v>
      </c>
      <c r="I95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57" spans="1:9" x14ac:dyDescent="0.2">
      <c r="A957" s="2">
        <v>4687</v>
      </c>
      <c r="B957" s="2" t="s">
        <v>5</v>
      </c>
      <c r="C957" s="1">
        <v>42646</v>
      </c>
      <c r="D957" s="1">
        <v>42978</v>
      </c>
      <c r="E957">
        <v>7.75</v>
      </c>
      <c r="F957" t="str">
        <f>IF(data_hr[[#This Row],[datum_ukonc]]="","aktivní","ukončené")</f>
        <v>ukončené</v>
      </c>
      <c r="G957" s="1">
        <v>42978</v>
      </c>
      <c r="H957">
        <f>DATEDIF(data_hr[[#This Row],[datum_nastupu]],data_hr[[#This Row],[fill_dates]],"M")</f>
        <v>10</v>
      </c>
      <c r="I95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58" spans="1:9" x14ac:dyDescent="0.2">
      <c r="A958" s="2">
        <v>4688</v>
      </c>
      <c r="B958" s="2" t="s">
        <v>5</v>
      </c>
      <c r="C958" s="1">
        <v>42646</v>
      </c>
      <c r="D958" s="1">
        <v>42825</v>
      </c>
      <c r="E958">
        <v>7.75</v>
      </c>
      <c r="F958" t="str">
        <f>IF(data_hr[[#This Row],[datum_ukonc]]="","aktivní","ukončené")</f>
        <v>ukončené</v>
      </c>
      <c r="G958" s="1">
        <v>42825</v>
      </c>
      <c r="H958">
        <f>DATEDIF(data_hr[[#This Row],[datum_nastupu]],data_hr[[#This Row],[fill_dates]],"M")</f>
        <v>5</v>
      </c>
      <c r="I9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59" spans="1:9" x14ac:dyDescent="0.2">
      <c r="A959" s="2">
        <v>4690</v>
      </c>
      <c r="B959" s="2" t="s">
        <v>6</v>
      </c>
      <c r="C959" s="1">
        <v>42646</v>
      </c>
      <c r="D959" s="1">
        <v>43045</v>
      </c>
      <c r="E959">
        <v>7.75</v>
      </c>
      <c r="F959" t="str">
        <f>IF(data_hr[[#This Row],[datum_ukonc]]="","aktivní","ukončené")</f>
        <v>ukončené</v>
      </c>
      <c r="G959" s="1">
        <v>43045</v>
      </c>
      <c r="H959">
        <f>DATEDIF(data_hr[[#This Row],[datum_nastupu]],data_hr[[#This Row],[fill_dates]],"M")</f>
        <v>13</v>
      </c>
      <c r="I9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60" spans="1:9" x14ac:dyDescent="0.2">
      <c r="A960" s="2">
        <v>4691</v>
      </c>
      <c r="B960" s="2" t="s">
        <v>6</v>
      </c>
      <c r="C960" s="1">
        <v>42653</v>
      </c>
      <c r="D960" s="1">
        <v>42825</v>
      </c>
      <c r="E960">
        <v>7.75</v>
      </c>
      <c r="F960" t="str">
        <f>IF(data_hr[[#This Row],[datum_ukonc]]="","aktivní","ukončené")</f>
        <v>ukončené</v>
      </c>
      <c r="G960" s="1">
        <v>42825</v>
      </c>
      <c r="H960">
        <f>DATEDIF(data_hr[[#This Row],[datum_nastupu]],data_hr[[#This Row],[fill_dates]],"M")</f>
        <v>5</v>
      </c>
      <c r="I96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61" spans="1:9" x14ac:dyDescent="0.2">
      <c r="A961" s="2">
        <v>4692</v>
      </c>
      <c r="B961" s="2" t="s">
        <v>6</v>
      </c>
      <c r="C961" s="1">
        <v>42646</v>
      </c>
      <c r="D961" s="1">
        <v>42670</v>
      </c>
      <c r="E961">
        <v>7.75</v>
      </c>
      <c r="F961" t="str">
        <f>IF(data_hr[[#This Row],[datum_ukonc]]="","aktivní","ukončené")</f>
        <v>ukončené</v>
      </c>
      <c r="G961" s="1">
        <v>42670</v>
      </c>
      <c r="H961">
        <f>DATEDIF(data_hr[[#This Row],[datum_nastupu]],data_hr[[#This Row],[fill_dates]],"M")</f>
        <v>0</v>
      </c>
      <c r="I9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62" spans="1:9" x14ac:dyDescent="0.2">
      <c r="A962" s="2">
        <v>4694</v>
      </c>
      <c r="B962" s="2" t="s">
        <v>5</v>
      </c>
      <c r="C962" s="1">
        <v>42653</v>
      </c>
      <c r="D962" s="1">
        <v>43150</v>
      </c>
      <c r="E962">
        <v>7.75</v>
      </c>
      <c r="F962" t="str">
        <f>IF(data_hr[[#This Row],[datum_ukonc]]="","aktivní","ukončené")</f>
        <v>ukončené</v>
      </c>
      <c r="G962" s="1">
        <v>43150</v>
      </c>
      <c r="H962">
        <f>DATEDIF(data_hr[[#This Row],[datum_nastupu]],data_hr[[#This Row],[fill_dates]],"M")</f>
        <v>16</v>
      </c>
      <c r="I9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63" spans="1:9" x14ac:dyDescent="0.2">
      <c r="A963" s="2">
        <v>4695</v>
      </c>
      <c r="B963" s="2" t="s">
        <v>5</v>
      </c>
      <c r="C963" s="1">
        <v>42653</v>
      </c>
      <c r="E963">
        <v>7.75</v>
      </c>
      <c r="F963" t="str">
        <f>IF(data_hr[[#This Row],[datum_ukonc]]="","aktivní","ukončené")</f>
        <v>aktivní</v>
      </c>
      <c r="G963" s="1">
        <f t="shared" ref="G963:G964" ca="1" si="46">TODAY()</f>
        <v>45120</v>
      </c>
      <c r="H963">
        <f ca="1">DATEDIF(data_hr[[#This Row],[datum_nastupu]],data_hr[[#This Row],[fill_dates]],"M")</f>
        <v>81</v>
      </c>
      <c r="I96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64" spans="1:9" x14ac:dyDescent="0.2">
      <c r="A964" s="2">
        <v>4696</v>
      </c>
      <c r="B964" s="2" t="s">
        <v>6</v>
      </c>
      <c r="C964" s="1">
        <v>42653</v>
      </c>
      <c r="E964">
        <v>8</v>
      </c>
      <c r="F964" t="str">
        <f>IF(data_hr[[#This Row],[datum_ukonc]]="","aktivní","ukončené")</f>
        <v>aktivní</v>
      </c>
      <c r="G964" s="1">
        <f t="shared" ca="1" si="46"/>
        <v>45120</v>
      </c>
      <c r="H964">
        <f ca="1">DATEDIF(data_hr[[#This Row],[datum_nastupu]],data_hr[[#This Row],[fill_dates]],"M")</f>
        <v>81</v>
      </c>
      <c r="I96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65" spans="1:9" x14ac:dyDescent="0.2">
      <c r="A965" s="2">
        <v>4697</v>
      </c>
      <c r="B965" s="2" t="s">
        <v>5</v>
      </c>
      <c r="C965" s="1">
        <v>42653</v>
      </c>
      <c r="D965" s="1">
        <v>43347</v>
      </c>
      <c r="E965">
        <v>7.75</v>
      </c>
      <c r="F965" t="str">
        <f>IF(data_hr[[#This Row],[datum_ukonc]]="","aktivní","ukončené")</f>
        <v>ukončené</v>
      </c>
      <c r="G965" s="1">
        <v>43347</v>
      </c>
      <c r="H965">
        <f>DATEDIF(data_hr[[#This Row],[datum_nastupu]],data_hr[[#This Row],[fill_dates]],"M")</f>
        <v>22</v>
      </c>
      <c r="I96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66" spans="1:9" x14ac:dyDescent="0.2">
      <c r="A966" s="2">
        <v>4698</v>
      </c>
      <c r="B966" s="2" t="s">
        <v>5</v>
      </c>
      <c r="C966" s="1">
        <v>42653</v>
      </c>
      <c r="D966" s="1">
        <v>42909</v>
      </c>
      <c r="E966">
        <v>7.75</v>
      </c>
      <c r="F966" t="str">
        <f>IF(data_hr[[#This Row],[datum_ukonc]]="","aktivní","ukončené")</f>
        <v>ukončené</v>
      </c>
      <c r="G966" s="1">
        <v>42909</v>
      </c>
      <c r="H966">
        <f>DATEDIF(data_hr[[#This Row],[datum_nastupu]],data_hr[[#This Row],[fill_dates]],"M")</f>
        <v>8</v>
      </c>
      <c r="I96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67" spans="1:9" x14ac:dyDescent="0.2">
      <c r="A967" s="2">
        <v>4699</v>
      </c>
      <c r="B967" s="2" t="s">
        <v>5</v>
      </c>
      <c r="C967" s="1">
        <v>42653</v>
      </c>
      <c r="D967" s="1">
        <v>43190</v>
      </c>
      <c r="E967">
        <v>7.75</v>
      </c>
      <c r="F967" t="str">
        <f>IF(data_hr[[#This Row],[datum_ukonc]]="","aktivní","ukončené")</f>
        <v>ukončené</v>
      </c>
      <c r="G967" s="1">
        <v>43190</v>
      </c>
      <c r="H967">
        <f>DATEDIF(data_hr[[#This Row],[datum_nastupu]],data_hr[[#This Row],[fill_dates]],"M")</f>
        <v>17</v>
      </c>
      <c r="I96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68" spans="1:9" x14ac:dyDescent="0.2">
      <c r="A968" s="2">
        <v>4700</v>
      </c>
      <c r="B968" s="2" t="s">
        <v>6</v>
      </c>
      <c r="C968" s="1">
        <v>42660</v>
      </c>
      <c r="D968" s="1">
        <v>42662</v>
      </c>
      <c r="E968">
        <v>7.5</v>
      </c>
      <c r="F968" t="str">
        <f>IF(data_hr[[#This Row],[datum_ukonc]]="","aktivní","ukončené")</f>
        <v>ukončené</v>
      </c>
      <c r="G968" s="1">
        <v>42662</v>
      </c>
      <c r="H968">
        <f>DATEDIF(data_hr[[#This Row],[datum_nastupu]],data_hr[[#This Row],[fill_dates]],"M")</f>
        <v>0</v>
      </c>
      <c r="I96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69" spans="1:9" x14ac:dyDescent="0.2">
      <c r="A969" s="2">
        <v>4701</v>
      </c>
      <c r="B969" s="2" t="s">
        <v>5</v>
      </c>
      <c r="C969" s="1">
        <v>42660</v>
      </c>
      <c r="D969" s="1">
        <v>42685</v>
      </c>
      <c r="E969">
        <v>7.5</v>
      </c>
      <c r="F969" t="str">
        <f>IF(data_hr[[#This Row],[datum_ukonc]]="","aktivní","ukončené")</f>
        <v>ukončené</v>
      </c>
      <c r="G969" s="1">
        <v>42685</v>
      </c>
      <c r="H969">
        <f>DATEDIF(data_hr[[#This Row],[datum_nastupu]],data_hr[[#This Row],[fill_dates]],"M")</f>
        <v>0</v>
      </c>
      <c r="I96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70" spans="1:9" x14ac:dyDescent="0.2">
      <c r="A970" s="2">
        <v>4702</v>
      </c>
      <c r="B970" s="2" t="s">
        <v>5</v>
      </c>
      <c r="C970" s="1">
        <v>42660</v>
      </c>
      <c r="D970" s="1">
        <v>43207</v>
      </c>
      <c r="E970">
        <v>7.75</v>
      </c>
      <c r="F970" t="str">
        <f>IF(data_hr[[#This Row],[datum_ukonc]]="","aktivní","ukončené")</f>
        <v>ukončené</v>
      </c>
      <c r="G970" s="1">
        <v>43207</v>
      </c>
      <c r="H970">
        <f>DATEDIF(data_hr[[#This Row],[datum_nastupu]],data_hr[[#This Row],[fill_dates]],"M")</f>
        <v>18</v>
      </c>
      <c r="I97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71" spans="1:9" x14ac:dyDescent="0.2">
      <c r="A971" s="2">
        <v>4703</v>
      </c>
      <c r="B971" s="2" t="s">
        <v>5</v>
      </c>
      <c r="C971" s="1">
        <v>42660</v>
      </c>
      <c r="E971">
        <v>8</v>
      </c>
      <c r="F971" t="str">
        <f>IF(data_hr[[#This Row],[datum_ukonc]]="","aktivní","ukončené")</f>
        <v>aktivní</v>
      </c>
      <c r="G971" s="1">
        <f ca="1">TODAY()</f>
        <v>45120</v>
      </c>
      <c r="H971">
        <f ca="1">DATEDIF(data_hr[[#This Row],[datum_nastupu]],data_hr[[#This Row],[fill_dates]],"M")</f>
        <v>80</v>
      </c>
      <c r="I97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72" spans="1:9" x14ac:dyDescent="0.2">
      <c r="A972" s="2">
        <v>4704</v>
      </c>
      <c r="B972" s="2" t="s">
        <v>6</v>
      </c>
      <c r="C972" s="1">
        <v>42660</v>
      </c>
      <c r="D972" s="1">
        <v>42916</v>
      </c>
      <c r="E972">
        <v>7.75</v>
      </c>
      <c r="F972" t="str">
        <f>IF(data_hr[[#This Row],[datum_ukonc]]="","aktivní","ukončené")</f>
        <v>ukončené</v>
      </c>
      <c r="G972" s="1">
        <v>42916</v>
      </c>
      <c r="H972">
        <f>DATEDIF(data_hr[[#This Row],[datum_nastupu]],data_hr[[#This Row],[fill_dates]],"M")</f>
        <v>8</v>
      </c>
      <c r="I9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73" spans="1:9" x14ac:dyDescent="0.2">
      <c r="A973" s="2">
        <v>4704</v>
      </c>
      <c r="B973" s="2" t="s">
        <v>6</v>
      </c>
      <c r="C973" s="1">
        <v>43696</v>
      </c>
      <c r="D973" s="1">
        <v>43787</v>
      </c>
      <c r="E973">
        <v>7.75</v>
      </c>
      <c r="F973" t="str">
        <f>IF(data_hr[[#This Row],[datum_ukonc]]="","aktivní","ukončené")</f>
        <v>ukončené</v>
      </c>
      <c r="G973" s="1">
        <v>43787</v>
      </c>
      <c r="H973">
        <f>DATEDIF(data_hr[[#This Row],[datum_nastupu]],data_hr[[#This Row],[fill_dates]],"M")</f>
        <v>2</v>
      </c>
      <c r="I9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74" spans="1:9" x14ac:dyDescent="0.2">
      <c r="A974" s="2">
        <v>4705</v>
      </c>
      <c r="B974" s="2" t="s">
        <v>6</v>
      </c>
      <c r="C974" s="1">
        <v>42660</v>
      </c>
      <c r="D974" s="1">
        <v>42717</v>
      </c>
      <c r="E974">
        <v>7.75</v>
      </c>
      <c r="F974" t="str">
        <f>IF(data_hr[[#This Row],[datum_ukonc]]="","aktivní","ukončené")</f>
        <v>ukončené</v>
      </c>
      <c r="G974" s="1">
        <v>42717</v>
      </c>
      <c r="H974">
        <f>DATEDIF(data_hr[[#This Row],[datum_nastupu]],data_hr[[#This Row],[fill_dates]],"M")</f>
        <v>1</v>
      </c>
      <c r="I97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75" spans="1:9" x14ac:dyDescent="0.2">
      <c r="A975" s="2">
        <v>4706</v>
      </c>
      <c r="B975" s="2" t="s">
        <v>5</v>
      </c>
      <c r="C975" s="1">
        <v>42660</v>
      </c>
      <c r="E975">
        <v>7.75</v>
      </c>
      <c r="F975" t="str">
        <f>IF(data_hr[[#This Row],[datum_ukonc]]="","aktivní","ukončené")</f>
        <v>aktivní</v>
      </c>
      <c r="G975" s="1">
        <f ca="1">TODAY()</f>
        <v>45120</v>
      </c>
      <c r="H975">
        <f ca="1">DATEDIF(data_hr[[#This Row],[datum_nastupu]],data_hr[[#This Row],[fill_dates]],"M")</f>
        <v>80</v>
      </c>
      <c r="I97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76" spans="1:9" x14ac:dyDescent="0.2">
      <c r="A976" s="2">
        <v>4708</v>
      </c>
      <c r="B976" s="2" t="s">
        <v>6</v>
      </c>
      <c r="C976" s="1">
        <v>42660</v>
      </c>
      <c r="D976" s="1">
        <v>42719</v>
      </c>
      <c r="E976">
        <v>7.75</v>
      </c>
      <c r="F976" t="str">
        <f>IF(data_hr[[#This Row],[datum_ukonc]]="","aktivní","ukončené")</f>
        <v>ukončené</v>
      </c>
      <c r="G976" s="1">
        <v>42719</v>
      </c>
      <c r="H976">
        <f>DATEDIF(data_hr[[#This Row],[datum_nastupu]],data_hr[[#This Row],[fill_dates]],"M")</f>
        <v>1</v>
      </c>
      <c r="I97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77" spans="1:9" x14ac:dyDescent="0.2">
      <c r="A977" s="2">
        <v>4709</v>
      </c>
      <c r="B977" s="2" t="s">
        <v>6</v>
      </c>
      <c r="C977" s="1">
        <v>42660</v>
      </c>
      <c r="D977" s="1">
        <v>42688</v>
      </c>
      <c r="E977">
        <v>7.75</v>
      </c>
      <c r="F977" t="str">
        <f>IF(data_hr[[#This Row],[datum_ukonc]]="","aktivní","ukončené")</f>
        <v>ukončené</v>
      </c>
      <c r="G977" s="1">
        <v>42688</v>
      </c>
      <c r="H977">
        <f>DATEDIF(data_hr[[#This Row],[datum_nastupu]],data_hr[[#This Row],[fill_dates]],"M")</f>
        <v>0</v>
      </c>
      <c r="I9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78" spans="1:9" x14ac:dyDescent="0.2">
      <c r="A978" s="2">
        <v>4710</v>
      </c>
      <c r="B978" s="2" t="s">
        <v>6</v>
      </c>
      <c r="C978" s="1">
        <v>42660</v>
      </c>
      <c r="E978">
        <v>7.75</v>
      </c>
      <c r="F978" t="str">
        <f>IF(data_hr[[#This Row],[datum_ukonc]]="","aktivní","ukončené")</f>
        <v>aktivní</v>
      </c>
      <c r="G978" s="1">
        <f ca="1">TODAY()</f>
        <v>45120</v>
      </c>
      <c r="H978">
        <f ca="1">DATEDIF(data_hr[[#This Row],[datum_nastupu]],data_hr[[#This Row],[fill_dates]],"M")</f>
        <v>80</v>
      </c>
      <c r="I97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79" spans="1:9" x14ac:dyDescent="0.2">
      <c r="A979" s="2">
        <v>4711</v>
      </c>
      <c r="B979" s="2" t="s">
        <v>6</v>
      </c>
      <c r="C979" s="1">
        <v>42660</v>
      </c>
      <c r="D979" s="1">
        <v>42726</v>
      </c>
      <c r="E979">
        <v>7.75</v>
      </c>
      <c r="F979" t="str">
        <f>IF(data_hr[[#This Row],[datum_ukonc]]="","aktivní","ukončené")</f>
        <v>ukončené</v>
      </c>
      <c r="G979" s="1">
        <v>42726</v>
      </c>
      <c r="H979">
        <f>DATEDIF(data_hr[[#This Row],[datum_nastupu]],data_hr[[#This Row],[fill_dates]],"M")</f>
        <v>2</v>
      </c>
      <c r="I97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80" spans="1:9" x14ac:dyDescent="0.2">
      <c r="A980" s="2">
        <v>4712</v>
      </c>
      <c r="B980" s="2" t="s">
        <v>6</v>
      </c>
      <c r="C980" s="1">
        <v>42667</v>
      </c>
      <c r="D980" s="1">
        <v>43769</v>
      </c>
      <c r="E980">
        <v>7.75</v>
      </c>
      <c r="F980" t="str">
        <f>IF(data_hr[[#This Row],[datum_ukonc]]="","aktivní","ukončené")</f>
        <v>ukončené</v>
      </c>
      <c r="G980" s="1">
        <v>43769</v>
      </c>
      <c r="H980">
        <f>DATEDIF(data_hr[[#This Row],[datum_nastupu]],data_hr[[#This Row],[fill_dates]],"M")</f>
        <v>36</v>
      </c>
      <c r="I9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981" spans="1:9" x14ac:dyDescent="0.2">
      <c r="A981" s="2">
        <v>4713</v>
      </c>
      <c r="B981" s="2" t="s">
        <v>6</v>
      </c>
      <c r="C981" s="1">
        <v>42667</v>
      </c>
      <c r="D981" s="1">
        <v>43220</v>
      </c>
      <c r="E981">
        <v>7.75</v>
      </c>
      <c r="F981" t="str">
        <f>IF(data_hr[[#This Row],[datum_ukonc]]="","aktivní","ukončené")</f>
        <v>ukončené</v>
      </c>
      <c r="G981" s="1">
        <v>43220</v>
      </c>
      <c r="H981">
        <f>DATEDIF(data_hr[[#This Row],[datum_nastupu]],data_hr[[#This Row],[fill_dates]],"M")</f>
        <v>18</v>
      </c>
      <c r="I9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82" spans="1:9" x14ac:dyDescent="0.2">
      <c r="A982" s="2">
        <v>4716</v>
      </c>
      <c r="B982" s="2" t="s">
        <v>5</v>
      </c>
      <c r="C982" s="1">
        <v>42667</v>
      </c>
      <c r="D982" s="1">
        <v>42678</v>
      </c>
      <c r="E982">
        <v>7.75</v>
      </c>
      <c r="F982" t="str">
        <f>IF(data_hr[[#This Row],[datum_ukonc]]="","aktivní","ukončené")</f>
        <v>ukončené</v>
      </c>
      <c r="G982" s="1">
        <v>42678</v>
      </c>
      <c r="H982">
        <f>DATEDIF(data_hr[[#This Row],[datum_nastupu]],data_hr[[#This Row],[fill_dates]],"M")</f>
        <v>0</v>
      </c>
      <c r="I98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83" spans="1:9" x14ac:dyDescent="0.2">
      <c r="A983" s="2">
        <v>4717</v>
      </c>
      <c r="B983" s="2" t="s">
        <v>6</v>
      </c>
      <c r="C983" s="1">
        <v>42667</v>
      </c>
      <c r="D983" s="1">
        <v>42855</v>
      </c>
      <c r="E983">
        <v>7.75</v>
      </c>
      <c r="F983" t="str">
        <f>IF(data_hr[[#This Row],[datum_ukonc]]="","aktivní","ukončené")</f>
        <v>ukončené</v>
      </c>
      <c r="G983" s="1">
        <v>42855</v>
      </c>
      <c r="H983">
        <f>DATEDIF(data_hr[[#This Row],[datum_nastupu]],data_hr[[#This Row],[fill_dates]],"M")</f>
        <v>6</v>
      </c>
      <c r="I98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84" spans="1:9" x14ac:dyDescent="0.2">
      <c r="A984" s="2">
        <v>4718</v>
      </c>
      <c r="B984" s="2" t="s">
        <v>6</v>
      </c>
      <c r="C984" s="1">
        <v>42667</v>
      </c>
      <c r="D984" s="1">
        <v>43159</v>
      </c>
      <c r="E984">
        <v>7.75</v>
      </c>
      <c r="F984" t="str">
        <f>IF(data_hr[[#This Row],[datum_ukonc]]="","aktivní","ukončené")</f>
        <v>ukončené</v>
      </c>
      <c r="G984" s="1">
        <v>43159</v>
      </c>
      <c r="H984">
        <f>DATEDIF(data_hr[[#This Row],[datum_nastupu]],data_hr[[#This Row],[fill_dates]],"M")</f>
        <v>16</v>
      </c>
      <c r="I98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85" spans="1:9" x14ac:dyDescent="0.2">
      <c r="A985" s="2">
        <v>4719</v>
      </c>
      <c r="B985" s="2" t="s">
        <v>5</v>
      </c>
      <c r="C985" s="1">
        <v>42667</v>
      </c>
      <c r="D985" s="1">
        <v>42702</v>
      </c>
      <c r="E985">
        <v>7.75</v>
      </c>
      <c r="F985" t="str">
        <f>IF(data_hr[[#This Row],[datum_ukonc]]="","aktivní","ukončené")</f>
        <v>ukončené</v>
      </c>
      <c r="G985" s="1">
        <v>42702</v>
      </c>
      <c r="H985">
        <f>DATEDIF(data_hr[[#This Row],[datum_nastupu]],data_hr[[#This Row],[fill_dates]],"M")</f>
        <v>1</v>
      </c>
      <c r="I98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86" spans="1:9" x14ac:dyDescent="0.2">
      <c r="A986" s="2">
        <v>4720</v>
      </c>
      <c r="B986" s="2" t="s">
        <v>6</v>
      </c>
      <c r="C986" s="1">
        <v>42667</v>
      </c>
      <c r="D986" s="1">
        <v>42718</v>
      </c>
      <c r="E986">
        <v>7.75</v>
      </c>
      <c r="F986" t="str">
        <f>IF(data_hr[[#This Row],[datum_ukonc]]="","aktivní","ukončené")</f>
        <v>ukončené</v>
      </c>
      <c r="G986" s="1">
        <v>42718</v>
      </c>
      <c r="H986">
        <f>DATEDIF(data_hr[[#This Row],[datum_nastupu]],data_hr[[#This Row],[fill_dates]],"M")</f>
        <v>1</v>
      </c>
      <c r="I98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87" spans="1:9" x14ac:dyDescent="0.2">
      <c r="A987" s="2">
        <v>4723</v>
      </c>
      <c r="B987" s="2" t="s">
        <v>5</v>
      </c>
      <c r="C987" s="1">
        <v>42674</v>
      </c>
      <c r="D987" s="1">
        <v>43465</v>
      </c>
      <c r="E987">
        <v>7.5</v>
      </c>
      <c r="F987" t="str">
        <f>IF(data_hr[[#This Row],[datum_ukonc]]="","aktivní","ukončené")</f>
        <v>ukončené</v>
      </c>
      <c r="G987" s="1">
        <v>43465</v>
      </c>
      <c r="H987">
        <f>DATEDIF(data_hr[[#This Row],[datum_nastupu]],data_hr[[#This Row],[fill_dates]],"M")</f>
        <v>26</v>
      </c>
      <c r="I98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88" spans="1:9" x14ac:dyDescent="0.2">
      <c r="A988" s="2">
        <v>4724</v>
      </c>
      <c r="B988" s="2" t="s">
        <v>6</v>
      </c>
      <c r="C988" s="1">
        <v>42674</v>
      </c>
      <c r="D988" s="1">
        <v>42677</v>
      </c>
      <c r="E988">
        <v>7.5</v>
      </c>
      <c r="F988" t="str">
        <f>IF(data_hr[[#This Row],[datum_ukonc]]="","aktivní","ukončené")</f>
        <v>ukončené</v>
      </c>
      <c r="G988" s="1">
        <v>42677</v>
      </c>
      <c r="H988">
        <f>DATEDIF(data_hr[[#This Row],[datum_nastupu]],data_hr[[#This Row],[fill_dates]],"M")</f>
        <v>0</v>
      </c>
      <c r="I98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989" spans="1:9" x14ac:dyDescent="0.2">
      <c r="A989" s="2">
        <v>4724</v>
      </c>
      <c r="B989" s="2" t="s">
        <v>6</v>
      </c>
      <c r="C989" s="1">
        <v>42947</v>
      </c>
      <c r="D989" s="1">
        <v>43496</v>
      </c>
      <c r="E989">
        <v>7.75</v>
      </c>
      <c r="F989" t="str">
        <f>IF(data_hr[[#This Row],[datum_ukonc]]="","aktivní","ukončené")</f>
        <v>ukončené</v>
      </c>
      <c r="G989" s="1">
        <v>43496</v>
      </c>
      <c r="H989">
        <f>DATEDIF(data_hr[[#This Row],[datum_nastupu]],data_hr[[#This Row],[fill_dates]],"M")</f>
        <v>18</v>
      </c>
      <c r="I9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90" spans="1:9" x14ac:dyDescent="0.2">
      <c r="A990" s="2">
        <v>4725</v>
      </c>
      <c r="B990" s="2" t="s">
        <v>6</v>
      </c>
      <c r="C990" s="1">
        <v>42674</v>
      </c>
      <c r="E990">
        <v>7.5</v>
      </c>
      <c r="F990" t="str">
        <f>IF(data_hr[[#This Row],[datum_ukonc]]="","aktivní","ukončené")</f>
        <v>aktivní</v>
      </c>
      <c r="G990" s="1">
        <f t="shared" ref="G990:G991" ca="1" si="47">TODAY()</f>
        <v>45120</v>
      </c>
      <c r="H990">
        <f ca="1">DATEDIF(data_hr[[#This Row],[datum_nastupu]],data_hr[[#This Row],[fill_dates]],"M")</f>
        <v>80</v>
      </c>
      <c r="I99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91" spans="1:9" x14ac:dyDescent="0.2">
      <c r="A991" s="2">
        <v>4726</v>
      </c>
      <c r="B991" s="2" t="s">
        <v>5</v>
      </c>
      <c r="C991" s="1">
        <v>42674</v>
      </c>
      <c r="E991">
        <v>7.75</v>
      </c>
      <c r="F991" t="str">
        <f>IF(data_hr[[#This Row],[datum_ukonc]]="","aktivní","ukončené")</f>
        <v>aktivní</v>
      </c>
      <c r="G991" s="1">
        <f t="shared" ca="1" si="47"/>
        <v>45120</v>
      </c>
      <c r="H991">
        <f ca="1">DATEDIF(data_hr[[#This Row],[datum_nastupu]],data_hr[[#This Row],[fill_dates]],"M")</f>
        <v>80</v>
      </c>
      <c r="I99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92" spans="1:9" x14ac:dyDescent="0.2">
      <c r="A992" s="2">
        <v>4727</v>
      </c>
      <c r="B992" s="2" t="s">
        <v>5</v>
      </c>
      <c r="C992" s="1">
        <v>42674</v>
      </c>
      <c r="D992" s="1">
        <v>43220</v>
      </c>
      <c r="E992">
        <v>7.75</v>
      </c>
      <c r="F992" t="str">
        <f>IF(data_hr[[#This Row],[datum_ukonc]]="","aktivní","ukončené")</f>
        <v>ukončené</v>
      </c>
      <c r="G992" s="1">
        <v>43220</v>
      </c>
      <c r="H992">
        <f>DATEDIF(data_hr[[#This Row],[datum_nastupu]],data_hr[[#This Row],[fill_dates]],"M")</f>
        <v>17</v>
      </c>
      <c r="I9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93" spans="1:9" x14ac:dyDescent="0.2">
      <c r="A993" s="2">
        <v>4727</v>
      </c>
      <c r="B993" s="2" t="s">
        <v>5</v>
      </c>
      <c r="C993" s="1">
        <v>43500</v>
      </c>
      <c r="D993" s="1">
        <v>43616</v>
      </c>
      <c r="E993">
        <v>7.75</v>
      </c>
      <c r="F993" t="str">
        <f>IF(data_hr[[#This Row],[datum_ukonc]]="","aktivní","ukončené")</f>
        <v>ukončené</v>
      </c>
      <c r="G993" s="1">
        <v>43616</v>
      </c>
      <c r="H993">
        <f>DATEDIF(data_hr[[#This Row],[datum_nastupu]],data_hr[[#This Row],[fill_dates]],"M")</f>
        <v>3</v>
      </c>
      <c r="I99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94" spans="1:9" x14ac:dyDescent="0.2">
      <c r="A994" s="2">
        <v>4728</v>
      </c>
      <c r="B994" s="2" t="s">
        <v>6</v>
      </c>
      <c r="C994" s="1">
        <v>42674</v>
      </c>
      <c r="D994" s="1">
        <v>43677</v>
      </c>
      <c r="E994">
        <v>7.75</v>
      </c>
      <c r="F994" t="str">
        <f>IF(data_hr[[#This Row],[datum_ukonc]]="","aktivní","ukončené")</f>
        <v>ukončené</v>
      </c>
      <c r="G994" s="1">
        <v>43677</v>
      </c>
      <c r="H994">
        <f>DATEDIF(data_hr[[#This Row],[datum_nastupu]],data_hr[[#This Row],[fill_dates]],"M")</f>
        <v>33</v>
      </c>
      <c r="I9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95" spans="1:9" x14ac:dyDescent="0.2">
      <c r="A995" s="2">
        <v>4729</v>
      </c>
      <c r="B995" s="2" t="s">
        <v>5</v>
      </c>
      <c r="C995" s="1">
        <v>42674</v>
      </c>
      <c r="D995" s="1">
        <v>43220</v>
      </c>
      <c r="E995">
        <v>7.75</v>
      </c>
      <c r="F995" t="str">
        <f>IF(data_hr[[#This Row],[datum_ukonc]]="","aktivní","ukončené")</f>
        <v>ukončené</v>
      </c>
      <c r="G995" s="1">
        <v>43220</v>
      </c>
      <c r="H995">
        <f>DATEDIF(data_hr[[#This Row],[datum_nastupu]],data_hr[[#This Row],[fill_dates]],"M")</f>
        <v>17</v>
      </c>
      <c r="I9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996" spans="1:9" x14ac:dyDescent="0.2">
      <c r="A996" s="2">
        <v>4730</v>
      </c>
      <c r="B996" s="2" t="s">
        <v>5</v>
      </c>
      <c r="C996" s="1">
        <v>42674</v>
      </c>
      <c r="D996" s="1">
        <v>42855</v>
      </c>
      <c r="E996">
        <v>7.5</v>
      </c>
      <c r="F996" t="str">
        <f>IF(data_hr[[#This Row],[datum_ukonc]]="","aktivní","ukončené")</f>
        <v>ukončené</v>
      </c>
      <c r="G996" s="1">
        <v>42855</v>
      </c>
      <c r="H996">
        <f>DATEDIF(data_hr[[#This Row],[datum_nastupu]],data_hr[[#This Row],[fill_dates]],"M")</f>
        <v>5</v>
      </c>
      <c r="I99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97" spans="1:9" x14ac:dyDescent="0.2">
      <c r="A997" s="2">
        <v>4731</v>
      </c>
      <c r="B997" s="2" t="s">
        <v>6</v>
      </c>
      <c r="C997" s="1">
        <v>42674</v>
      </c>
      <c r="D997" s="1">
        <v>42855</v>
      </c>
      <c r="E997">
        <v>7.5</v>
      </c>
      <c r="F997" t="str">
        <f>IF(data_hr[[#This Row],[datum_ukonc]]="","aktivní","ukončené")</f>
        <v>ukončené</v>
      </c>
      <c r="G997" s="1">
        <v>42855</v>
      </c>
      <c r="H997">
        <f>DATEDIF(data_hr[[#This Row],[datum_nastupu]],data_hr[[#This Row],[fill_dates]],"M")</f>
        <v>5</v>
      </c>
      <c r="I99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998" spans="1:9" x14ac:dyDescent="0.2">
      <c r="A998" s="2">
        <v>4732</v>
      </c>
      <c r="B998" s="2" t="s">
        <v>6</v>
      </c>
      <c r="C998" s="1">
        <v>42674</v>
      </c>
      <c r="E998">
        <v>7.75</v>
      </c>
      <c r="F998" t="str">
        <f>IF(data_hr[[#This Row],[datum_ukonc]]="","aktivní","ukončené")</f>
        <v>aktivní</v>
      </c>
      <c r="G998" s="1">
        <f t="shared" ref="G998:G999" ca="1" si="48">TODAY()</f>
        <v>45120</v>
      </c>
      <c r="H998">
        <f ca="1">DATEDIF(data_hr[[#This Row],[datum_nastupu]],data_hr[[#This Row],[fill_dates]],"M")</f>
        <v>80</v>
      </c>
      <c r="I99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999" spans="1:9" x14ac:dyDescent="0.2">
      <c r="A999" s="2">
        <v>4733</v>
      </c>
      <c r="B999" s="2" t="s">
        <v>5</v>
      </c>
      <c r="C999" s="1">
        <v>42674</v>
      </c>
      <c r="E999">
        <v>7.75</v>
      </c>
      <c r="F999" t="str">
        <f>IF(data_hr[[#This Row],[datum_ukonc]]="","aktivní","ukončené")</f>
        <v>aktivní</v>
      </c>
      <c r="G999" s="1">
        <f t="shared" ca="1" si="48"/>
        <v>45120</v>
      </c>
      <c r="H999">
        <f ca="1">DATEDIF(data_hr[[#This Row],[datum_nastupu]],data_hr[[#This Row],[fill_dates]],"M")</f>
        <v>80</v>
      </c>
      <c r="I99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00" spans="1:9" x14ac:dyDescent="0.2">
      <c r="A1000" s="2">
        <v>4735</v>
      </c>
      <c r="B1000" s="2" t="s">
        <v>6</v>
      </c>
      <c r="C1000" s="1">
        <v>42674</v>
      </c>
      <c r="D1000" s="1">
        <v>42855</v>
      </c>
      <c r="E1000">
        <v>7.75</v>
      </c>
      <c r="F1000" t="str">
        <f>IF(data_hr[[#This Row],[datum_ukonc]]="","aktivní","ukončené")</f>
        <v>ukončené</v>
      </c>
      <c r="G1000" s="1">
        <v>42855</v>
      </c>
      <c r="H1000">
        <f>DATEDIF(data_hr[[#This Row],[datum_nastupu]],data_hr[[#This Row],[fill_dates]],"M")</f>
        <v>5</v>
      </c>
      <c r="I100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01" spans="1:9" x14ac:dyDescent="0.2">
      <c r="A1001" s="2">
        <v>4736</v>
      </c>
      <c r="B1001" s="2" t="s">
        <v>5</v>
      </c>
      <c r="C1001" s="1">
        <v>42675</v>
      </c>
      <c r="D1001" s="1">
        <v>42699</v>
      </c>
      <c r="E1001">
        <v>7.75</v>
      </c>
      <c r="F1001" t="str">
        <f>IF(data_hr[[#This Row],[datum_ukonc]]="","aktivní","ukončené")</f>
        <v>ukončené</v>
      </c>
      <c r="G1001" s="1">
        <v>42699</v>
      </c>
      <c r="H1001">
        <f>DATEDIF(data_hr[[#This Row],[datum_nastupu]],data_hr[[#This Row],[fill_dates]],"M")</f>
        <v>0</v>
      </c>
      <c r="I100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02" spans="1:9" x14ac:dyDescent="0.2">
      <c r="A1002" s="2">
        <v>4737</v>
      </c>
      <c r="B1002" s="2" t="s">
        <v>6</v>
      </c>
      <c r="C1002" s="1">
        <v>42681</v>
      </c>
      <c r="D1002" s="1">
        <v>42698</v>
      </c>
      <c r="E1002">
        <v>7.75</v>
      </c>
      <c r="F1002" t="str">
        <f>IF(data_hr[[#This Row],[datum_ukonc]]="","aktivní","ukončené")</f>
        <v>ukončené</v>
      </c>
      <c r="G1002" s="1">
        <v>42698</v>
      </c>
      <c r="H1002">
        <f>DATEDIF(data_hr[[#This Row],[datum_nastupu]],data_hr[[#This Row],[fill_dates]],"M")</f>
        <v>0</v>
      </c>
      <c r="I100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03" spans="1:9" x14ac:dyDescent="0.2">
      <c r="A1003" s="2">
        <v>4738</v>
      </c>
      <c r="B1003" s="2" t="s">
        <v>6</v>
      </c>
      <c r="C1003" s="1">
        <v>42681</v>
      </c>
      <c r="D1003" s="1">
        <v>43220</v>
      </c>
      <c r="E1003">
        <v>7.75</v>
      </c>
      <c r="F1003" t="str">
        <f>IF(data_hr[[#This Row],[datum_ukonc]]="","aktivní","ukončené")</f>
        <v>ukončené</v>
      </c>
      <c r="G1003" s="1">
        <v>43220</v>
      </c>
      <c r="H1003">
        <f>DATEDIF(data_hr[[#This Row],[datum_nastupu]],data_hr[[#This Row],[fill_dates]],"M")</f>
        <v>17</v>
      </c>
      <c r="I100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04" spans="1:9" x14ac:dyDescent="0.2">
      <c r="A1004" s="2">
        <v>4739</v>
      </c>
      <c r="B1004" s="2" t="s">
        <v>6</v>
      </c>
      <c r="C1004" s="1">
        <v>42681</v>
      </c>
      <c r="D1004" s="1">
        <v>42779</v>
      </c>
      <c r="E1004">
        <v>7.75</v>
      </c>
      <c r="F1004" t="str">
        <f>IF(data_hr[[#This Row],[datum_ukonc]]="","aktivní","ukončené")</f>
        <v>ukončené</v>
      </c>
      <c r="G1004" s="1">
        <v>42779</v>
      </c>
      <c r="H1004">
        <f>DATEDIF(data_hr[[#This Row],[datum_nastupu]],data_hr[[#This Row],[fill_dates]],"M")</f>
        <v>3</v>
      </c>
      <c r="I10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05" spans="1:9" x14ac:dyDescent="0.2">
      <c r="A1005" s="2">
        <v>4740</v>
      </c>
      <c r="B1005" s="2" t="s">
        <v>5</v>
      </c>
      <c r="C1005" s="1">
        <v>42681</v>
      </c>
      <c r="E1005">
        <v>7.75</v>
      </c>
      <c r="F1005" t="str">
        <f>IF(data_hr[[#This Row],[datum_ukonc]]="","aktivní","ukončené")</f>
        <v>aktivní</v>
      </c>
      <c r="G1005" s="1">
        <f ca="1">TODAY()</f>
        <v>45120</v>
      </c>
      <c r="H1005">
        <f ca="1">DATEDIF(data_hr[[#This Row],[datum_nastupu]],data_hr[[#This Row],[fill_dates]],"M")</f>
        <v>80</v>
      </c>
      <c r="I100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06" spans="1:9" x14ac:dyDescent="0.2">
      <c r="A1006" s="2">
        <v>4741</v>
      </c>
      <c r="B1006" s="2" t="s">
        <v>6</v>
      </c>
      <c r="C1006" s="1">
        <v>42681</v>
      </c>
      <c r="D1006" s="1">
        <v>42748</v>
      </c>
      <c r="E1006">
        <v>7.75</v>
      </c>
      <c r="F1006" t="str">
        <f>IF(data_hr[[#This Row],[datum_ukonc]]="","aktivní","ukončené")</f>
        <v>ukončené</v>
      </c>
      <c r="G1006" s="1">
        <v>42748</v>
      </c>
      <c r="H1006">
        <f>DATEDIF(data_hr[[#This Row],[datum_nastupu]],data_hr[[#This Row],[fill_dates]],"M")</f>
        <v>2</v>
      </c>
      <c r="I100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07" spans="1:9" x14ac:dyDescent="0.2">
      <c r="A1007" s="2">
        <v>4743</v>
      </c>
      <c r="B1007" s="2" t="s">
        <v>6</v>
      </c>
      <c r="C1007" s="1">
        <v>42681</v>
      </c>
      <c r="D1007" s="1">
        <v>42684</v>
      </c>
      <c r="E1007">
        <v>7.75</v>
      </c>
      <c r="F1007" t="str">
        <f>IF(data_hr[[#This Row],[datum_ukonc]]="","aktivní","ukončené")</f>
        <v>ukončené</v>
      </c>
      <c r="G1007" s="1">
        <v>42684</v>
      </c>
      <c r="H1007">
        <f>DATEDIF(data_hr[[#This Row],[datum_nastupu]],data_hr[[#This Row],[fill_dates]],"M")</f>
        <v>0</v>
      </c>
      <c r="I10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08" spans="1:9" x14ac:dyDescent="0.2">
      <c r="A1008" s="2">
        <v>4744</v>
      </c>
      <c r="B1008" s="2" t="s">
        <v>5</v>
      </c>
      <c r="C1008" s="1">
        <v>42681</v>
      </c>
      <c r="D1008" s="1">
        <v>43220</v>
      </c>
      <c r="E1008">
        <v>7.75</v>
      </c>
      <c r="F1008" t="str">
        <f>IF(data_hr[[#This Row],[datum_ukonc]]="","aktivní","ukončené")</f>
        <v>ukončené</v>
      </c>
      <c r="G1008" s="1">
        <v>43220</v>
      </c>
      <c r="H1008">
        <f>DATEDIF(data_hr[[#This Row],[datum_nastupu]],data_hr[[#This Row],[fill_dates]],"M")</f>
        <v>17</v>
      </c>
      <c r="I100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09" spans="1:9" x14ac:dyDescent="0.2">
      <c r="A1009" s="2">
        <v>4745</v>
      </c>
      <c r="B1009" s="2" t="s">
        <v>6</v>
      </c>
      <c r="C1009" s="1">
        <v>42681</v>
      </c>
      <c r="D1009" s="1">
        <v>42698</v>
      </c>
      <c r="E1009">
        <v>7.75</v>
      </c>
      <c r="F1009" t="str">
        <f>IF(data_hr[[#This Row],[datum_ukonc]]="","aktivní","ukončené")</f>
        <v>ukončené</v>
      </c>
      <c r="G1009" s="1">
        <v>42698</v>
      </c>
      <c r="H1009">
        <f>DATEDIF(data_hr[[#This Row],[datum_nastupu]],data_hr[[#This Row],[fill_dates]],"M")</f>
        <v>0</v>
      </c>
      <c r="I10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10" spans="1:9" x14ac:dyDescent="0.2">
      <c r="A1010" s="2">
        <v>4746</v>
      </c>
      <c r="B1010" s="2" t="s">
        <v>6</v>
      </c>
      <c r="C1010" s="1">
        <v>42688</v>
      </c>
      <c r="E1010">
        <v>7.75</v>
      </c>
      <c r="F1010" t="str">
        <f>IF(data_hr[[#This Row],[datum_ukonc]]="","aktivní","ukončené")</f>
        <v>aktivní</v>
      </c>
      <c r="G1010" s="1">
        <f ca="1">TODAY()</f>
        <v>45120</v>
      </c>
      <c r="H1010">
        <f ca="1">DATEDIF(data_hr[[#This Row],[datum_nastupu]],data_hr[[#This Row],[fill_dates]],"M")</f>
        <v>79</v>
      </c>
      <c r="I101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11" spans="1:9" x14ac:dyDescent="0.2">
      <c r="A1011" s="2">
        <v>4747</v>
      </c>
      <c r="B1011" s="2" t="s">
        <v>6</v>
      </c>
      <c r="C1011" s="1">
        <v>42688</v>
      </c>
      <c r="D1011" s="1">
        <v>42733</v>
      </c>
      <c r="E1011">
        <v>7.75</v>
      </c>
      <c r="F1011" t="str">
        <f>IF(data_hr[[#This Row],[datum_ukonc]]="","aktivní","ukončené")</f>
        <v>ukončené</v>
      </c>
      <c r="G1011" s="1">
        <v>42733</v>
      </c>
      <c r="H1011">
        <f>DATEDIF(data_hr[[#This Row],[datum_nastupu]],data_hr[[#This Row],[fill_dates]],"M")</f>
        <v>1</v>
      </c>
      <c r="I10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12" spans="1:9" x14ac:dyDescent="0.2">
      <c r="A1012" s="2">
        <v>4748</v>
      </c>
      <c r="B1012" s="2" t="s">
        <v>6</v>
      </c>
      <c r="C1012" s="1">
        <v>42688</v>
      </c>
      <c r="D1012" s="1">
        <v>42843</v>
      </c>
      <c r="E1012">
        <v>7.75</v>
      </c>
      <c r="F1012" t="str">
        <f>IF(data_hr[[#This Row],[datum_ukonc]]="","aktivní","ukončené")</f>
        <v>ukončené</v>
      </c>
      <c r="G1012" s="1">
        <v>42843</v>
      </c>
      <c r="H1012">
        <f>DATEDIF(data_hr[[#This Row],[datum_nastupu]],data_hr[[#This Row],[fill_dates]],"M")</f>
        <v>5</v>
      </c>
      <c r="I101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13" spans="1:9" x14ac:dyDescent="0.2">
      <c r="A1013" s="2">
        <v>4749</v>
      </c>
      <c r="B1013" s="2" t="s">
        <v>5</v>
      </c>
      <c r="C1013" s="1">
        <v>42688</v>
      </c>
      <c r="D1013" s="1">
        <v>43069</v>
      </c>
      <c r="E1013">
        <v>7.75</v>
      </c>
      <c r="F1013" t="str">
        <f>IF(data_hr[[#This Row],[datum_ukonc]]="","aktivní","ukončené")</f>
        <v>ukončené</v>
      </c>
      <c r="G1013" s="1">
        <v>43069</v>
      </c>
      <c r="H1013">
        <f>DATEDIF(data_hr[[#This Row],[datum_nastupu]],data_hr[[#This Row],[fill_dates]],"M")</f>
        <v>12</v>
      </c>
      <c r="I10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14" spans="1:9" x14ac:dyDescent="0.2">
      <c r="A1014" s="2">
        <v>4750</v>
      </c>
      <c r="B1014" s="2" t="s">
        <v>5</v>
      </c>
      <c r="C1014" s="1">
        <v>42688</v>
      </c>
      <c r="D1014" s="1">
        <v>43799</v>
      </c>
      <c r="E1014">
        <v>7.5</v>
      </c>
      <c r="F1014" t="str">
        <f>IF(data_hr[[#This Row],[datum_ukonc]]="","aktivní","ukončené")</f>
        <v>ukončené</v>
      </c>
      <c r="G1014" s="1">
        <v>43799</v>
      </c>
      <c r="H1014">
        <f>DATEDIF(data_hr[[#This Row],[datum_nastupu]],data_hr[[#This Row],[fill_dates]],"M")</f>
        <v>36</v>
      </c>
      <c r="I101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015" spans="1:9" x14ac:dyDescent="0.2">
      <c r="A1015" s="2">
        <v>4751</v>
      </c>
      <c r="B1015" s="2" t="s">
        <v>5</v>
      </c>
      <c r="C1015" s="1">
        <v>42688</v>
      </c>
      <c r="D1015" s="1">
        <v>42916</v>
      </c>
      <c r="E1015">
        <v>8</v>
      </c>
      <c r="F1015" t="str">
        <f>IF(data_hr[[#This Row],[datum_ukonc]]="","aktivní","ukončené")</f>
        <v>ukončené</v>
      </c>
      <c r="G1015" s="1">
        <v>42916</v>
      </c>
      <c r="H1015">
        <f>DATEDIF(data_hr[[#This Row],[datum_nastupu]],data_hr[[#This Row],[fill_dates]],"M")</f>
        <v>7</v>
      </c>
      <c r="I10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16" spans="1:9" x14ac:dyDescent="0.2">
      <c r="A1016" s="2">
        <v>4753</v>
      </c>
      <c r="B1016" s="2" t="s">
        <v>5</v>
      </c>
      <c r="C1016" s="1">
        <v>42688</v>
      </c>
      <c r="E1016">
        <v>7.5</v>
      </c>
      <c r="F1016" t="str">
        <f>IF(data_hr[[#This Row],[datum_ukonc]]="","aktivní","ukončené")</f>
        <v>aktivní</v>
      </c>
      <c r="G1016" s="1">
        <f ca="1">TODAY()</f>
        <v>45120</v>
      </c>
      <c r="H1016">
        <f ca="1">DATEDIF(data_hr[[#This Row],[datum_nastupu]],data_hr[[#This Row],[fill_dates]],"M")</f>
        <v>79</v>
      </c>
      <c r="I101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17" spans="1:9" x14ac:dyDescent="0.2">
      <c r="A1017" s="2">
        <v>4754</v>
      </c>
      <c r="B1017" s="2" t="s">
        <v>6</v>
      </c>
      <c r="C1017" s="1">
        <v>42695</v>
      </c>
      <c r="D1017" s="1">
        <v>42766</v>
      </c>
      <c r="E1017">
        <v>7.5</v>
      </c>
      <c r="F1017" t="str">
        <f>IF(data_hr[[#This Row],[datum_ukonc]]="","aktivní","ukončené")</f>
        <v>ukončené</v>
      </c>
      <c r="G1017" s="1">
        <v>42766</v>
      </c>
      <c r="H1017">
        <f>DATEDIF(data_hr[[#This Row],[datum_nastupu]],data_hr[[#This Row],[fill_dates]],"M")</f>
        <v>2</v>
      </c>
      <c r="I10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18" spans="1:9" x14ac:dyDescent="0.2">
      <c r="A1018" s="2">
        <v>4755</v>
      </c>
      <c r="B1018" s="2" t="s">
        <v>5</v>
      </c>
      <c r="C1018" s="1">
        <v>42695</v>
      </c>
      <c r="D1018" s="1">
        <v>43032</v>
      </c>
      <c r="E1018">
        <v>7.5</v>
      </c>
      <c r="F1018" t="str">
        <f>IF(data_hr[[#This Row],[datum_ukonc]]="","aktivní","ukončené")</f>
        <v>ukončené</v>
      </c>
      <c r="G1018" s="1">
        <v>43032</v>
      </c>
      <c r="H1018">
        <f>DATEDIF(data_hr[[#This Row],[datum_nastupu]],data_hr[[#This Row],[fill_dates]],"M")</f>
        <v>11</v>
      </c>
      <c r="I101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19" spans="1:9" x14ac:dyDescent="0.2">
      <c r="A1019" s="2">
        <v>4756</v>
      </c>
      <c r="B1019" s="2" t="s">
        <v>5</v>
      </c>
      <c r="C1019" s="1">
        <v>42695</v>
      </c>
      <c r="D1019" s="1">
        <v>42768</v>
      </c>
      <c r="E1019">
        <v>7.5</v>
      </c>
      <c r="F1019" t="str">
        <f>IF(data_hr[[#This Row],[datum_ukonc]]="","aktivní","ukončené")</f>
        <v>ukončené</v>
      </c>
      <c r="G1019" s="1">
        <v>42768</v>
      </c>
      <c r="H1019">
        <f>DATEDIF(data_hr[[#This Row],[datum_nastupu]],data_hr[[#This Row],[fill_dates]],"M")</f>
        <v>2</v>
      </c>
      <c r="I101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20" spans="1:9" x14ac:dyDescent="0.2">
      <c r="A1020" s="2">
        <v>4757</v>
      </c>
      <c r="B1020" s="2" t="s">
        <v>5</v>
      </c>
      <c r="C1020" s="1">
        <v>42695</v>
      </c>
      <c r="D1020" s="1">
        <v>42705</v>
      </c>
      <c r="E1020">
        <v>7.5</v>
      </c>
      <c r="F1020" t="str">
        <f>IF(data_hr[[#This Row],[datum_ukonc]]="","aktivní","ukončené")</f>
        <v>ukončené</v>
      </c>
      <c r="G1020" s="1">
        <v>42705</v>
      </c>
      <c r="H1020">
        <f>DATEDIF(data_hr[[#This Row],[datum_nastupu]],data_hr[[#This Row],[fill_dates]],"M")</f>
        <v>0</v>
      </c>
      <c r="I102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21" spans="1:9" x14ac:dyDescent="0.2">
      <c r="A1021" s="2">
        <v>4758</v>
      </c>
      <c r="B1021" s="2" t="s">
        <v>6</v>
      </c>
      <c r="C1021" s="1">
        <v>42695</v>
      </c>
      <c r="D1021" s="1">
        <v>42886</v>
      </c>
      <c r="E1021">
        <v>7.75</v>
      </c>
      <c r="F1021" t="str">
        <f>IF(data_hr[[#This Row],[datum_ukonc]]="","aktivní","ukončené")</f>
        <v>ukončené</v>
      </c>
      <c r="G1021" s="1">
        <v>42886</v>
      </c>
      <c r="H1021">
        <f>DATEDIF(data_hr[[#This Row],[datum_nastupu]],data_hr[[#This Row],[fill_dates]],"M")</f>
        <v>6</v>
      </c>
      <c r="I102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22" spans="1:9" x14ac:dyDescent="0.2">
      <c r="A1022" s="2">
        <v>4759</v>
      </c>
      <c r="B1022" s="2" t="s">
        <v>6</v>
      </c>
      <c r="C1022" s="1">
        <v>42695</v>
      </c>
      <c r="D1022" s="1">
        <v>42747</v>
      </c>
      <c r="E1022">
        <v>7.75</v>
      </c>
      <c r="F1022" t="str">
        <f>IF(data_hr[[#This Row],[datum_ukonc]]="","aktivní","ukončené")</f>
        <v>ukončené</v>
      </c>
      <c r="G1022" s="1">
        <v>42747</v>
      </c>
      <c r="H1022">
        <f>DATEDIF(data_hr[[#This Row],[datum_nastupu]],data_hr[[#This Row],[fill_dates]],"M")</f>
        <v>1</v>
      </c>
      <c r="I10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23" spans="1:9" x14ac:dyDescent="0.2">
      <c r="A1023" s="2">
        <v>4759</v>
      </c>
      <c r="B1023" s="2" t="s">
        <v>6</v>
      </c>
      <c r="C1023" s="1">
        <v>43332</v>
      </c>
      <c r="D1023" s="1">
        <v>43404</v>
      </c>
      <c r="E1023">
        <v>7.5</v>
      </c>
      <c r="F1023" t="str">
        <f>IF(data_hr[[#This Row],[datum_ukonc]]="","aktivní","ukončené")</f>
        <v>ukončené</v>
      </c>
      <c r="G1023" s="1">
        <v>43404</v>
      </c>
      <c r="H1023">
        <f>DATEDIF(data_hr[[#This Row],[datum_nastupu]],data_hr[[#This Row],[fill_dates]],"M")</f>
        <v>2</v>
      </c>
      <c r="I10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24" spans="1:9" x14ac:dyDescent="0.2">
      <c r="A1024" s="2">
        <v>4760</v>
      </c>
      <c r="B1024" s="2" t="s">
        <v>6</v>
      </c>
      <c r="C1024" s="1">
        <v>42695</v>
      </c>
      <c r="D1024" s="1">
        <v>43251</v>
      </c>
      <c r="E1024">
        <v>7.75</v>
      </c>
      <c r="F1024" t="str">
        <f>IF(data_hr[[#This Row],[datum_ukonc]]="","aktivní","ukončené")</f>
        <v>ukončené</v>
      </c>
      <c r="G1024" s="1">
        <v>43251</v>
      </c>
      <c r="H1024">
        <f>DATEDIF(data_hr[[#This Row],[datum_nastupu]],data_hr[[#This Row],[fill_dates]],"M")</f>
        <v>18</v>
      </c>
      <c r="I102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25" spans="1:9" x14ac:dyDescent="0.2">
      <c r="A1025" s="2">
        <v>4761</v>
      </c>
      <c r="B1025" s="2" t="s">
        <v>6</v>
      </c>
      <c r="C1025" s="1">
        <v>42709</v>
      </c>
      <c r="D1025" s="1">
        <v>42886</v>
      </c>
      <c r="E1025">
        <v>7.75</v>
      </c>
      <c r="F1025" t="str">
        <f>IF(data_hr[[#This Row],[datum_ukonc]]="","aktivní","ukončené")</f>
        <v>ukončené</v>
      </c>
      <c r="G1025" s="1">
        <v>42886</v>
      </c>
      <c r="H1025">
        <f>DATEDIF(data_hr[[#This Row],[datum_nastupu]],data_hr[[#This Row],[fill_dates]],"M")</f>
        <v>5</v>
      </c>
      <c r="I10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26" spans="1:9" x14ac:dyDescent="0.2">
      <c r="A1026" s="2">
        <v>4762</v>
      </c>
      <c r="B1026" s="2" t="s">
        <v>5</v>
      </c>
      <c r="C1026" s="1">
        <v>42695</v>
      </c>
      <c r="D1026" s="1">
        <v>42747</v>
      </c>
      <c r="E1026">
        <v>7.75</v>
      </c>
      <c r="F1026" t="str">
        <f>IF(data_hr[[#This Row],[datum_ukonc]]="","aktivní","ukončené")</f>
        <v>ukončené</v>
      </c>
      <c r="G1026" s="1">
        <v>42747</v>
      </c>
      <c r="H1026">
        <f>DATEDIF(data_hr[[#This Row],[datum_nastupu]],data_hr[[#This Row],[fill_dates]],"M")</f>
        <v>1</v>
      </c>
      <c r="I10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27" spans="1:9" x14ac:dyDescent="0.2">
      <c r="A1027" s="2">
        <v>4763</v>
      </c>
      <c r="B1027" s="2" t="s">
        <v>5</v>
      </c>
      <c r="C1027" s="1">
        <v>42709</v>
      </c>
      <c r="D1027" s="1">
        <v>42747</v>
      </c>
      <c r="E1027">
        <v>7.75</v>
      </c>
      <c r="F1027" t="str">
        <f>IF(data_hr[[#This Row],[datum_ukonc]]="","aktivní","ukončené")</f>
        <v>ukončené</v>
      </c>
      <c r="G1027" s="1">
        <v>42747</v>
      </c>
      <c r="H1027">
        <f>DATEDIF(data_hr[[#This Row],[datum_nastupu]],data_hr[[#This Row],[fill_dates]],"M")</f>
        <v>1</v>
      </c>
      <c r="I10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28" spans="1:9" x14ac:dyDescent="0.2">
      <c r="A1028" s="2">
        <v>4764</v>
      </c>
      <c r="B1028" s="2" t="s">
        <v>6</v>
      </c>
      <c r="C1028" s="1">
        <v>42702</v>
      </c>
      <c r="D1028" s="1">
        <v>42782</v>
      </c>
      <c r="E1028">
        <v>7.5</v>
      </c>
      <c r="F1028" t="str">
        <f>IF(data_hr[[#This Row],[datum_ukonc]]="","aktivní","ukončené")</f>
        <v>ukončené</v>
      </c>
      <c r="G1028" s="1">
        <v>42782</v>
      </c>
      <c r="H1028">
        <f>DATEDIF(data_hr[[#This Row],[datum_nastupu]],data_hr[[#This Row],[fill_dates]],"M")</f>
        <v>2</v>
      </c>
      <c r="I10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29" spans="1:9" x14ac:dyDescent="0.2">
      <c r="A1029" s="2">
        <v>4765</v>
      </c>
      <c r="B1029" s="2" t="s">
        <v>6</v>
      </c>
      <c r="C1029" s="1">
        <v>42709</v>
      </c>
      <c r="D1029" s="1">
        <v>42769</v>
      </c>
      <c r="E1029">
        <v>7.75</v>
      </c>
      <c r="F1029" t="str">
        <f>IF(data_hr[[#This Row],[datum_ukonc]]="","aktivní","ukončené")</f>
        <v>ukončené</v>
      </c>
      <c r="G1029" s="1">
        <v>42769</v>
      </c>
      <c r="H1029">
        <f>DATEDIF(data_hr[[#This Row],[datum_nastupu]],data_hr[[#This Row],[fill_dates]],"M")</f>
        <v>1</v>
      </c>
      <c r="I10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30" spans="1:9" x14ac:dyDescent="0.2">
      <c r="A1030" s="2">
        <v>4766</v>
      </c>
      <c r="B1030" s="2" t="s">
        <v>5</v>
      </c>
      <c r="C1030" s="1">
        <v>42702</v>
      </c>
      <c r="D1030" s="1">
        <v>43251</v>
      </c>
      <c r="E1030">
        <v>7.75</v>
      </c>
      <c r="F1030" t="str">
        <f>IF(data_hr[[#This Row],[datum_ukonc]]="","aktivní","ukončené")</f>
        <v>ukončené</v>
      </c>
      <c r="G1030" s="1">
        <v>43251</v>
      </c>
      <c r="H1030">
        <f>DATEDIF(data_hr[[#This Row],[datum_nastupu]],data_hr[[#This Row],[fill_dates]],"M")</f>
        <v>18</v>
      </c>
      <c r="I103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31" spans="1:9" x14ac:dyDescent="0.2">
      <c r="A1031" s="2">
        <v>4767</v>
      </c>
      <c r="B1031" s="2" t="s">
        <v>6</v>
      </c>
      <c r="C1031" s="1">
        <v>42702</v>
      </c>
      <c r="D1031" s="1">
        <v>42761</v>
      </c>
      <c r="E1031">
        <v>7.75</v>
      </c>
      <c r="F1031" t="str">
        <f>IF(data_hr[[#This Row],[datum_ukonc]]="","aktivní","ukončené")</f>
        <v>ukončené</v>
      </c>
      <c r="G1031" s="1">
        <v>42761</v>
      </c>
      <c r="H1031">
        <f>DATEDIF(data_hr[[#This Row],[datum_nastupu]],data_hr[[#This Row],[fill_dates]],"M")</f>
        <v>1</v>
      </c>
      <c r="I103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32" spans="1:9" x14ac:dyDescent="0.2">
      <c r="A1032" s="2">
        <v>4768</v>
      </c>
      <c r="B1032" s="2" t="s">
        <v>6</v>
      </c>
      <c r="C1032" s="1">
        <v>42702</v>
      </c>
      <c r="D1032" s="1">
        <v>42717</v>
      </c>
      <c r="E1032">
        <v>7.75</v>
      </c>
      <c r="F1032" t="str">
        <f>IF(data_hr[[#This Row],[datum_ukonc]]="","aktivní","ukončené")</f>
        <v>ukončené</v>
      </c>
      <c r="G1032" s="1">
        <v>42717</v>
      </c>
      <c r="H1032">
        <f>DATEDIF(data_hr[[#This Row],[datum_nastupu]],data_hr[[#This Row],[fill_dates]],"M")</f>
        <v>0</v>
      </c>
      <c r="I103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33" spans="1:9" x14ac:dyDescent="0.2">
      <c r="A1033" s="2">
        <v>4771</v>
      </c>
      <c r="B1033" s="2" t="s">
        <v>6</v>
      </c>
      <c r="C1033" s="1">
        <v>42702</v>
      </c>
      <c r="E1033">
        <v>7.75</v>
      </c>
      <c r="F1033" t="str">
        <f>IF(data_hr[[#This Row],[datum_ukonc]]="","aktivní","ukončené")</f>
        <v>aktivní</v>
      </c>
      <c r="G1033" s="1">
        <f ca="1">TODAY()</f>
        <v>45120</v>
      </c>
      <c r="H1033">
        <f ca="1">DATEDIF(data_hr[[#This Row],[datum_nastupu]],data_hr[[#This Row],[fill_dates]],"M")</f>
        <v>79</v>
      </c>
      <c r="I103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34" spans="1:9" x14ac:dyDescent="0.2">
      <c r="A1034" s="2">
        <v>4772</v>
      </c>
      <c r="B1034" s="2" t="s">
        <v>6</v>
      </c>
      <c r="C1034" s="1">
        <v>42702</v>
      </c>
      <c r="D1034" s="1">
        <v>42787</v>
      </c>
      <c r="E1034">
        <v>7.75</v>
      </c>
      <c r="F1034" t="str">
        <f>IF(data_hr[[#This Row],[datum_ukonc]]="","aktivní","ukončené")</f>
        <v>ukončené</v>
      </c>
      <c r="G1034" s="1">
        <v>42787</v>
      </c>
      <c r="H1034">
        <f>DATEDIF(data_hr[[#This Row],[datum_nastupu]],data_hr[[#This Row],[fill_dates]],"M")</f>
        <v>2</v>
      </c>
      <c r="I103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35" spans="1:9" x14ac:dyDescent="0.2">
      <c r="A1035" s="2">
        <v>4773</v>
      </c>
      <c r="B1035" s="2" t="s">
        <v>6</v>
      </c>
      <c r="C1035" s="1">
        <v>42702</v>
      </c>
      <c r="D1035" s="1">
        <v>42713</v>
      </c>
      <c r="E1035">
        <v>7.5</v>
      </c>
      <c r="F1035" t="str">
        <f>IF(data_hr[[#This Row],[datum_ukonc]]="","aktivní","ukončené")</f>
        <v>ukončené</v>
      </c>
      <c r="G1035" s="1">
        <v>42713</v>
      </c>
      <c r="H1035">
        <f>DATEDIF(data_hr[[#This Row],[datum_nastupu]],data_hr[[#This Row],[fill_dates]],"M")</f>
        <v>0</v>
      </c>
      <c r="I103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36" spans="1:9" x14ac:dyDescent="0.2">
      <c r="A1036" s="2">
        <v>4774</v>
      </c>
      <c r="B1036" s="2" t="s">
        <v>5</v>
      </c>
      <c r="C1036" s="1">
        <v>42705</v>
      </c>
      <c r="D1036" s="1">
        <v>43465</v>
      </c>
      <c r="E1036">
        <v>7.5</v>
      </c>
      <c r="F1036" t="str">
        <f>IF(data_hr[[#This Row],[datum_ukonc]]="","aktivní","ukončené")</f>
        <v>ukončené</v>
      </c>
      <c r="G1036" s="1">
        <v>43465</v>
      </c>
      <c r="H1036">
        <f>DATEDIF(data_hr[[#This Row],[datum_nastupu]],data_hr[[#This Row],[fill_dates]],"M")</f>
        <v>24</v>
      </c>
      <c r="I10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37" spans="1:9" x14ac:dyDescent="0.2">
      <c r="A1037" s="2">
        <v>4775</v>
      </c>
      <c r="B1037" s="2" t="s">
        <v>6</v>
      </c>
      <c r="C1037" s="1">
        <v>42705</v>
      </c>
      <c r="E1037">
        <v>7.5</v>
      </c>
      <c r="F1037" t="str">
        <f>IF(data_hr[[#This Row],[datum_ukonc]]="","aktivní","ukončené")</f>
        <v>aktivní</v>
      </c>
      <c r="G1037" s="1">
        <f ca="1">TODAY()</f>
        <v>45120</v>
      </c>
      <c r="H1037">
        <f ca="1">DATEDIF(data_hr[[#This Row],[datum_nastupu]],data_hr[[#This Row],[fill_dates]],"M")</f>
        <v>79</v>
      </c>
      <c r="I103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38" spans="1:9" x14ac:dyDescent="0.2">
      <c r="A1038" s="2">
        <v>4776</v>
      </c>
      <c r="B1038" s="2" t="s">
        <v>6</v>
      </c>
      <c r="C1038" s="1">
        <v>42705</v>
      </c>
      <c r="D1038" s="1">
        <v>43251</v>
      </c>
      <c r="E1038">
        <v>7.75</v>
      </c>
      <c r="F1038" t="str">
        <f>IF(data_hr[[#This Row],[datum_ukonc]]="","aktivní","ukončené")</f>
        <v>ukončené</v>
      </c>
      <c r="G1038" s="1">
        <v>43251</v>
      </c>
      <c r="H1038">
        <f>DATEDIF(data_hr[[#This Row],[datum_nastupu]],data_hr[[#This Row],[fill_dates]],"M")</f>
        <v>17</v>
      </c>
      <c r="I103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39" spans="1:9" x14ac:dyDescent="0.2">
      <c r="A1039" s="2">
        <v>4777</v>
      </c>
      <c r="B1039" s="2" t="s">
        <v>6</v>
      </c>
      <c r="C1039" s="1">
        <v>42705</v>
      </c>
      <c r="D1039" s="1">
        <v>43799</v>
      </c>
      <c r="E1039">
        <v>7.75</v>
      </c>
      <c r="F1039" t="str">
        <f>IF(data_hr[[#This Row],[datum_ukonc]]="","aktivní","ukončené")</f>
        <v>ukončené</v>
      </c>
      <c r="G1039" s="1">
        <v>43799</v>
      </c>
      <c r="H1039">
        <f>DATEDIF(data_hr[[#This Row],[datum_nastupu]],data_hr[[#This Row],[fill_dates]],"M")</f>
        <v>35</v>
      </c>
      <c r="I10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40" spans="1:9" x14ac:dyDescent="0.2">
      <c r="A1040" s="2">
        <v>4778</v>
      </c>
      <c r="B1040" s="2" t="s">
        <v>5</v>
      </c>
      <c r="C1040" s="1">
        <v>42709</v>
      </c>
      <c r="D1040" s="1">
        <v>43251</v>
      </c>
      <c r="E1040">
        <v>7.75</v>
      </c>
      <c r="F1040" t="str">
        <f>IF(data_hr[[#This Row],[datum_ukonc]]="","aktivní","ukončené")</f>
        <v>ukončené</v>
      </c>
      <c r="G1040" s="1">
        <v>43251</v>
      </c>
      <c r="H1040">
        <f>DATEDIF(data_hr[[#This Row],[datum_nastupu]],data_hr[[#This Row],[fill_dates]],"M")</f>
        <v>17</v>
      </c>
      <c r="I104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41" spans="1:9" x14ac:dyDescent="0.2">
      <c r="A1041" s="2">
        <v>4778</v>
      </c>
      <c r="B1041" s="2" t="s">
        <v>5</v>
      </c>
      <c r="C1041" s="1">
        <v>43486</v>
      </c>
      <c r="D1041" s="1">
        <v>44377</v>
      </c>
      <c r="E1041">
        <v>7</v>
      </c>
      <c r="F1041" t="str">
        <f>IF(data_hr[[#This Row],[datum_ukonc]]="","aktivní","ukončené")</f>
        <v>ukončené</v>
      </c>
      <c r="G1041" s="1">
        <v>44377</v>
      </c>
      <c r="H1041">
        <f>DATEDIF(data_hr[[#This Row],[datum_nastupu]],data_hr[[#This Row],[fill_dates]],"M")</f>
        <v>29</v>
      </c>
      <c r="I104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42" spans="1:9" x14ac:dyDescent="0.2">
      <c r="A1042" s="2">
        <v>4779</v>
      </c>
      <c r="B1042" s="2" t="s">
        <v>5</v>
      </c>
      <c r="C1042" s="1">
        <v>42709</v>
      </c>
      <c r="D1042" s="1">
        <v>42762</v>
      </c>
      <c r="E1042">
        <v>7.75</v>
      </c>
      <c r="F1042" t="str">
        <f>IF(data_hr[[#This Row],[datum_ukonc]]="","aktivní","ukončené")</f>
        <v>ukončené</v>
      </c>
      <c r="G1042" s="1">
        <v>42762</v>
      </c>
      <c r="H1042">
        <f>DATEDIF(data_hr[[#This Row],[datum_nastupu]],data_hr[[#This Row],[fill_dates]],"M")</f>
        <v>1</v>
      </c>
      <c r="I10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43" spans="1:9" x14ac:dyDescent="0.2">
      <c r="A1043" s="2">
        <v>4780</v>
      </c>
      <c r="B1043" s="2" t="s">
        <v>6</v>
      </c>
      <c r="C1043" s="1">
        <v>42709</v>
      </c>
      <c r="D1043" s="1">
        <v>44895</v>
      </c>
      <c r="E1043">
        <v>7.75</v>
      </c>
      <c r="F1043" t="str">
        <f>IF(data_hr[[#This Row],[datum_ukonc]]="","aktivní","ukončené")</f>
        <v>ukončené</v>
      </c>
      <c r="G1043" s="1">
        <v>44895</v>
      </c>
      <c r="H1043">
        <f>DATEDIF(data_hr[[#This Row],[datum_nastupu]],data_hr[[#This Row],[fill_dates]],"M")</f>
        <v>71</v>
      </c>
      <c r="I104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44" spans="1:9" x14ac:dyDescent="0.2">
      <c r="A1044" s="2">
        <v>4781</v>
      </c>
      <c r="B1044" s="2" t="s">
        <v>5</v>
      </c>
      <c r="C1044" s="1">
        <v>42709</v>
      </c>
      <c r="D1044" s="1">
        <v>44500</v>
      </c>
      <c r="E1044">
        <v>8</v>
      </c>
      <c r="F1044" t="str">
        <f>IF(data_hr[[#This Row],[datum_ukonc]]="","aktivní","ukončené")</f>
        <v>ukončené</v>
      </c>
      <c r="G1044" s="1">
        <v>44500</v>
      </c>
      <c r="H1044">
        <f>DATEDIF(data_hr[[#This Row],[datum_nastupu]],data_hr[[#This Row],[fill_dates]],"M")</f>
        <v>58</v>
      </c>
      <c r="I104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045" spans="1:9" x14ac:dyDescent="0.2">
      <c r="A1045" s="2">
        <v>4782</v>
      </c>
      <c r="B1045" s="2" t="s">
        <v>5</v>
      </c>
      <c r="C1045" s="1">
        <v>42709</v>
      </c>
      <c r="D1045" s="1">
        <v>43251</v>
      </c>
      <c r="E1045">
        <v>7.75</v>
      </c>
      <c r="F1045" t="str">
        <f>IF(data_hr[[#This Row],[datum_ukonc]]="","aktivní","ukončené")</f>
        <v>ukončené</v>
      </c>
      <c r="G1045" s="1">
        <v>43251</v>
      </c>
      <c r="H1045">
        <f>DATEDIF(data_hr[[#This Row],[datum_nastupu]],data_hr[[#This Row],[fill_dates]],"M")</f>
        <v>17</v>
      </c>
      <c r="I104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46" spans="1:9" x14ac:dyDescent="0.2">
      <c r="A1046" s="2">
        <v>4783</v>
      </c>
      <c r="B1046" s="2" t="s">
        <v>5</v>
      </c>
      <c r="C1046" s="1">
        <v>43752</v>
      </c>
      <c r="D1046" s="1">
        <v>43868</v>
      </c>
      <c r="E1046">
        <v>7.75</v>
      </c>
      <c r="F1046" t="str">
        <f>IF(data_hr[[#This Row],[datum_ukonc]]="","aktivní","ukončené")</f>
        <v>ukončené</v>
      </c>
      <c r="G1046" s="1">
        <v>43868</v>
      </c>
      <c r="H1046">
        <f>DATEDIF(data_hr[[#This Row],[datum_nastupu]],data_hr[[#This Row],[fill_dates]],"M")</f>
        <v>3</v>
      </c>
      <c r="I10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47" spans="1:9" x14ac:dyDescent="0.2">
      <c r="A1047" s="2">
        <v>4784</v>
      </c>
      <c r="B1047" s="2" t="s">
        <v>5</v>
      </c>
      <c r="C1047" s="1">
        <v>42709</v>
      </c>
      <c r="D1047" s="1">
        <v>42735</v>
      </c>
      <c r="E1047">
        <v>7.75</v>
      </c>
      <c r="F1047" t="str">
        <f>IF(data_hr[[#This Row],[datum_ukonc]]="","aktivní","ukončené")</f>
        <v>ukončené</v>
      </c>
      <c r="G1047" s="1">
        <v>42735</v>
      </c>
      <c r="H1047">
        <f>DATEDIF(data_hr[[#This Row],[datum_nastupu]],data_hr[[#This Row],[fill_dates]],"M")</f>
        <v>0</v>
      </c>
      <c r="I104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48" spans="1:9" x14ac:dyDescent="0.2">
      <c r="A1048" s="2">
        <v>4785</v>
      </c>
      <c r="B1048" s="2" t="s">
        <v>6</v>
      </c>
      <c r="C1048" s="1">
        <v>42736</v>
      </c>
      <c r="D1048" s="1">
        <v>44561</v>
      </c>
      <c r="E1048">
        <v>8</v>
      </c>
      <c r="F1048" t="str">
        <f>IF(data_hr[[#This Row],[datum_ukonc]]="","aktivní","ukončené")</f>
        <v>ukončené</v>
      </c>
      <c r="G1048" s="1">
        <v>44561</v>
      </c>
      <c r="H1048">
        <f>DATEDIF(data_hr[[#This Row],[datum_nastupu]],data_hr[[#This Row],[fill_dates]],"M")</f>
        <v>59</v>
      </c>
      <c r="I10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049" spans="1:9" x14ac:dyDescent="0.2">
      <c r="A1049" s="2">
        <v>4786</v>
      </c>
      <c r="B1049" s="2" t="s">
        <v>6</v>
      </c>
      <c r="C1049" s="1">
        <v>42736</v>
      </c>
      <c r="E1049">
        <v>7.75</v>
      </c>
      <c r="F1049" t="str">
        <f>IF(data_hr[[#This Row],[datum_ukonc]]="","aktivní","ukončené")</f>
        <v>aktivní</v>
      </c>
      <c r="G1049" s="1">
        <f ca="1">TODAY()</f>
        <v>45120</v>
      </c>
      <c r="H1049">
        <f ca="1">DATEDIF(data_hr[[#This Row],[datum_nastupu]],data_hr[[#This Row],[fill_dates]],"M")</f>
        <v>78</v>
      </c>
      <c r="I104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50" spans="1:9" x14ac:dyDescent="0.2">
      <c r="A1050" s="2">
        <v>4787</v>
      </c>
      <c r="B1050" s="2" t="s">
        <v>6</v>
      </c>
      <c r="C1050" s="1">
        <v>42736</v>
      </c>
      <c r="D1050" s="1">
        <v>43465</v>
      </c>
      <c r="E1050">
        <v>7.75</v>
      </c>
      <c r="F1050" t="str">
        <f>IF(data_hr[[#This Row],[datum_ukonc]]="","aktivní","ukončené")</f>
        <v>ukončené</v>
      </c>
      <c r="G1050" s="1">
        <v>43465</v>
      </c>
      <c r="H1050">
        <f>DATEDIF(data_hr[[#This Row],[datum_nastupu]],data_hr[[#This Row],[fill_dates]],"M")</f>
        <v>23</v>
      </c>
      <c r="I105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51" spans="1:9" x14ac:dyDescent="0.2">
      <c r="A1051" s="2">
        <v>4788</v>
      </c>
      <c r="B1051" s="2" t="s">
        <v>5</v>
      </c>
      <c r="C1051" s="1">
        <v>42736</v>
      </c>
      <c r="D1051" s="1">
        <v>42751</v>
      </c>
      <c r="E1051">
        <v>7.75</v>
      </c>
      <c r="F1051" t="str">
        <f>IF(data_hr[[#This Row],[datum_ukonc]]="","aktivní","ukončené")</f>
        <v>ukončené</v>
      </c>
      <c r="G1051" s="1">
        <v>42751</v>
      </c>
      <c r="H1051">
        <f>DATEDIF(data_hr[[#This Row],[datum_nastupu]],data_hr[[#This Row],[fill_dates]],"M")</f>
        <v>0</v>
      </c>
      <c r="I105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52" spans="1:9" x14ac:dyDescent="0.2">
      <c r="A1052" s="2">
        <v>4789</v>
      </c>
      <c r="B1052" s="2" t="s">
        <v>6</v>
      </c>
      <c r="C1052" s="1">
        <v>42744</v>
      </c>
      <c r="D1052" s="1">
        <v>42767</v>
      </c>
      <c r="E1052">
        <v>7.75</v>
      </c>
      <c r="F1052" t="str">
        <f>IF(data_hr[[#This Row],[datum_ukonc]]="","aktivní","ukončené")</f>
        <v>ukončené</v>
      </c>
      <c r="G1052" s="1">
        <v>42767</v>
      </c>
      <c r="H1052">
        <f>DATEDIF(data_hr[[#This Row],[datum_nastupu]],data_hr[[#This Row],[fill_dates]],"M")</f>
        <v>0</v>
      </c>
      <c r="I105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53" spans="1:9" x14ac:dyDescent="0.2">
      <c r="A1053" s="2">
        <v>4790</v>
      </c>
      <c r="B1053" s="2" t="s">
        <v>5</v>
      </c>
      <c r="C1053" s="1">
        <v>43752</v>
      </c>
      <c r="D1053" s="1">
        <v>44135</v>
      </c>
      <c r="E1053">
        <v>7.75</v>
      </c>
      <c r="F1053" t="str">
        <f>IF(data_hr[[#This Row],[datum_ukonc]]="","aktivní","ukončené")</f>
        <v>ukončené</v>
      </c>
      <c r="G1053" s="1">
        <v>44135</v>
      </c>
      <c r="H1053">
        <f>DATEDIF(data_hr[[#This Row],[datum_nastupu]],data_hr[[#This Row],[fill_dates]],"M")</f>
        <v>12</v>
      </c>
      <c r="I105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54" spans="1:9" x14ac:dyDescent="0.2">
      <c r="A1054" s="2">
        <v>4791</v>
      </c>
      <c r="B1054" s="2" t="s">
        <v>5</v>
      </c>
      <c r="C1054" s="1">
        <v>42744</v>
      </c>
      <c r="D1054" s="1">
        <v>42774</v>
      </c>
      <c r="E1054">
        <v>7.75</v>
      </c>
      <c r="F1054" t="str">
        <f>IF(data_hr[[#This Row],[datum_ukonc]]="","aktivní","ukončené")</f>
        <v>ukončené</v>
      </c>
      <c r="G1054" s="1">
        <v>42774</v>
      </c>
      <c r="H1054">
        <f>DATEDIF(data_hr[[#This Row],[datum_nastupu]],data_hr[[#This Row],[fill_dates]],"M")</f>
        <v>0</v>
      </c>
      <c r="I105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55" spans="1:9" x14ac:dyDescent="0.2">
      <c r="A1055" s="2">
        <v>4791</v>
      </c>
      <c r="B1055" s="2" t="s">
        <v>5</v>
      </c>
      <c r="C1055" s="1">
        <v>43549</v>
      </c>
      <c r="D1055" s="1">
        <v>43635</v>
      </c>
      <c r="E1055">
        <v>7.75</v>
      </c>
      <c r="F1055" t="str">
        <f>IF(data_hr[[#This Row],[datum_ukonc]]="","aktivní","ukončené")</f>
        <v>ukončené</v>
      </c>
      <c r="G1055" s="1">
        <v>43635</v>
      </c>
      <c r="H1055">
        <f>DATEDIF(data_hr[[#This Row],[datum_nastupu]],data_hr[[#This Row],[fill_dates]],"M")</f>
        <v>2</v>
      </c>
      <c r="I10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56" spans="1:9" x14ac:dyDescent="0.2">
      <c r="A1056" s="2">
        <v>4792</v>
      </c>
      <c r="B1056" s="2" t="s">
        <v>5</v>
      </c>
      <c r="C1056" s="1">
        <v>42744</v>
      </c>
      <c r="D1056" s="1">
        <v>42768</v>
      </c>
      <c r="E1056">
        <v>7.75</v>
      </c>
      <c r="F1056" t="str">
        <f>IF(data_hr[[#This Row],[datum_ukonc]]="","aktivní","ukončené")</f>
        <v>ukončené</v>
      </c>
      <c r="G1056" s="1">
        <v>42768</v>
      </c>
      <c r="H1056">
        <f>DATEDIF(data_hr[[#This Row],[datum_nastupu]],data_hr[[#This Row],[fill_dates]],"M")</f>
        <v>0</v>
      </c>
      <c r="I105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57" spans="1:9" x14ac:dyDescent="0.2">
      <c r="A1057" s="2">
        <v>4793</v>
      </c>
      <c r="B1057" s="2" t="s">
        <v>5</v>
      </c>
      <c r="C1057" s="1">
        <v>42744</v>
      </c>
      <c r="E1057">
        <v>7.75</v>
      </c>
      <c r="F1057" t="str">
        <f>IF(data_hr[[#This Row],[datum_ukonc]]="","aktivní","ukončené")</f>
        <v>aktivní</v>
      </c>
      <c r="G1057" s="1">
        <f ca="1">TODAY()</f>
        <v>45120</v>
      </c>
      <c r="H1057">
        <f ca="1">DATEDIF(data_hr[[#This Row],[datum_nastupu]],data_hr[[#This Row],[fill_dates]],"M")</f>
        <v>78</v>
      </c>
      <c r="I105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58" spans="1:9" x14ac:dyDescent="0.2">
      <c r="A1058" s="2">
        <v>4794</v>
      </c>
      <c r="B1058" s="2" t="s">
        <v>5</v>
      </c>
      <c r="C1058" s="1">
        <v>42744</v>
      </c>
      <c r="D1058" s="1">
        <v>43100</v>
      </c>
      <c r="E1058">
        <v>7.75</v>
      </c>
      <c r="F1058" t="str">
        <f>IF(data_hr[[#This Row],[datum_ukonc]]="","aktivní","ukončené")</f>
        <v>ukončené</v>
      </c>
      <c r="G1058" s="1">
        <v>43100</v>
      </c>
      <c r="H1058">
        <f>DATEDIF(data_hr[[#This Row],[datum_nastupu]],data_hr[[#This Row],[fill_dates]],"M")</f>
        <v>11</v>
      </c>
      <c r="I10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59" spans="1:9" x14ac:dyDescent="0.2">
      <c r="A1059" s="2">
        <v>4795</v>
      </c>
      <c r="B1059" s="2" t="s">
        <v>5</v>
      </c>
      <c r="C1059" s="1">
        <v>42744</v>
      </c>
      <c r="D1059" s="1">
        <v>43220</v>
      </c>
      <c r="E1059">
        <v>7.75</v>
      </c>
      <c r="F1059" t="str">
        <f>IF(data_hr[[#This Row],[datum_ukonc]]="","aktivní","ukončené")</f>
        <v>ukončené</v>
      </c>
      <c r="G1059" s="1">
        <v>43220</v>
      </c>
      <c r="H1059">
        <f>DATEDIF(data_hr[[#This Row],[datum_nastupu]],data_hr[[#This Row],[fill_dates]],"M")</f>
        <v>15</v>
      </c>
      <c r="I10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60" spans="1:9" x14ac:dyDescent="0.2">
      <c r="A1060" s="2">
        <v>4796</v>
      </c>
      <c r="B1060" s="2" t="s">
        <v>6</v>
      </c>
      <c r="C1060" s="1">
        <v>42744</v>
      </c>
      <c r="D1060" s="1">
        <v>42831</v>
      </c>
      <c r="E1060">
        <v>7.75</v>
      </c>
      <c r="F1060" t="str">
        <f>IF(data_hr[[#This Row],[datum_ukonc]]="","aktivní","ukončené")</f>
        <v>ukončené</v>
      </c>
      <c r="G1060" s="1">
        <v>42831</v>
      </c>
      <c r="H1060">
        <f>DATEDIF(data_hr[[#This Row],[datum_nastupu]],data_hr[[#This Row],[fill_dates]],"M")</f>
        <v>2</v>
      </c>
      <c r="I106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61" spans="1:9" x14ac:dyDescent="0.2">
      <c r="A1061" s="2">
        <v>4797</v>
      </c>
      <c r="B1061" s="2" t="s">
        <v>5</v>
      </c>
      <c r="C1061" s="1">
        <v>43752</v>
      </c>
      <c r="D1061" s="1">
        <v>44804</v>
      </c>
      <c r="E1061">
        <v>7.75</v>
      </c>
      <c r="F1061" t="str">
        <f>IF(data_hr[[#This Row],[datum_ukonc]]="","aktivní","ukončené")</f>
        <v>ukončené</v>
      </c>
      <c r="G1061" s="1">
        <v>44804</v>
      </c>
      <c r="H1061">
        <f>DATEDIF(data_hr[[#This Row],[datum_nastupu]],data_hr[[#This Row],[fill_dates]],"M")</f>
        <v>34</v>
      </c>
      <c r="I10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62" spans="1:9" x14ac:dyDescent="0.2">
      <c r="A1062" s="2">
        <v>4798</v>
      </c>
      <c r="B1062" s="2" t="s">
        <v>6</v>
      </c>
      <c r="C1062" s="1">
        <v>42744</v>
      </c>
      <c r="D1062" s="1">
        <v>42753</v>
      </c>
      <c r="E1062">
        <v>7.75</v>
      </c>
      <c r="F1062" t="str">
        <f>IF(data_hr[[#This Row],[datum_ukonc]]="","aktivní","ukončené")</f>
        <v>ukončené</v>
      </c>
      <c r="G1062" s="1">
        <v>42753</v>
      </c>
      <c r="H1062">
        <f>DATEDIF(data_hr[[#This Row],[datum_nastupu]],data_hr[[#This Row],[fill_dates]],"M")</f>
        <v>0</v>
      </c>
      <c r="I10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63" spans="1:9" x14ac:dyDescent="0.2">
      <c r="A1063" s="2">
        <v>4799</v>
      </c>
      <c r="B1063" s="2" t="s">
        <v>5</v>
      </c>
      <c r="C1063" s="1">
        <v>42758</v>
      </c>
      <c r="E1063">
        <v>7.75</v>
      </c>
      <c r="F1063" t="str">
        <f>IF(data_hr[[#This Row],[datum_ukonc]]="","aktivní","ukončené")</f>
        <v>aktivní</v>
      </c>
      <c r="G1063" s="1">
        <f ca="1">TODAY()</f>
        <v>45120</v>
      </c>
      <c r="H1063">
        <f ca="1">DATEDIF(data_hr[[#This Row],[datum_nastupu]],data_hr[[#This Row],[fill_dates]],"M")</f>
        <v>77</v>
      </c>
      <c r="I106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64" spans="1:9" x14ac:dyDescent="0.2">
      <c r="A1064" s="2">
        <v>4800</v>
      </c>
      <c r="B1064" s="2" t="s">
        <v>5</v>
      </c>
      <c r="C1064" s="1">
        <v>42758</v>
      </c>
      <c r="D1064" s="1">
        <v>42947</v>
      </c>
      <c r="E1064">
        <v>7.75</v>
      </c>
      <c r="F1064" t="str">
        <f>IF(data_hr[[#This Row],[datum_ukonc]]="","aktivní","ukončené")</f>
        <v>ukončené</v>
      </c>
      <c r="G1064" s="1">
        <v>42947</v>
      </c>
      <c r="H1064">
        <f>DATEDIF(data_hr[[#This Row],[datum_nastupu]],data_hr[[#This Row],[fill_dates]],"M")</f>
        <v>6</v>
      </c>
      <c r="I10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65" spans="1:9" x14ac:dyDescent="0.2">
      <c r="A1065" s="2">
        <v>4801</v>
      </c>
      <c r="B1065" s="2" t="s">
        <v>5</v>
      </c>
      <c r="C1065" s="1">
        <v>42758</v>
      </c>
      <c r="D1065" s="1">
        <v>42825</v>
      </c>
      <c r="E1065">
        <v>7.75</v>
      </c>
      <c r="F1065" t="str">
        <f>IF(data_hr[[#This Row],[datum_ukonc]]="","aktivní","ukončené")</f>
        <v>ukončené</v>
      </c>
      <c r="G1065" s="1">
        <v>42825</v>
      </c>
      <c r="H1065">
        <f>DATEDIF(data_hr[[#This Row],[datum_nastupu]],data_hr[[#This Row],[fill_dates]],"M")</f>
        <v>2</v>
      </c>
      <c r="I106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66" spans="1:9" x14ac:dyDescent="0.2">
      <c r="A1066" s="2">
        <v>4803</v>
      </c>
      <c r="B1066" s="2" t="s">
        <v>5</v>
      </c>
      <c r="C1066" s="1">
        <v>42758</v>
      </c>
      <c r="E1066">
        <v>7.75</v>
      </c>
      <c r="F1066" t="str">
        <f>IF(data_hr[[#This Row],[datum_ukonc]]="","aktivní","ukončené")</f>
        <v>aktivní</v>
      </c>
      <c r="G1066" s="1">
        <f t="shared" ref="G1066:G1068" ca="1" si="49">TODAY()</f>
        <v>45120</v>
      </c>
      <c r="H1066">
        <f ca="1">DATEDIF(data_hr[[#This Row],[datum_nastupu]],data_hr[[#This Row],[fill_dates]],"M")</f>
        <v>77</v>
      </c>
      <c r="I106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67" spans="1:9" x14ac:dyDescent="0.2">
      <c r="A1067" s="2">
        <v>4804</v>
      </c>
      <c r="B1067" s="2" t="s">
        <v>5</v>
      </c>
      <c r="C1067" s="1">
        <v>42758</v>
      </c>
      <c r="E1067">
        <v>7.75</v>
      </c>
      <c r="F1067" t="str">
        <f>IF(data_hr[[#This Row],[datum_ukonc]]="","aktivní","ukončené")</f>
        <v>aktivní</v>
      </c>
      <c r="G1067" s="1">
        <f t="shared" ca="1" si="49"/>
        <v>45120</v>
      </c>
      <c r="H1067">
        <f ca="1">DATEDIF(data_hr[[#This Row],[datum_nastupu]],data_hr[[#This Row],[fill_dates]],"M")</f>
        <v>77</v>
      </c>
      <c r="I106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68" spans="1:9" x14ac:dyDescent="0.2">
      <c r="A1068" s="2">
        <v>4805</v>
      </c>
      <c r="B1068" s="2" t="s">
        <v>5</v>
      </c>
      <c r="C1068" s="1">
        <v>42758</v>
      </c>
      <c r="E1068">
        <v>7.75</v>
      </c>
      <c r="F1068" t="str">
        <f>IF(data_hr[[#This Row],[datum_ukonc]]="","aktivní","ukončené")</f>
        <v>aktivní</v>
      </c>
      <c r="G1068" s="1">
        <f t="shared" ca="1" si="49"/>
        <v>45120</v>
      </c>
      <c r="H1068">
        <f ca="1">DATEDIF(data_hr[[#This Row],[datum_nastupu]],data_hr[[#This Row],[fill_dates]],"M")</f>
        <v>77</v>
      </c>
      <c r="I106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69" spans="1:9" x14ac:dyDescent="0.2">
      <c r="A1069" s="2">
        <v>4806</v>
      </c>
      <c r="B1069" s="2" t="s">
        <v>6</v>
      </c>
      <c r="C1069" s="1">
        <v>42765</v>
      </c>
      <c r="D1069" s="1">
        <v>43496</v>
      </c>
      <c r="E1069">
        <v>7.5</v>
      </c>
      <c r="F1069" t="str">
        <f>IF(data_hr[[#This Row],[datum_ukonc]]="","aktivní","ukončené")</f>
        <v>ukončené</v>
      </c>
      <c r="G1069" s="1">
        <v>43496</v>
      </c>
      <c r="H1069">
        <f>DATEDIF(data_hr[[#This Row],[datum_nastupu]],data_hr[[#This Row],[fill_dates]],"M")</f>
        <v>24</v>
      </c>
      <c r="I106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70" spans="1:9" x14ac:dyDescent="0.2">
      <c r="A1070" s="2">
        <v>4807</v>
      </c>
      <c r="B1070" s="2" t="s">
        <v>5</v>
      </c>
      <c r="C1070" s="1">
        <v>42765</v>
      </c>
      <c r="D1070" s="1">
        <v>42947</v>
      </c>
      <c r="E1070">
        <v>7.75</v>
      </c>
      <c r="F1070" t="str">
        <f>IF(data_hr[[#This Row],[datum_ukonc]]="","aktivní","ukončené")</f>
        <v>ukončené</v>
      </c>
      <c r="G1070" s="1">
        <v>42947</v>
      </c>
      <c r="H1070">
        <f>DATEDIF(data_hr[[#This Row],[datum_nastupu]],data_hr[[#This Row],[fill_dates]],"M")</f>
        <v>6</v>
      </c>
      <c r="I107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71" spans="1:9" x14ac:dyDescent="0.2">
      <c r="A1071" s="2">
        <v>4808</v>
      </c>
      <c r="B1071" s="2" t="s">
        <v>5</v>
      </c>
      <c r="C1071" s="1">
        <v>42765</v>
      </c>
      <c r="D1071" s="1">
        <v>43217</v>
      </c>
      <c r="E1071">
        <v>7.75</v>
      </c>
      <c r="F1071" t="str">
        <f>IF(data_hr[[#This Row],[datum_ukonc]]="","aktivní","ukončené")</f>
        <v>ukončené</v>
      </c>
      <c r="G1071" s="1">
        <v>43217</v>
      </c>
      <c r="H1071">
        <f>DATEDIF(data_hr[[#This Row],[datum_nastupu]],data_hr[[#This Row],[fill_dates]],"M")</f>
        <v>14</v>
      </c>
      <c r="I107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72" spans="1:9" x14ac:dyDescent="0.2">
      <c r="A1072" s="2">
        <v>4809</v>
      </c>
      <c r="B1072" s="2" t="s">
        <v>6</v>
      </c>
      <c r="C1072" s="1">
        <v>42765</v>
      </c>
      <c r="D1072" s="1">
        <v>42855</v>
      </c>
      <c r="E1072">
        <v>7.75</v>
      </c>
      <c r="F1072" t="str">
        <f>IF(data_hr[[#This Row],[datum_ukonc]]="","aktivní","ukončené")</f>
        <v>ukončené</v>
      </c>
      <c r="G1072" s="1">
        <v>42855</v>
      </c>
      <c r="H1072">
        <f>DATEDIF(data_hr[[#This Row],[datum_nastupu]],data_hr[[#This Row],[fill_dates]],"M")</f>
        <v>3</v>
      </c>
      <c r="I10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73" spans="1:9" x14ac:dyDescent="0.2">
      <c r="A1073" s="2">
        <v>4809</v>
      </c>
      <c r="B1073" s="2" t="s">
        <v>6</v>
      </c>
      <c r="C1073" s="1">
        <v>42912</v>
      </c>
      <c r="D1073" s="1">
        <v>42978</v>
      </c>
      <c r="E1073">
        <v>7.75</v>
      </c>
      <c r="F1073" t="str">
        <f>IF(data_hr[[#This Row],[datum_ukonc]]="","aktivní","ukončené")</f>
        <v>ukončené</v>
      </c>
      <c r="G1073" s="1">
        <v>42978</v>
      </c>
      <c r="H1073">
        <f>DATEDIF(data_hr[[#This Row],[datum_nastupu]],data_hr[[#This Row],[fill_dates]],"M")</f>
        <v>2</v>
      </c>
      <c r="I10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74" spans="1:9" x14ac:dyDescent="0.2">
      <c r="A1074" s="2">
        <v>4810</v>
      </c>
      <c r="B1074" s="2" t="s">
        <v>6</v>
      </c>
      <c r="C1074" s="1">
        <v>42765</v>
      </c>
      <c r="D1074" s="1">
        <v>42902</v>
      </c>
      <c r="E1074">
        <v>7.75</v>
      </c>
      <c r="F1074" t="str">
        <f>IF(data_hr[[#This Row],[datum_ukonc]]="","aktivní","ukončené")</f>
        <v>ukončené</v>
      </c>
      <c r="G1074" s="1">
        <v>42902</v>
      </c>
      <c r="H1074">
        <f>DATEDIF(data_hr[[#This Row],[datum_nastupu]],data_hr[[#This Row],[fill_dates]],"M")</f>
        <v>4</v>
      </c>
      <c r="I107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75" spans="1:9" x14ac:dyDescent="0.2">
      <c r="A1075" s="2">
        <v>4811</v>
      </c>
      <c r="B1075" s="2" t="s">
        <v>5</v>
      </c>
      <c r="C1075" s="1">
        <v>42765</v>
      </c>
      <c r="D1075" s="1">
        <v>43312</v>
      </c>
      <c r="E1075">
        <v>7.75</v>
      </c>
      <c r="F1075" t="str">
        <f>IF(data_hr[[#This Row],[datum_ukonc]]="","aktivní","ukončené")</f>
        <v>ukončené</v>
      </c>
      <c r="G1075" s="1">
        <v>43312</v>
      </c>
      <c r="H1075">
        <f>DATEDIF(data_hr[[#This Row],[datum_nastupu]],data_hr[[#This Row],[fill_dates]],"M")</f>
        <v>18</v>
      </c>
      <c r="I107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76" spans="1:9" x14ac:dyDescent="0.2">
      <c r="A1076" s="2">
        <v>4812</v>
      </c>
      <c r="B1076" s="2" t="s">
        <v>5</v>
      </c>
      <c r="C1076" s="1">
        <v>42765</v>
      </c>
      <c r="D1076" s="1">
        <v>42947</v>
      </c>
      <c r="E1076">
        <v>7.75</v>
      </c>
      <c r="F1076" t="str">
        <f>IF(data_hr[[#This Row],[datum_ukonc]]="","aktivní","ukončené")</f>
        <v>ukončené</v>
      </c>
      <c r="G1076" s="1">
        <v>42947</v>
      </c>
      <c r="H1076">
        <f>DATEDIF(data_hr[[#This Row],[datum_nastupu]],data_hr[[#This Row],[fill_dates]],"M")</f>
        <v>6</v>
      </c>
      <c r="I107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77" spans="1:9" x14ac:dyDescent="0.2">
      <c r="A1077" s="2">
        <v>4813</v>
      </c>
      <c r="B1077" s="2" t="s">
        <v>5</v>
      </c>
      <c r="C1077" s="1">
        <v>42765</v>
      </c>
      <c r="D1077" s="1">
        <v>42947</v>
      </c>
      <c r="E1077">
        <v>7.75</v>
      </c>
      <c r="F1077" t="str">
        <f>IF(data_hr[[#This Row],[datum_ukonc]]="","aktivní","ukončené")</f>
        <v>ukončené</v>
      </c>
      <c r="G1077" s="1">
        <v>42947</v>
      </c>
      <c r="H1077">
        <f>DATEDIF(data_hr[[#This Row],[datum_nastupu]],data_hr[[#This Row],[fill_dates]],"M")</f>
        <v>6</v>
      </c>
      <c r="I10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78" spans="1:9" x14ac:dyDescent="0.2">
      <c r="A1078" s="2">
        <v>4814</v>
      </c>
      <c r="B1078" s="2" t="s">
        <v>5</v>
      </c>
      <c r="C1078" s="1">
        <v>42772</v>
      </c>
      <c r="D1078" s="1">
        <v>42947</v>
      </c>
      <c r="E1078">
        <v>7.75</v>
      </c>
      <c r="F1078" t="str">
        <f>IF(data_hr[[#This Row],[datum_ukonc]]="","aktivní","ukončené")</f>
        <v>ukončené</v>
      </c>
      <c r="G1078" s="1">
        <v>42947</v>
      </c>
      <c r="H1078">
        <f>DATEDIF(data_hr[[#This Row],[datum_nastupu]],data_hr[[#This Row],[fill_dates]],"M")</f>
        <v>5</v>
      </c>
      <c r="I107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79" spans="1:9" x14ac:dyDescent="0.2">
      <c r="A1079" s="2">
        <v>4815</v>
      </c>
      <c r="B1079" s="2" t="s">
        <v>5</v>
      </c>
      <c r="C1079" s="1">
        <v>42772</v>
      </c>
      <c r="D1079" s="1">
        <v>42947</v>
      </c>
      <c r="E1079">
        <v>7.75</v>
      </c>
      <c r="F1079" t="str">
        <f>IF(data_hr[[#This Row],[datum_ukonc]]="","aktivní","ukončené")</f>
        <v>ukončené</v>
      </c>
      <c r="G1079" s="1">
        <v>42947</v>
      </c>
      <c r="H1079">
        <f>DATEDIF(data_hr[[#This Row],[datum_nastupu]],data_hr[[#This Row],[fill_dates]],"M")</f>
        <v>5</v>
      </c>
      <c r="I107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80" spans="1:9" x14ac:dyDescent="0.2">
      <c r="A1080" s="2">
        <v>4816</v>
      </c>
      <c r="B1080" s="2" t="s">
        <v>5</v>
      </c>
      <c r="C1080" s="1">
        <v>42772</v>
      </c>
      <c r="D1080" s="1">
        <v>42928</v>
      </c>
      <c r="E1080">
        <v>7.75</v>
      </c>
      <c r="F1080" t="str">
        <f>IF(data_hr[[#This Row],[datum_ukonc]]="","aktivní","ukončené")</f>
        <v>ukončené</v>
      </c>
      <c r="G1080" s="1">
        <v>42928</v>
      </c>
      <c r="H1080">
        <f>DATEDIF(data_hr[[#This Row],[datum_nastupu]],data_hr[[#This Row],[fill_dates]],"M")</f>
        <v>5</v>
      </c>
      <c r="I10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81" spans="1:9" x14ac:dyDescent="0.2">
      <c r="A1081" s="2">
        <v>4817</v>
      </c>
      <c r="B1081" s="2" t="s">
        <v>6</v>
      </c>
      <c r="C1081" s="1">
        <v>42772</v>
      </c>
      <c r="D1081" s="1">
        <v>43677</v>
      </c>
      <c r="E1081">
        <v>7.75</v>
      </c>
      <c r="F1081" t="str">
        <f>IF(data_hr[[#This Row],[datum_ukonc]]="","aktivní","ukončené")</f>
        <v>ukončené</v>
      </c>
      <c r="G1081" s="1">
        <v>43677</v>
      </c>
      <c r="H1081">
        <f>DATEDIF(data_hr[[#This Row],[datum_nastupu]],data_hr[[#This Row],[fill_dates]],"M")</f>
        <v>29</v>
      </c>
      <c r="I10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82" spans="1:9" x14ac:dyDescent="0.2">
      <c r="A1082" s="2">
        <v>4818</v>
      </c>
      <c r="B1082" s="2" t="s">
        <v>5</v>
      </c>
      <c r="C1082" s="1">
        <v>42772</v>
      </c>
      <c r="E1082">
        <v>7.75</v>
      </c>
      <c r="F1082" t="str">
        <f>IF(data_hr[[#This Row],[datum_ukonc]]="","aktivní","ukončené")</f>
        <v>aktivní</v>
      </c>
      <c r="G1082" s="1">
        <f t="shared" ref="G1082:G1083" ca="1" si="50">TODAY()</f>
        <v>45120</v>
      </c>
      <c r="H1082">
        <f ca="1">DATEDIF(data_hr[[#This Row],[datum_nastupu]],data_hr[[#This Row],[fill_dates]],"M")</f>
        <v>77</v>
      </c>
      <c r="I108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83" spans="1:9" x14ac:dyDescent="0.2">
      <c r="A1083" s="2">
        <v>4819</v>
      </c>
      <c r="B1083" s="2" t="s">
        <v>5</v>
      </c>
      <c r="C1083" s="1">
        <v>42772</v>
      </c>
      <c r="E1083">
        <v>7.75</v>
      </c>
      <c r="F1083" t="str">
        <f>IF(data_hr[[#This Row],[datum_ukonc]]="","aktivní","ukončené")</f>
        <v>aktivní</v>
      </c>
      <c r="G1083" s="1">
        <f t="shared" ca="1" si="50"/>
        <v>45120</v>
      </c>
      <c r="H1083">
        <f ca="1">DATEDIF(data_hr[[#This Row],[datum_nastupu]],data_hr[[#This Row],[fill_dates]],"M")</f>
        <v>77</v>
      </c>
      <c r="I108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84" spans="1:9" x14ac:dyDescent="0.2">
      <c r="A1084" s="2">
        <v>4820</v>
      </c>
      <c r="B1084" s="2" t="s">
        <v>5</v>
      </c>
      <c r="C1084" s="1">
        <v>42772</v>
      </c>
      <c r="D1084" s="1">
        <v>42836</v>
      </c>
      <c r="E1084">
        <v>7.75</v>
      </c>
      <c r="F1084" t="str">
        <f>IF(data_hr[[#This Row],[datum_ukonc]]="","aktivní","ukončené")</f>
        <v>ukončené</v>
      </c>
      <c r="G1084" s="1">
        <v>42836</v>
      </c>
      <c r="H1084">
        <f>DATEDIF(data_hr[[#This Row],[datum_nastupu]],data_hr[[#This Row],[fill_dates]],"M")</f>
        <v>2</v>
      </c>
      <c r="I108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85" spans="1:9" x14ac:dyDescent="0.2">
      <c r="A1085" s="2">
        <v>4821</v>
      </c>
      <c r="B1085" s="2" t="s">
        <v>5</v>
      </c>
      <c r="C1085" s="1">
        <v>42772</v>
      </c>
      <c r="E1085">
        <v>7.75</v>
      </c>
      <c r="F1085" t="str">
        <f>IF(data_hr[[#This Row],[datum_ukonc]]="","aktivní","ukončené")</f>
        <v>aktivní</v>
      </c>
      <c r="G1085" s="1">
        <f ca="1">TODAY()</f>
        <v>45120</v>
      </c>
      <c r="H1085">
        <f ca="1">DATEDIF(data_hr[[#This Row],[datum_nastupu]],data_hr[[#This Row],[fill_dates]],"M")</f>
        <v>77</v>
      </c>
      <c r="I108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86" spans="1:9" x14ac:dyDescent="0.2">
      <c r="A1086" s="2">
        <v>4822</v>
      </c>
      <c r="B1086" s="2" t="s">
        <v>6</v>
      </c>
      <c r="C1086" s="1">
        <v>42779</v>
      </c>
      <c r="D1086" s="1">
        <v>42978</v>
      </c>
      <c r="E1086">
        <v>7.75</v>
      </c>
      <c r="F1086" t="str">
        <f>IF(data_hr[[#This Row],[datum_ukonc]]="","aktivní","ukončené")</f>
        <v>ukončené</v>
      </c>
      <c r="G1086" s="1">
        <v>42978</v>
      </c>
      <c r="H1086">
        <f>DATEDIF(data_hr[[#This Row],[datum_nastupu]],data_hr[[#This Row],[fill_dates]],"M")</f>
        <v>6</v>
      </c>
      <c r="I108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87" spans="1:9" x14ac:dyDescent="0.2">
      <c r="A1087" s="2">
        <v>4823</v>
      </c>
      <c r="B1087" s="2" t="s">
        <v>6</v>
      </c>
      <c r="C1087" s="1">
        <v>42779</v>
      </c>
      <c r="D1087" s="1">
        <v>42786</v>
      </c>
      <c r="E1087">
        <v>7.75</v>
      </c>
      <c r="F1087" t="str">
        <f>IF(data_hr[[#This Row],[datum_ukonc]]="","aktivní","ukončené")</f>
        <v>ukončené</v>
      </c>
      <c r="G1087" s="1">
        <v>42786</v>
      </c>
      <c r="H1087">
        <f>DATEDIF(data_hr[[#This Row],[datum_nastupu]],data_hr[[#This Row],[fill_dates]],"M")</f>
        <v>0</v>
      </c>
      <c r="I108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88" spans="1:9" x14ac:dyDescent="0.2">
      <c r="A1088" s="2">
        <v>4824</v>
      </c>
      <c r="B1088" s="2" t="s">
        <v>6</v>
      </c>
      <c r="C1088" s="1">
        <v>42779</v>
      </c>
      <c r="D1088" s="1">
        <v>43025</v>
      </c>
      <c r="E1088">
        <v>7.75</v>
      </c>
      <c r="F1088" t="str">
        <f>IF(data_hr[[#This Row],[datum_ukonc]]="","aktivní","ukončené")</f>
        <v>ukončené</v>
      </c>
      <c r="G1088" s="1">
        <v>43025</v>
      </c>
      <c r="H1088">
        <f>DATEDIF(data_hr[[#This Row],[datum_nastupu]],data_hr[[#This Row],[fill_dates]],"M")</f>
        <v>8</v>
      </c>
      <c r="I108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89" spans="1:9" x14ac:dyDescent="0.2">
      <c r="A1089" s="2">
        <v>4825</v>
      </c>
      <c r="B1089" s="2" t="s">
        <v>6</v>
      </c>
      <c r="C1089" s="1">
        <v>42779</v>
      </c>
      <c r="D1089" s="1">
        <v>42978</v>
      </c>
      <c r="E1089">
        <v>7.75</v>
      </c>
      <c r="F1089" t="str">
        <f>IF(data_hr[[#This Row],[datum_ukonc]]="","aktivní","ukončené")</f>
        <v>ukončené</v>
      </c>
      <c r="G1089" s="1">
        <v>42978</v>
      </c>
      <c r="H1089">
        <f>DATEDIF(data_hr[[#This Row],[datum_nastupu]],data_hr[[#This Row],[fill_dates]],"M")</f>
        <v>6</v>
      </c>
      <c r="I10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090" spans="1:9" x14ac:dyDescent="0.2">
      <c r="A1090" s="2">
        <v>4826</v>
      </c>
      <c r="B1090" s="2" t="s">
        <v>5</v>
      </c>
      <c r="C1090" s="1">
        <v>42786</v>
      </c>
      <c r="D1090" s="1">
        <v>43343</v>
      </c>
      <c r="E1090">
        <v>7.5</v>
      </c>
      <c r="F1090" t="str">
        <f>IF(data_hr[[#This Row],[datum_ukonc]]="","aktivní","ukončené")</f>
        <v>ukončené</v>
      </c>
      <c r="G1090" s="1">
        <v>43343</v>
      </c>
      <c r="H1090">
        <f>DATEDIF(data_hr[[#This Row],[datum_nastupu]],data_hr[[#This Row],[fill_dates]],"M")</f>
        <v>18</v>
      </c>
      <c r="I109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091" spans="1:9" x14ac:dyDescent="0.2">
      <c r="A1091" s="2">
        <v>4827</v>
      </c>
      <c r="B1091" s="2" t="s">
        <v>5</v>
      </c>
      <c r="C1091" s="1">
        <v>42786</v>
      </c>
      <c r="E1091">
        <v>7.5</v>
      </c>
      <c r="F1091" t="str">
        <f>IF(data_hr[[#This Row],[datum_ukonc]]="","aktivní","ukončené")</f>
        <v>aktivní</v>
      </c>
      <c r="G1091" s="1">
        <f ca="1">TODAY()</f>
        <v>45120</v>
      </c>
      <c r="H1091">
        <f ca="1">DATEDIF(data_hr[[#This Row],[datum_nastupu]],data_hr[[#This Row],[fill_dates]],"M")</f>
        <v>76</v>
      </c>
      <c r="I109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92" spans="1:9" x14ac:dyDescent="0.2">
      <c r="A1092" s="2">
        <v>4828</v>
      </c>
      <c r="B1092" s="2" t="s">
        <v>6</v>
      </c>
      <c r="C1092" s="1">
        <v>42786</v>
      </c>
      <c r="D1092" s="1">
        <v>42801</v>
      </c>
      <c r="E1092">
        <v>7.5</v>
      </c>
      <c r="F1092" t="str">
        <f>IF(data_hr[[#This Row],[datum_ukonc]]="","aktivní","ukončené")</f>
        <v>ukončené</v>
      </c>
      <c r="G1092" s="1">
        <v>42801</v>
      </c>
      <c r="H1092">
        <f>DATEDIF(data_hr[[#This Row],[datum_nastupu]],data_hr[[#This Row],[fill_dates]],"M")</f>
        <v>0</v>
      </c>
      <c r="I10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93" spans="1:9" x14ac:dyDescent="0.2">
      <c r="A1093" s="2">
        <v>4829</v>
      </c>
      <c r="B1093" s="2" t="s">
        <v>6</v>
      </c>
      <c r="C1093" s="1">
        <v>42786</v>
      </c>
      <c r="D1093" s="1">
        <v>42815</v>
      </c>
      <c r="E1093">
        <v>7.75</v>
      </c>
      <c r="F1093" t="str">
        <f>IF(data_hr[[#This Row],[datum_ukonc]]="","aktivní","ukončené")</f>
        <v>ukončené</v>
      </c>
      <c r="G1093" s="1">
        <v>42815</v>
      </c>
      <c r="H1093">
        <f>DATEDIF(data_hr[[#This Row],[datum_nastupu]],data_hr[[#This Row],[fill_dates]],"M")</f>
        <v>1</v>
      </c>
      <c r="I109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94" spans="1:9" x14ac:dyDescent="0.2">
      <c r="A1094" s="2">
        <v>4830</v>
      </c>
      <c r="B1094" s="2" t="s">
        <v>5</v>
      </c>
      <c r="C1094" s="1">
        <v>42786</v>
      </c>
      <c r="D1094" s="1">
        <v>42795</v>
      </c>
      <c r="E1094">
        <v>7.75</v>
      </c>
      <c r="F1094" t="str">
        <f>IF(data_hr[[#This Row],[datum_ukonc]]="","aktivní","ukončené")</f>
        <v>ukončené</v>
      </c>
      <c r="G1094" s="1">
        <v>42795</v>
      </c>
      <c r="H1094">
        <f>DATEDIF(data_hr[[#This Row],[datum_nastupu]],data_hr[[#This Row],[fill_dates]],"M")</f>
        <v>0</v>
      </c>
      <c r="I10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95" spans="1:9" x14ac:dyDescent="0.2">
      <c r="A1095" s="2">
        <v>4831</v>
      </c>
      <c r="B1095" s="2" t="s">
        <v>5</v>
      </c>
      <c r="C1095" s="1">
        <v>42786</v>
      </c>
      <c r="D1095" s="1">
        <v>42787</v>
      </c>
      <c r="E1095">
        <v>7.75</v>
      </c>
      <c r="F1095" t="str">
        <f>IF(data_hr[[#This Row],[datum_ukonc]]="","aktivní","ukončené")</f>
        <v>ukončené</v>
      </c>
      <c r="G1095" s="1">
        <v>42787</v>
      </c>
      <c r="H1095">
        <f>DATEDIF(data_hr[[#This Row],[datum_nastupu]],data_hr[[#This Row],[fill_dates]],"M")</f>
        <v>0</v>
      </c>
      <c r="I10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96" spans="1:9" x14ac:dyDescent="0.2">
      <c r="A1096" s="2">
        <v>4832</v>
      </c>
      <c r="B1096" s="2" t="s">
        <v>5</v>
      </c>
      <c r="C1096" s="1">
        <v>42786</v>
      </c>
      <c r="D1096" s="1">
        <v>42787</v>
      </c>
      <c r="E1096">
        <v>7.75</v>
      </c>
      <c r="F1096" t="str">
        <f>IF(data_hr[[#This Row],[datum_ukonc]]="","aktivní","ukončené")</f>
        <v>ukončené</v>
      </c>
      <c r="G1096" s="1">
        <v>42787</v>
      </c>
      <c r="H1096">
        <f>DATEDIF(data_hr[[#This Row],[datum_nastupu]],data_hr[[#This Row],[fill_dates]],"M")</f>
        <v>0</v>
      </c>
      <c r="I109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97" spans="1:9" x14ac:dyDescent="0.2">
      <c r="A1097" s="2">
        <v>4833</v>
      </c>
      <c r="B1097" s="2" t="s">
        <v>6</v>
      </c>
      <c r="C1097" s="1">
        <v>42793</v>
      </c>
      <c r="E1097">
        <v>7.5</v>
      </c>
      <c r="F1097" t="str">
        <f>IF(data_hr[[#This Row],[datum_ukonc]]="","aktivní","ukončené")</f>
        <v>aktivní</v>
      </c>
      <c r="G1097" s="1">
        <f ca="1">TODAY()</f>
        <v>45120</v>
      </c>
      <c r="H1097">
        <f ca="1">DATEDIF(data_hr[[#This Row],[datum_nastupu]],data_hr[[#This Row],[fill_dates]],"M")</f>
        <v>76</v>
      </c>
      <c r="I109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098" spans="1:9" x14ac:dyDescent="0.2">
      <c r="A1098" s="2">
        <v>4834</v>
      </c>
      <c r="B1098" s="2" t="s">
        <v>6</v>
      </c>
      <c r="C1098" s="1">
        <v>42793</v>
      </c>
      <c r="D1098" s="1">
        <v>42867</v>
      </c>
      <c r="E1098">
        <v>7.75</v>
      </c>
      <c r="F1098" t="str">
        <f>IF(data_hr[[#This Row],[datum_ukonc]]="","aktivní","ukončené")</f>
        <v>ukončené</v>
      </c>
      <c r="G1098" s="1">
        <v>42867</v>
      </c>
      <c r="H1098">
        <f>DATEDIF(data_hr[[#This Row],[datum_nastupu]],data_hr[[#This Row],[fill_dates]],"M")</f>
        <v>2</v>
      </c>
      <c r="I10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099" spans="1:9" x14ac:dyDescent="0.2">
      <c r="A1099" s="2">
        <v>4835</v>
      </c>
      <c r="B1099" s="2" t="s">
        <v>6</v>
      </c>
      <c r="C1099" s="1">
        <v>42793</v>
      </c>
      <c r="D1099" s="1">
        <v>43231</v>
      </c>
      <c r="E1099">
        <v>7.75</v>
      </c>
      <c r="F1099" t="str">
        <f>IF(data_hr[[#This Row],[datum_ukonc]]="","aktivní","ukončené")</f>
        <v>ukončené</v>
      </c>
      <c r="G1099" s="1">
        <v>43231</v>
      </c>
      <c r="H1099">
        <f>DATEDIF(data_hr[[#This Row],[datum_nastupu]],data_hr[[#This Row],[fill_dates]],"M")</f>
        <v>14</v>
      </c>
      <c r="I10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100" spans="1:9" x14ac:dyDescent="0.2">
      <c r="A1100" s="2">
        <v>4836</v>
      </c>
      <c r="B1100" s="2" t="s">
        <v>5</v>
      </c>
      <c r="C1100" s="1">
        <v>42800</v>
      </c>
      <c r="D1100" s="1">
        <v>43312</v>
      </c>
      <c r="E1100">
        <v>7.5</v>
      </c>
      <c r="F1100" t="str">
        <f>IF(data_hr[[#This Row],[datum_ukonc]]="","aktivní","ukončené")</f>
        <v>ukončené</v>
      </c>
      <c r="G1100" s="1">
        <v>43312</v>
      </c>
      <c r="H1100">
        <f>DATEDIF(data_hr[[#This Row],[datum_nastupu]],data_hr[[#This Row],[fill_dates]],"M")</f>
        <v>16</v>
      </c>
      <c r="I110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101" spans="1:9" x14ac:dyDescent="0.2">
      <c r="A1101" s="2">
        <v>4837</v>
      </c>
      <c r="B1101" s="2" t="s">
        <v>5</v>
      </c>
      <c r="C1101" s="1">
        <v>42800</v>
      </c>
      <c r="D1101" s="1">
        <v>43585</v>
      </c>
      <c r="E1101">
        <v>7.75</v>
      </c>
      <c r="F1101" t="str">
        <f>IF(data_hr[[#This Row],[datum_ukonc]]="","aktivní","ukončené")</f>
        <v>ukončené</v>
      </c>
      <c r="G1101" s="1">
        <v>43585</v>
      </c>
      <c r="H1101">
        <f>DATEDIF(data_hr[[#This Row],[datum_nastupu]],data_hr[[#This Row],[fill_dates]],"M")</f>
        <v>25</v>
      </c>
      <c r="I110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102" spans="1:9" x14ac:dyDescent="0.2">
      <c r="A1102" s="2">
        <v>4838</v>
      </c>
      <c r="B1102" s="2" t="s">
        <v>6</v>
      </c>
      <c r="C1102" s="1">
        <v>42800</v>
      </c>
      <c r="D1102" s="1">
        <v>42843</v>
      </c>
      <c r="E1102">
        <v>7.75</v>
      </c>
      <c r="F1102" t="str">
        <f>IF(data_hr[[#This Row],[datum_ukonc]]="","aktivní","ukončené")</f>
        <v>ukončené</v>
      </c>
      <c r="G1102" s="1">
        <v>42843</v>
      </c>
      <c r="H1102">
        <f>DATEDIF(data_hr[[#This Row],[datum_nastupu]],data_hr[[#This Row],[fill_dates]],"M")</f>
        <v>1</v>
      </c>
      <c r="I110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03" spans="1:9" x14ac:dyDescent="0.2">
      <c r="A1103" s="2">
        <v>4839</v>
      </c>
      <c r="B1103" s="2" t="s">
        <v>5</v>
      </c>
      <c r="C1103" s="1">
        <v>42800</v>
      </c>
      <c r="D1103" s="1">
        <v>42822</v>
      </c>
      <c r="E1103">
        <v>7.75</v>
      </c>
      <c r="F1103" t="str">
        <f>IF(data_hr[[#This Row],[datum_ukonc]]="","aktivní","ukončené")</f>
        <v>ukončené</v>
      </c>
      <c r="G1103" s="1">
        <v>42822</v>
      </c>
      <c r="H1103">
        <f>DATEDIF(data_hr[[#This Row],[datum_nastupu]],data_hr[[#This Row],[fill_dates]],"M")</f>
        <v>0</v>
      </c>
      <c r="I110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04" spans="1:9" x14ac:dyDescent="0.2">
      <c r="A1104" s="2">
        <v>4840</v>
      </c>
      <c r="B1104" s="2" t="s">
        <v>6</v>
      </c>
      <c r="C1104" s="1">
        <v>42800</v>
      </c>
      <c r="D1104" s="1">
        <v>42816</v>
      </c>
      <c r="E1104">
        <v>7.75</v>
      </c>
      <c r="F1104" t="str">
        <f>IF(data_hr[[#This Row],[datum_ukonc]]="","aktivní","ukončené")</f>
        <v>ukončené</v>
      </c>
      <c r="G1104" s="1">
        <v>42816</v>
      </c>
      <c r="H1104">
        <f>DATEDIF(data_hr[[#This Row],[datum_nastupu]],data_hr[[#This Row],[fill_dates]],"M")</f>
        <v>0</v>
      </c>
      <c r="I11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05" spans="1:9" x14ac:dyDescent="0.2">
      <c r="A1105" s="2">
        <v>4841</v>
      </c>
      <c r="B1105" s="2" t="s">
        <v>5</v>
      </c>
      <c r="C1105" s="1">
        <v>42800</v>
      </c>
      <c r="D1105" s="1">
        <v>43805</v>
      </c>
      <c r="E1105">
        <v>7.75</v>
      </c>
      <c r="F1105" t="str">
        <f>IF(data_hr[[#This Row],[datum_ukonc]]="","aktivní","ukončené")</f>
        <v>ukončené</v>
      </c>
      <c r="G1105" s="1">
        <v>43805</v>
      </c>
      <c r="H1105">
        <f>DATEDIF(data_hr[[#This Row],[datum_nastupu]],data_hr[[#This Row],[fill_dates]],"M")</f>
        <v>33</v>
      </c>
      <c r="I110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106" spans="1:9" x14ac:dyDescent="0.2">
      <c r="A1106" s="2">
        <v>4842</v>
      </c>
      <c r="B1106" s="2" t="s">
        <v>5</v>
      </c>
      <c r="C1106" s="1">
        <v>42800</v>
      </c>
      <c r="D1106" s="1">
        <v>42810</v>
      </c>
      <c r="E1106">
        <v>7.75</v>
      </c>
      <c r="F1106" t="str">
        <f>IF(data_hr[[#This Row],[datum_ukonc]]="","aktivní","ukončené")</f>
        <v>ukončené</v>
      </c>
      <c r="G1106" s="1">
        <v>42810</v>
      </c>
      <c r="H1106">
        <f>DATEDIF(data_hr[[#This Row],[datum_nastupu]],data_hr[[#This Row],[fill_dates]],"M")</f>
        <v>0</v>
      </c>
      <c r="I110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07" spans="1:9" x14ac:dyDescent="0.2">
      <c r="A1107" s="2">
        <v>4843</v>
      </c>
      <c r="B1107" s="2" t="s">
        <v>6</v>
      </c>
      <c r="C1107" s="1">
        <v>42800</v>
      </c>
      <c r="D1107" s="1">
        <v>42823</v>
      </c>
      <c r="E1107">
        <v>7.75</v>
      </c>
      <c r="F1107" t="str">
        <f>IF(data_hr[[#This Row],[datum_ukonc]]="","aktivní","ukončené")</f>
        <v>ukončené</v>
      </c>
      <c r="G1107" s="1">
        <v>42823</v>
      </c>
      <c r="H1107">
        <f>DATEDIF(data_hr[[#This Row],[datum_nastupu]],data_hr[[#This Row],[fill_dates]],"M")</f>
        <v>0</v>
      </c>
      <c r="I11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08" spans="1:9" x14ac:dyDescent="0.2">
      <c r="A1108" s="2">
        <v>4844</v>
      </c>
      <c r="B1108" s="2" t="s">
        <v>5</v>
      </c>
      <c r="C1108" s="1">
        <v>42800</v>
      </c>
      <c r="D1108" s="1">
        <v>42887</v>
      </c>
      <c r="E1108">
        <v>7.75</v>
      </c>
      <c r="F1108" t="str">
        <f>IF(data_hr[[#This Row],[datum_ukonc]]="","aktivní","ukončené")</f>
        <v>ukončené</v>
      </c>
      <c r="G1108" s="1">
        <v>42887</v>
      </c>
      <c r="H1108">
        <f>DATEDIF(data_hr[[#This Row],[datum_nastupu]],data_hr[[#This Row],[fill_dates]],"M")</f>
        <v>2</v>
      </c>
      <c r="I110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09" spans="1:9" x14ac:dyDescent="0.2">
      <c r="A1109" s="2">
        <v>4845</v>
      </c>
      <c r="B1109" s="2" t="s">
        <v>5</v>
      </c>
      <c r="C1109" s="1">
        <v>42800</v>
      </c>
      <c r="D1109" s="1">
        <v>44286</v>
      </c>
      <c r="E1109">
        <v>7.5</v>
      </c>
      <c r="F1109" t="str">
        <f>IF(data_hr[[#This Row],[datum_ukonc]]="","aktivní","ukončené")</f>
        <v>ukončené</v>
      </c>
      <c r="G1109" s="1">
        <v>44286</v>
      </c>
      <c r="H1109">
        <f>DATEDIF(data_hr[[#This Row],[datum_nastupu]],data_hr[[#This Row],[fill_dates]],"M")</f>
        <v>48</v>
      </c>
      <c r="I11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110" spans="1:9" x14ac:dyDescent="0.2">
      <c r="A1110" s="2">
        <v>4846</v>
      </c>
      <c r="B1110" s="2" t="s">
        <v>6</v>
      </c>
      <c r="C1110" s="1">
        <v>42800</v>
      </c>
      <c r="D1110" s="1">
        <v>42873</v>
      </c>
      <c r="E1110">
        <v>7.5</v>
      </c>
      <c r="F1110" t="str">
        <f>IF(data_hr[[#This Row],[datum_ukonc]]="","aktivní","ukončené")</f>
        <v>ukončené</v>
      </c>
      <c r="G1110" s="1">
        <v>42873</v>
      </c>
      <c r="H1110">
        <f>DATEDIF(data_hr[[#This Row],[datum_nastupu]],data_hr[[#This Row],[fill_dates]],"M")</f>
        <v>2</v>
      </c>
      <c r="I111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11" spans="1:9" x14ac:dyDescent="0.2">
      <c r="A1111" s="2">
        <v>4847</v>
      </c>
      <c r="B1111" s="2" t="s">
        <v>5</v>
      </c>
      <c r="C1111" s="1">
        <v>42807</v>
      </c>
      <c r="D1111" s="1">
        <v>42915</v>
      </c>
      <c r="E1111">
        <v>7.5</v>
      </c>
      <c r="F1111" t="str">
        <f>IF(data_hr[[#This Row],[datum_ukonc]]="","aktivní","ukončené")</f>
        <v>ukončené</v>
      </c>
      <c r="G1111" s="1">
        <v>42915</v>
      </c>
      <c r="H1111">
        <f>DATEDIF(data_hr[[#This Row],[datum_nastupu]],data_hr[[#This Row],[fill_dates]],"M")</f>
        <v>3</v>
      </c>
      <c r="I11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12" spans="1:9" x14ac:dyDescent="0.2">
      <c r="A1112" s="2">
        <v>4848</v>
      </c>
      <c r="B1112" s="2" t="s">
        <v>5</v>
      </c>
      <c r="C1112" s="1">
        <v>42807</v>
      </c>
      <c r="D1112" s="1">
        <v>42904</v>
      </c>
      <c r="E1112">
        <v>7.5</v>
      </c>
      <c r="F1112" t="str">
        <f>IF(data_hr[[#This Row],[datum_ukonc]]="","aktivní","ukončené")</f>
        <v>ukončené</v>
      </c>
      <c r="G1112" s="1">
        <v>42904</v>
      </c>
      <c r="H1112">
        <f>DATEDIF(data_hr[[#This Row],[datum_nastupu]],data_hr[[#This Row],[fill_dates]],"M")</f>
        <v>3</v>
      </c>
      <c r="I111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13" spans="1:9" x14ac:dyDescent="0.2">
      <c r="A1113" s="2">
        <v>4849</v>
      </c>
      <c r="B1113" s="2" t="s">
        <v>6</v>
      </c>
      <c r="C1113" s="1">
        <v>42814</v>
      </c>
      <c r="D1113" s="1">
        <v>42878</v>
      </c>
      <c r="E1113">
        <v>7.5</v>
      </c>
      <c r="F1113" t="str">
        <f>IF(data_hr[[#This Row],[datum_ukonc]]="","aktivní","ukončené")</f>
        <v>ukončené</v>
      </c>
      <c r="G1113" s="1">
        <v>42878</v>
      </c>
      <c r="H1113">
        <f>DATEDIF(data_hr[[#This Row],[datum_nastupu]],data_hr[[#This Row],[fill_dates]],"M")</f>
        <v>2</v>
      </c>
      <c r="I11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14" spans="1:9" x14ac:dyDescent="0.2">
      <c r="A1114" s="2">
        <v>4849</v>
      </c>
      <c r="B1114" s="2" t="s">
        <v>6</v>
      </c>
      <c r="C1114" s="1">
        <v>43696</v>
      </c>
      <c r="D1114" s="1">
        <v>43775</v>
      </c>
      <c r="E1114">
        <v>7.75</v>
      </c>
      <c r="F1114" t="str">
        <f>IF(data_hr[[#This Row],[datum_ukonc]]="","aktivní","ukončené")</f>
        <v>ukončené</v>
      </c>
      <c r="G1114" s="1">
        <v>43775</v>
      </c>
      <c r="H1114">
        <f>DATEDIF(data_hr[[#This Row],[datum_nastupu]],data_hr[[#This Row],[fill_dates]],"M")</f>
        <v>2</v>
      </c>
      <c r="I111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15" spans="1:9" x14ac:dyDescent="0.2">
      <c r="A1115" s="2">
        <v>4850</v>
      </c>
      <c r="B1115" s="2" t="s">
        <v>5</v>
      </c>
      <c r="C1115" s="1">
        <v>42814</v>
      </c>
      <c r="D1115" s="1">
        <v>42923</v>
      </c>
      <c r="E1115">
        <v>7.5</v>
      </c>
      <c r="F1115" t="str">
        <f>IF(data_hr[[#This Row],[datum_ukonc]]="","aktivní","ukončené")</f>
        <v>ukončené</v>
      </c>
      <c r="G1115" s="1">
        <v>42923</v>
      </c>
      <c r="H1115">
        <f>DATEDIF(data_hr[[#This Row],[datum_nastupu]],data_hr[[#This Row],[fill_dates]],"M")</f>
        <v>3</v>
      </c>
      <c r="I11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16" spans="1:9" x14ac:dyDescent="0.2">
      <c r="A1116" s="2">
        <v>4851</v>
      </c>
      <c r="B1116" s="2" t="s">
        <v>5</v>
      </c>
      <c r="C1116" s="1">
        <v>42814</v>
      </c>
      <c r="D1116" s="1">
        <v>43871</v>
      </c>
      <c r="E1116">
        <v>7.5</v>
      </c>
      <c r="F1116" t="str">
        <f>IF(data_hr[[#This Row],[datum_ukonc]]="","aktivní","ukončené")</f>
        <v>ukončené</v>
      </c>
      <c r="G1116" s="1">
        <v>43871</v>
      </c>
      <c r="H1116">
        <f>DATEDIF(data_hr[[#This Row],[datum_nastupu]],data_hr[[#This Row],[fill_dates]],"M")</f>
        <v>34</v>
      </c>
      <c r="I111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117" spans="1:9" x14ac:dyDescent="0.2">
      <c r="A1117" s="2">
        <v>4852</v>
      </c>
      <c r="B1117" s="2" t="s">
        <v>5</v>
      </c>
      <c r="C1117" s="1">
        <v>42826</v>
      </c>
      <c r="D1117" s="1">
        <v>43008</v>
      </c>
      <c r="E1117">
        <v>7.75</v>
      </c>
      <c r="F1117" t="str">
        <f>IF(data_hr[[#This Row],[datum_ukonc]]="","aktivní","ukončené")</f>
        <v>ukončené</v>
      </c>
      <c r="G1117" s="1">
        <v>43008</v>
      </c>
      <c r="H1117">
        <f>DATEDIF(data_hr[[#This Row],[datum_nastupu]],data_hr[[#This Row],[fill_dates]],"M")</f>
        <v>5</v>
      </c>
      <c r="I11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18" spans="1:9" x14ac:dyDescent="0.2">
      <c r="A1118" s="2">
        <v>4853</v>
      </c>
      <c r="B1118" s="2" t="s">
        <v>6</v>
      </c>
      <c r="C1118" s="1">
        <v>42826</v>
      </c>
      <c r="E1118">
        <v>7.75</v>
      </c>
      <c r="F1118" t="str">
        <f>IF(data_hr[[#This Row],[datum_ukonc]]="","aktivní","ukončené")</f>
        <v>aktivní</v>
      </c>
      <c r="G1118" s="1">
        <f t="shared" ref="G1118:G1119" ca="1" si="51">TODAY()</f>
        <v>45120</v>
      </c>
      <c r="H1118">
        <f ca="1">DATEDIF(data_hr[[#This Row],[datum_nastupu]],data_hr[[#This Row],[fill_dates]],"M")</f>
        <v>75</v>
      </c>
      <c r="I111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19" spans="1:9" x14ac:dyDescent="0.2">
      <c r="A1119" s="2">
        <v>4854</v>
      </c>
      <c r="B1119" s="2" t="s">
        <v>5</v>
      </c>
      <c r="C1119" s="1">
        <v>42826</v>
      </c>
      <c r="E1119">
        <v>7.75</v>
      </c>
      <c r="F1119" t="str">
        <f>IF(data_hr[[#This Row],[datum_ukonc]]="","aktivní","ukončené")</f>
        <v>aktivní</v>
      </c>
      <c r="G1119" s="1">
        <f t="shared" ca="1" si="51"/>
        <v>45120</v>
      </c>
      <c r="H1119">
        <f ca="1">DATEDIF(data_hr[[#This Row],[datum_nastupu]],data_hr[[#This Row],[fill_dates]],"M")</f>
        <v>75</v>
      </c>
      <c r="I111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20" spans="1:9" x14ac:dyDescent="0.2">
      <c r="A1120" s="2">
        <v>4855</v>
      </c>
      <c r="B1120" s="2" t="s">
        <v>5</v>
      </c>
      <c r="C1120" s="1">
        <v>44888</v>
      </c>
      <c r="D1120" s="1">
        <v>44908</v>
      </c>
      <c r="E1120">
        <v>8</v>
      </c>
      <c r="F1120" t="str">
        <f>IF(data_hr[[#This Row],[datum_ukonc]]="","aktivní","ukončené")</f>
        <v>ukončené</v>
      </c>
      <c r="G1120" s="1">
        <v>44908</v>
      </c>
      <c r="H1120">
        <f>DATEDIF(data_hr[[#This Row],[datum_nastupu]],data_hr[[#This Row],[fill_dates]],"M")</f>
        <v>0</v>
      </c>
      <c r="I112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21" spans="1:9" x14ac:dyDescent="0.2">
      <c r="A1121" s="2">
        <v>4856</v>
      </c>
      <c r="B1121" s="2" t="s">
        <v>6</v>
      </c>
      <c r="C1121" s="1">
        <v>42821</v>
      </c>
      <c r="E1121">
        <v>7.5</v>
      </c>
      <c r="F1121" t="str">
        <f>IF(data_hr[[#This Row],[datum_ukonc]]="","aktivní","ukončené")</f>
        <v>aktivní</v>
      </c>
      <c r="G1121" s="1">
        <f ca="1">TODAY()</f>
        <v>45120</v>
      </c>
      <c r="H1121">
        <f ca="1">DATEDIF(data_hr[[#This Row],[datum_nastupu]],data_hr[[#This Row],[fill_dates]],"M")</f>
        <v>75</v>
      </c>
      <c r="I112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22" spans="1:9" x14ac:dyDescent="0.2">
      <c r="A1122" s="2">
        <v>4857</v>
      </c>
      <c r="B1122" s="2" t="s">
        <v>6</v>
      </c>
      <c r="C1122" s="1">
        <v>42821</v>
      </c>
      <c r="D1122" s="1">
        <v>43555</v>
      </c>
      <c r="E1122">
        <v>7.75</v>
      </c>
      <c r="F1122" t="str">
        <f>IF(data_hr[[#This Row],[datum_ukonc]]="","aktivní","ukončené")</f>
        <v>ukončené</v>
      </c>
      <c r="G1122" s="1">
        <v>43555</v>
      </c>
      <c r="H1122">
        <f>DATEDIF(data_hr[[#This Row],[datum_nastupu]],data_hr[[#This Row],[fill_dates]],"M")</f>
        <v>24</v>
      </c>
      <c r="I11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123" spans="1:9" x14ac:dyDescent="0.2">
      <c r="A1123" s="2">
        <v>4858</v>
      </c>
      <c r="B1123" s="2" t="s">
        <v>5</v>
      </c>
      <c r="C1123" s="1">
        <v>43752</v>
      </c>
      <c r="E1123">
        <v>7.75</v>
      </c>
      <c r="F1123" t="str">
        <f>IF(data_hr[[#This Row],[datum_ukonc]]="","aktivní","ukončené")</f>
        <v>aktivní</v>
      </c>
      <c r="G1123" s="1">
        <f ca="1">TODAY()</f>
        <v>45120</v>
      </c>
      <c r="H1123">
        <f ca="1">DATEDIF(data_hr[[#This Row],[datum_nastupu]],data_hr[[#This Row],[fill_dates]],"M")</f>
        <v>44</v>
      </c>
      <c r="I112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124" spans="1:9" x14ac:dyDescent="0.2">
      <c r="A1124" s="2">
        <v>4859</v>
      </c>
      <c r="B1124" s="2" t="s">
        <v>6</v>
      </c>
      <c r="C1124" s="1">
        <v>42821</v>
      </c>
      <c r="D1124" s="1">
        <v>43208</v>
      </c>
      <c r="E1124">
        <v>7.75</v>
      </c>
      <c r="F1124" t="str">
        <f>IF(data_hr[[#This Row],[datum_ukonc]]="","aktivní","ukončené")</f>
        <v>ukončené</v>
      </c>
      <c r="G1124" s="1">
        <v>43208</v>
      </c>
      <c r="H1124">
        <f>DATEDIF(data_hr[[#This Row],[datum_nastupu]],data_hr[[#This Row],[fill_dates]],"M")</f>
        <v>12</v>
      </c>
      <c r="I112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125" spans="1:9" x14ac:dyDescent="0.2">
      <c r="A1125" s="2">
        <v>4860</v>
      </c>
      <c r="B1125" s="2" t="s">
        <v>5</v>
      </c>
      <c r="C1125" s="1">
        <v>42821</v>
      </c>
      <c r="D1125" s="1">
        <v>42912</v>
      </c>
      <c r="E1125">
        <v>7.75</v>
      </c>
      <c r="F1125" t="str">
        <f>IF(data_hr[[#This Row],[datum_ukonc]]="","aktivní","ukončené")</f>
        <v>ukončené</v>
      </c>
      <c r="G1125" s="1">
        <v>42912</v>
      </c>
      <c r="H1125">
        <f>DATEDIF(data_hr[[#This Row],[datum_nastupu]],data_hr[[#This Row],[fill_dates]],"M")</f>
        <v>2</v>
      </c>
      <c r="I11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26" spans="1:9" x14ac:dyDescent="0.2">
      <c r="A1126" s="2">
        <v>4861</v>
      </c>
      <c r="B1126" s="2" t="s">
        <v>5</v>
      </c>
      <c r="C1126" s="1">
        <v>42828</v>
      </c>
      <c r="D1126" s="1">
        <v>42978</v>
      </c>
      <c r="E1126">
        <v>7.75</v>
      </c>
      <c r="F1126" t="str">
        <f>IF(data_hr[[#This Row],[datum_ukonc]]="","aktivní","ukončené")</f>
        <v>ukončené</v>
      </c>
      <c r="G1126" s="1">
        <v>42978</v>
      </c>
      <c r="H1126">
        <f>DATEDIF(data_hr[[#This Row],[datum_nastupu]],data_hr[[#This Row],[fill_dates]],"M")</f>
        <v>4</v>
      </c>
      <c r="I11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27" spans="1:9" x14ac:dyDescent="0.2">
      <c r="A1127" s="2">
        <v>4862</v>
      </c>
      <c r="B1127" s="2" t="s">
        <v>5</v>
      </c>
      <c r="C1127" s="1">
        <v>42828</v>
      </c>
      <c r="D1127" s="1">
        <v>42947</v>
      </c>
      <c r="E1127">
        <v>7.75</v>
      </c>
      <c r="F1127" t="str">
        <f>IF(data_hr[[#This Row],[datum_ukonc]]="","aktivní","ukončené")</f>
        <v>ukončené</v>
      </c>
      <c r="G1127" s="1">
        <v>42947</v>
      </c>
      <c r="H1127">
        <f>DATEDIF(data_hr[[#This Row],[datum_nastupu]],data_hr[[#This Row],[fill_dates]],"M")</f>
        <v>3</v>
      </c>
      <c r="I11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28" spans="1:9" x14ac:dyDescent="0.2">
      <c r="A1128" s="2">
        <v>4863</v>
      </c>
      <c r="B1128" s="2" t="s">
        <v>5</v>
      </c>
      <c r="C1128" s="1">
        <v>42828</v>
      </c>
      <c r="D1128" s="1">
        <v>44012</v>
      </c>
      <c r="E1128">
        <v>6</v>
      </c>
      <c r="F1128" t="str">
        <f>IF(data_hr[[#This Row],[datum_ukonc]]="","aktivní","ukončené")</f>
        <v>ukončené</v>
      </c>
      <c r="G1128" s="1">
        <v>44012</v>
      </c>
      <c r="H1128">
        <f>DATEDIF(data_hr[[#This Row],[datum_nastupu]],data_hr[[#This Row],[fill_dates]],"M")</f>
        <v>38</v>
      </c>
      <c r="I11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129" spans="1:9" x14ac:dyDescent="0.2">
      <c r="A1129" s="2">
        <v>4864</v>
      </c>
      <c r="B1129" s="2" t="s">
        <v>5</v>
      </c>
      <c r="C1129" s="1">
        <v>42828</v>
      </c>
      <c r="D1129" s="1">
        <v>42946</v>
      </c>
      <c r="E1129">
        <v>7.75</v>
      </c>
      <c r="F1129" t="str">
        <f>IF(data_hr[[#This Row],[datum_ukonc]]="","aktivní","ukončené")</f>
        <v>ukončené</v>
      </c>
      <c r="G1129" s="1">
        <v>42946</v>
      </c>
      <c r="H1129">
        <f>DATEDIF(data_hr[[#This Row],[datum_nastupu]],data_hr[[#This Row],[fill_dates]],"M")</f>
        <v>3</v>
      </c>
      <c r="I11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30" spans="1:9" x14ac:dyDescent="0.2">
      <c r="A1130" s="2">
        <v>4864</v>
      </c>
      <c r="B1130" s="2" t="s">
        <v>5</v>
      </c>
      <c r="C1130" s="1">
        <v>43283</v>
      </c>
      <c r="D1130" s="1">
        <v>43708</v>
      </c>
      <c r="E1130">
        <v>7.75</v>
      </c>
      <c r="F1130" t="str">
        <f>IF(data_hr[[#This Row],[datum_ukonc]]="","aktivní","ukončené")</f>
        <v>ukončené</v>
      </c>
      <c r="G1130" s="1">
        <v>43708</v>
      </c>
      <c r="H1130">
        <f>DATEDIF(data_hr[[#This Row],[datum_nastupu]],data_hr[[#This Row],[fill_dates]],"M")</f>
        <v>13</v>
      </c>
      <c r="I113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131" spans="1:9" x14ac:dyDescent="0.2">
      <c r="A1131" s="2">
        <v>4865</v>
      </c>
      <c r="B1131" s="2" t="s">
        <v>6</v>
      </c>
      <c r="C1131" s="1">
        <v>42835</v>
      </c>
      <c r="D1131" s="1">
        <v>43182</v>
      </c>
      <c r="E1131">
        <v>7.75</v>
      </c>
      <c r="F1131" t="str">
        <f>IF(data_hr[[#This Row],[datum_ukonc]]="","aktivní","ukončené")</f>
        <v>ukončené</v>
      </c>
      <c r="G1131" s="1">
        <v>43182</v>
      </c>
      <c r="H1131">
        <f>DATEDIF(data_hr[[#This Row],[datum_nastupu]],data_hr[[#This Row],[fill_dates]],"M")</f>
        <v>11</v>
      </c>
      <c r="I113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32" spans="1:9" x14ac:dyDescent="0.2">
      <c r="A1132" s="2">
        <v>4866</v>
      </c>
      <c r="B1132" s="2" t="s">
        <v>6</v>
      </c>
      <c r="C1132" s="1">
        <v>42843</v>
      </c>
      <c r="D1132" s="1">
        <v>42881</v>
      </c>
      <c r="E1132">
        <v>7.75</v>
      </c>
      <c r="F1132" t="str">
        <f>IF(data_hr[[#This Row],[datum_ukonc]]="","aktivní","ukončené")</f>
        <v>ukončené</v>
      </c>
      <c r="G1132" s="1">
        <v>42881</v>
      </c>
      <c r="H1132">
        <f>DATEDIF(data_hr[[#This Row],[datum_nastupu]],data_hr[[#This Row],[fill_dates]],"M")</f>
        <v>1</v>
      </c>
      <c r="I113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33" spans="1:9" x14ac:dyDescent="0.2">
      <c r="A1133" s="2">
        <v>4866</v>
      </c>
      <c r="B1133" s="2" t="s">
        <v>6</v>
      </c>
      <c r="C1133" s="1">
        <v>43626</v>
      </c>
      <c r="D1133" s="1">
        <v>43672</v>
      </c>
      <c r="E1133">
        <v>7.75</v>
      </c>
      <c r="F1133" t="str">
        <f>IF(data_hr[[#This Row],[datum_ukonc]]="","aktivní","ukončené")</f>
        <v>ukončené</v>
      </c>
      <c r="G1133" s="1">
        <v>43672</v>
      </c>
      <c r="H1133">
        <f>DATEDIF(data_hr[[#This Row],[datum_nastupu]],data_hr[[#This Row],[fill_dates]],"M")</f>
        <v>1</v>
      </c>
      <c r="I113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34" spans="1:9" x14ac:dyDescent="0.2">
      <c r="A1134" s="2">
        <v>4867</v>
      </c>
      <c r="B1134" s="2" t="s">
        <v>5</v>
      </c>
      <c r="C1134" s="1">
        <v>42835</v>
      </c>
      <c r="D1134" s="1">
        <v>43373</v>
      </c>
      <c r="E1134">
        <v>7.75</v>
      </c>
      <c r="F1134" t="str">
        <f>IF(data_hr[[#This Row],[datum_ukonc]]="","aktivní","ukončené")</f>
        <v>ukončené</v>
      </c>
      <c r="G1134" s="1">
        <v>43373</v>
      </c>
      <c r="H1134">
        <f>DATEDIF(data_hr[[#This Row],[datum_nastupu]],data_hr[[#This Row],[fill_dates]],"M")</f>
        <v>17</v>
      </c>
      <c r="I113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135" spans="1:9" x14ac:dyDescent="0.2">
      <c r="A1135" s="2">
        <v>4868</v>
      </c>
      <c r="B1135" s="2" t="s">
        <v>6</v>
      </c>
      <c r="C1135" s="1">
        <v>42835</v>
      </c>
      <c r="D1135" s="1">
        <v>42916</v>
      </c>
      <c r="E1135">
        <v>7.75</v>
      </c>
      <c r="F1135" t="str">
        <f>IF(data_hr[[#This Row],[datum_ukonc]]="","aktivní","ukončené")</f>
        <v>ukončené</v>
      </c>
      <c r="G1135" s="1">
        <v>42916</v>
      </c>
      <c r="H1135">
        <f>DATEDIF(data_hr[[#This Row],[datum_nastupu]],data_hr[[#This Row],[fill_dates]],"M")</f>
        <v>2</v>
      </c>
      <c r="I113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36" spans="1:9" x14ac:dyDescent="0.2">
      <c r="A1136" s="2">
        <v>4868</v>
      </c>
      <c r="B1136" s="2" t="s">
        <v>6</v>
      </c>
      <c r="C1136" s="1">
        <v>43451</v>
      </c>
      <c r="D1136" s="1">
        <v>43650</v>
      </c>
      <c r="E1136">
        <v>7.5</v>
      </c>
      <c r="F1136" t="str">
        <f>IF(data_hr[[#This Row],[datum_ukonc]]="","aktivní","ukončené")</f>
        <v>ukončené</v>
      </c>
      <c r="G1136" s="1">
        <v>43650</v>
      </c>
      <c r="H1136">
        <f>DATEDIF(data_hr[[#This Row],[datum_nastupu]],data_hr[[#This Row],[fill_dates]],"M")</f>
        <v>6</v>
      </c>
      <c r="I11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37" spans="1:9" x14ac:dyDescent="0.2">
      <c r="A1137" s="2">
        <v>4869</v>
      </c>
      <c r="B1137" s="2" t="s">
        <v>5</v>
      </c>
      <c r="C1137" s="1">
        <v>42843</v>
      </c>
      <c r="D1137" s="1">
        <v>43039</v>
      </c>
      <c r="E1137">
        <v>7.75</v>
      </c>
      <c r="F1137" t="str">
        <f>IF(data_hr[[#This Row],[datum_ukonc]]="","aktivní","ukončené")</f>
        <v>ukončené</v>
      </c>
      <c r="G1137" s="1">
        <v>43039</v>
      </c>
      <c r="H1137">
        <f>DATEDIF(data_hr[[#This Row],[datum_nastupu]],data_hr[[#This Row],[fill_dates]],"M")</f>
        <v>6</v>
      </c>
      <c r="I113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38" spans="1:9" x14ac:dyDescent="0.2">
      <c r="A1138" s="2">
        <v>4870</v>
      </c>
      <c r="B1138" s="2" t="s">
        <v>5</v>
      </c>
      <c r="C1138" s="1">
        <v>42843</v>
      </c>
      <c r="D1138" s="1">
        <v>42867</v>
      </c>
      <c r="E1138">
        <v>7.75</v>
      </c>
      <c r="F1138" t="str">
        <f>IF(data_hr[[#This Row],[datum_ukonc]]="","aktivní","ukončené")</f>
        <v>ukončené</v>
      </c>
      <c r="G1138" s="1">
        <v>42867</v>
      </c>
      <c r="H1138">
        <f>DATEDIF(data_hr[[#This Row],[datum_nastupu]],data_hr[[#This Row],[fill_dates]],"M")</f>
        <v>0</v>
      </c>
      <c r="I113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39" spans="1:9" x14ac:dyDescent="0.2">
      <c r="A1139" s="2">
        <v>4871</v>
      </c>
      <c r="B1139" s="2" t="s">
        <v>6</v>
      </c>
      <c r="C1139" s="1">
        <v>42843</v>
      </c>
      <c r="D1139" s="1">
        <v>42857</v>
      </c>
      <c r="E1139">
        <v>7.75</v>
      </c>
      <c r="F1139" t="str">
        <f>IF(data_hr[[#This Row],[datum_ukonc]]="","aktivní","ukončené")</f>
        <v>ukončené</v>
      </c>
      <c r="G1139" s="1">
        <v>42857</v>
      </c>
      <c r="H1139">
        <f>DATEDIF(data_hr[[#This Row],[datum_nastupu]],data_hr[[#This Row],[fill_dates]],"M")</f>
        <v>0</v>
      </c>
      <c r="I11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40" spans="1:9" x14ac:dyDescent="0.2">
      <c r="A1140" s="2">
        <v>4872</v>
      </c>
      <c r="B1140" s="2" t="s">
        <v>5</v>
      </c>
      <c r="C1140" s="1">
        <v>42843</v>
      </c>
      <c r="D1140" s="1">
        <v>42860</v>
      </c>
      <c r="E1140">
        <v>7.75</v>
      </c>
      <c r="F1140" t="str">
        <f>IF(data_hr[[#This Row],[datum_ukonc]]="","aktivní","ukončené")</f>
        <v>ukončené</v>
      </c>
      <c r="G1140" s="1">
        <v>42860</v>
      </c>
      <c r="H1140">
        <f>DATEDIF(data_hr[[#This Row],[datum_nastupu]],data_hr[[#This Row],[fill_dates]],"M")</f>
        <v>0</v>
      </c>
      <c r="I114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41" spans="1:9" x14ac:dyDescent="0.2">
      <c r="A1141" s="2">
        <v>4873</v>
      </c>
      <c r="B1141" s="2" t="s">
        <v>5</v>
      </c>
      <c r="C1141" s="1">
        <v>42849</v>
      </c>
      <c r="D1141" s="1">
        <v>42884</v>
      </c>
      <c r="E1141">
        <v>7.75</v>
      </c>
      <c r="F1141" t="str">
        <f>IF(data_hr[[#This Row],[datum_ukonc]]="","aktivní","ukončené")</f>
        <v>ukončené</v>
      </c>
      <c r="G1141" s="1">
        <v>42884</v>
      </c>
      <c r="H1141">
        <f>DATEDIF(data_hr[[#This Row],[datum_nastupu]],data_hr[[#This Row],[fill_dates]],"M")</f>
        <v>1</v>
      </c>
      <c r="I114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42" spans="1:9" x14ac:dyDescent="0.2">
      <c r="A1142" s="2">
        <v>4874</v>
      </c>
      <c r="B1142" s="2" t="s">
        <v>5</v>
      </c>
      <c r="C1142" s="1">
        <v>42849</v>
      </c>
      <c r="E1142">
        <v>7.75</v>
      </c>
      <c r="F1142" t="str">
        <f>IF(data_hr[[#This Row],[datum_ukonc]]="","aktivní","ukončené")</f>
        <v>aktivní</v>
      </c>
      <c r="G1142" s="1">
        <f ca="1">TODAY()</f>
        <v>45120</v>
      </c>
      <c r="H1142">
        <f ca="1">DATEDIF(data_hr[[#This Row],[datum_nastupu]],data_hr[[#This Row],[fill_dates]],"M")</f>
        <v>74</v>
      </c>
      <c r="I114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43" spans="1:9" x14ac:dyDescent="0.2">
      <c r="A1143" s="2">
        <v>4875</v>
      </c>
      <c r="B1143" s="2" t="s">
        <v>5</v>
      </c>
      <c r="C1143" s="1">
        <v>42849</v>
      </c>
      <c r="D1143" s="1">
        <v>44797</v>
      </c>
      <c r="E1143">
        <v>7.75</v>
      </c>
      <c r="F1143" t="str">
        <f>IF(data_hr[[#This Row],[datum_ukonc]]="","aktivní","ukončené")</f>
        <v>ukončené</v>
      </c>
      <c r="G1143" s="1">
        <v>44797</v>
      </c>
      <c r="H1143">
        <f>DATEDIF(data_hr[[#This Row],[datum_nastupu]],data_hr[[#This Row],[fill_dates]],"M")</f>
        <v>64</v>
      </c>
      <c r="I114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44" spans="1:9" x14ac:dyDescent="0.2">
      <c r="A1144" s="2">
        <v>4876</v>
      </c>
      <c r="B1144" s="2" t="s">
        <v>5</v>
      </c>
      <c r="C1144" s="1">
        <v>42857</v>
      </c>
      <c r="D1144" s="1">
        <v>42936</v>
      </c>
      <c r="E1144">
        <v>7.75</v>
      </c>
      <c r="F1144" t="str">
        <f>IF(data_hr[[#This Row],[datum_ukonc]]="","aktivní","ukončené")</f>
        <v>ukončené</v>
      </c>
      <c r="G1144" s="1">
        <v>42936</v>
      </c>
      <c r="H1144">
        <f>DATEDIF(data_hr[[#This Row],[datum_nastupu]],data_hr[[#This Row],[fill_dates]],"M")</f>
        <v>2</v>
      </c>
      <c r="I114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45" spans="1:9" x14ac:dyDescent="0.2">
      <c r="A1145" s="2">
        <v>4877</v>
      </c>
      <c r="B1145" s="2" t="s">
        <v>5</v>
      </c>
      <c r="C1145" s="1">
        <v>42857</v>
      </c>
      <c r="E1145">
        <v>7.75</v>
      </c>
      <c r="F1145" t="str">
        <f>IF(data_hr[[#This Row],[datum_ukonc]]="","aktivní","ukončené")</f>
        <v>aktivní</v>
      </c>
      <c r="G1145" s="1">
        <f ca="1">TODAY()</f>
        <v>45120</v>
      </c>
      <c r="H1145">
        <f ca="1">DATEDIF(data_hr[[#This Row],[datum_nastupu]],data_hr[[#This Row],[fill_dates]],"M")</f>
        <v>74</v>
      </c>
      <c r="I114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46" spans="1:9" x14ac:dyDescent="0.2">
      <c r="A1146" s="2">
        <v>4879</v>
      </c>
      <c r="B1146" s="2" t="s">
        <v>5</v>
      </c>
      <c r="C1146" s="1">
        <v>42857</v>
      </c>
      <c r="D1146" s="1">
        <v>43495</v>
      </c>
      <c r="E1146">
        <v>7.75</v>
      </c>
      <c r="F1146" t="str">
        <f>IF(data_hr[[#This Row],[datum_ukonc]]="","aktivní","ukončené")</f>
        <v>ukončené</v>
      </c>
      <c r="G1146" s="1">
        <v>43495</v>
      </c>
      <c r="H1146">
        <f>DATEDIF(data_hr[[#This Row],[datum_nastupu]],data_hr[[#This Row],[fill_dates]],"M")</f>
        <v>20</v>
      </c>
      <c r="I11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147" spans="1:9" x14ac:dyDescent="0.2">
      <c r="A1147" s="2">
        <v>4879</v>
      </c>
      <c r="B1147" s="2" t="s">
        <v>5</v>
      </c>
      <c r="C1147" s="1">
        <v>44445</v>
      </c>
      <c r="D1147" s="1">
        <v>44495</v>
      </c>
      <c r="E1147">
        <v>7.75</v>
      </c>
      <c r="F1147" t="str">
        <f>IF(data_hr[[#This Row],[datum_ukonc]]="","aktivní","ukončené")</f>
        <v>ukončené</v>
      </c>
      <c r="G1147" s="1">
        <v>44495</v>
      </c>
      <c r="H1147">
        <f>DATEDIF(data_hr[[#This Row],[datum_nastupu]],data_hr[[#This Row],[fill_dates]],"M")</f>
        <v>1</v>
      </c>
      <c r="I114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48" spans="1:9" x14ac:dyDescent="0.2">
      <c r="A1148" s="2">
        <v>4880</v>
      </c>
      <c r="B1148" s="2" t="s">
        <v>5</v>
      </c>
      <c r="C1148" s="1">
        <v>42857</v>
      </c>
      <c r="D1148" s="1">
        <v>43131</v>
      </c>
      <c r="E1148">
        <v>7.75</v>
      </c>
      <c r="F1148" t="str">
        <f>IF(data_hr[[#This Row],[datum_ukonc]]="","aktivní","ukončené")</f>
        <v>ukončené</v>
      </c>
      <c r="G1148" s="1">
        <v>43131</v>
      </c>
      <c r="H1148">
        <f>DATEDIF(data_hr[[#This Row],[datum_nastupu]],data_hr[[#This Row],[fill_dates]],"M")</f>
        <v>8</v>
      </c>
      <c r="I11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49" spans="1:9" x14ac:dyDescent="0.2">
      <c r="A1149" s="2">
        <v>4881</v>
      </c>
      <c r="B1149" s="2" t="s">
        <v>6</v>
      </c>
      <c r="C1149" s="1">
        <v>42857</v>
      </c>
      <c r="D1149" s="1">
        <v>42927</v>
      </c>
      <c r="E1149">
        <v>7.5</v>
      </c>
      <c r="F1149" t="str">
        <f>IF(data_hr[[#This Row],[datum_ukonc]]="","aktivní","ukončené")</f>
        <v>ukončené</v>
      </c>
      <c r="G1149" s="1">
        <v>42927</v>
      </c>
      <c r="H1149">
        <f>DATEDIF(data_hr[[#This Row],[datum_nastupu]],data_hr[[#This Row],[fill_dates]],"M")</f>
        <v>2</v>
      </c>
      <c r="I11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50" spans="1:9" x14ac:dyDescent="0.2">
      <c r="A1150" s="2">
        <v>4882</v>
      </c>
      <c r="B1150" s="2" t="s">
        <v>5</v>
      </c>
      <c r="C1150" s="1">
        <v>42857</v>
      </c>
      <c r="D1150" s="1">
        <v>44651</v>
      </c>
      <c r="E1150">
        <v>7.75</v>
      </c>
      <c r="F1150" t="str">
        <f>IF(data_hr[[#This Row],[datum_ukonc]]="","aktivní","ukončené")</f>
        <v>ukončené</v>
      </c>
      <c r="G1150" s="1">
        <v>44651</v>
      </c>
      <c r="H1150">
        <f>DATEDIF(data_hr[[#This Row],[datum_nastupu]],data_hr[[#This Row],[fill_dates]],"M")</f>
        <v>58</v>
      </c>
      <c r="I115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151" spans="1:9" x14ac:dyDescent="0.2">
      <c r="A1151" s="2">
        <v>4883</v>
      </c>
      <c r="B1151" s="2" t="s">
        <v>6</v>
      </c>
      <c r="C1151" s="1">
        <v>42857</v>
      </c>
      <c r="E1151">
        <v>7.5</v>
      </c>
      <c r="F1151" t="str">
        <f>IF(data_hr[[#This Row],[datum_ukonc]]="","aktivní","ukončené")</f>
        <v>aktivní</v>
      </c>
      <c r="G1151" s="1">
        <f ca="1">TODAY()</f>
        <v>45120</v>
      </c>
      <c r="H1151">
        <f ca="1">DATEDIF(data_hr[[#This Row],[datum_nastupu]],data_hr[[#This Row],[fill_dates]],"M")</f>
        <v>74</v>
      </c>
      <c r="I115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52" spans="1:9" x14ac:dyDescent="0.2">
      <c r="A1152" s="2">
        <v>4884</v>
      </c>
      <c r="B1152" s="2" t="s">
        <v>6</v>
      </c>
      <c r="C1152" s="1">
        <v>42856</v>
      </c>
      <c r="D1152" s="1">
        <v>43019</v>
      </c>
      <c r="E1152">
        <v>7.75</v>
      </c>
      <c r="F1152" t="str">
        <f>IF(data_hr[[#This Row],[datum_ukonc]]="","aktivní","ukončené")</f>
        <v>ukončené</v>
      </c>
      <c r="G1152" s="1">
        <v>43019</v>
      </c>
      <c r="H1152">
        <f>DATEDIF(data_hr[[#This Row],[datum_nastupu]],data_hr[[#This Row],[fill_dates]],"M")</f>
        <v>5</v>
      </c>
      <c r="I115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53" spans="1:9" x14ac:dyDescent="0.2">
      <c r="A1153" s="2">
        <v>4885</v>
      </c>
      <c r="B1153" s="2" t="s">
        <v>5</v>
      </c>
      <c r="C1153" s="1">
        <v>42856</v>
      </c>
      <c r="D1153" s="1">
        <v>43404</v>
      </c>
      <c r="E1153">
        <v>7.75</v>
      </c>
      <c r="F1153" t="str">
        <f>IF(data_hr[[#This Row],[datum_ukonc]]="","aktivní","ukončené")</f>
        <v>ukončené</v>
      </c>
      <c r="G1153" s="1">
        <v>43404</v>
      </c>
      <c r="H1153">
        <f>DATEDIF(data_hr[[#This Row],[datum_nastupu]],data_hr[[#This Row],[fill_dates]],"M")</f>
        <v>17</v>
      </c>
      <c r="I115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154" spans="1:9" x14ac:dyDescent="0.2">
      <c r="A1154" s="2">
        <v>4886</v>
      </c>
      <c r="B1154" s="2" t="s">
        <v>6</v>
      </c>
      <c r="C1154" s="1">
        <v>42864</v>
      </c>
      <c r="D1154" s="1">
        <v>42930</v>
      </c>
      <c r="E1154">
        <v>7.75</v>
      </c>
      <c r="F1154" t="str">
        <f>IF(data_hr[[#This Row],[datum_ukonc]]="","aktivní","ukončené")</f>
        <v>ukončené</v>
      </c>
      <c r="G1154" s="1">
        <v>42930</v>
      </c>
      <c r="H1154">
        <f>DATEDIF(data_hr[[#This Row],[datum_nastupu]],data_hr[[#This Row],[fill_dates]],"M")</f>
        <v>2</v>
      </c>
      <c r="I115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55" spans="1:9" x14ac:dyDescent="0.2">
      <c r="A1155" s="2">
        <v>4887</v>
      </c>
      <c r="B1155" s="2" t="s">
        <v>5</v>
      </c>
      <c r="C1155" s="1">
        <v>42864</v>
      </c>
      <c r="D1155" s="1">
        <v>42913</v>
      </c>
      <c r="E1155">
        <v>7.75</v>
      </c>
      <c r="F1155" t="str">
        <f>IF(data_hr[[#This Row],[datum_ukonc]]="","aktivní","ukončené")</f>
        <v>ukončené</v>
      </c>
      <c r="G1155" s="1">
        <v>42913</v>
      </c>
      <c r="H1155">
        <f>DATEDIF(data_hr[[#This Row],[datum_nastupu]],data_hr[[#This Row],[fill_dates]],"M")</f>
        <v>1</v>
      </c>
      <c r="I11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56" spans="1:9" x14ac:dyDescent="0.2">
      <c r="A1156" s="2">
        <v>4888</v>
      </c>
      <c r="B1156" s="2" t="s">
        <v>5</v>
      </c>
      <c r="C1156" s="1">
        <v>42864</v>
      </c>
      <c r="D1156" s="1">
        <v>42920</v>
      </c>
      <c r="E1156">
        <v>7.75</v>
      </c>
      <c r="F1156" t="str">
        <f>IF(data_hr[[#This Row],[datum_ukonc]]="","aktivní","ukončené")</f>
        <v>ukončené</v>
      </c>
      <c r="G1156" s="1">
        <v>42920</v>
      </c>
      <c r="H1156">
        <f>DATEDIF(data_hr[[#This Row],[datum_nastupu]],data_hr[[#This Row],[fill_dates]],"M")</f>
        <v>1</v>
      </c>
      <c r="I115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57" spans="1:9" x14ac:dyDescent="0.2">
      <c r="A1157" s="2">
        <v>4889</v>
      </c>
      <c r="B1157" s="2" t="s">
        <v>6</v>
      </c>
      <c r="C1157" s="1">
        <v>42864</v>
      </c>
      <c r="E1157">
        <v>7.75</v>
      </c>
      <c r="F1157" t="str">
        <f>IF(data_hr[[#This Row],[datum_ukonc]]="","aktivní","ukončené")</f>
        <v>aktivní</v>
      </c>
      <c r="G1157" s="1">
        <f ca="1">TODAY()</f>
        <v>45120</v>
      </c>
      <c r="H1157">
        <f ca="1">DATEDIF(data_hr[[#This Row],[datum_nastupu]],data_hr[[#This Row],[fill_dates]],"M")</f>
        <v>74</v>
      </c>
      <c r="I115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58" spans="1:9" x14ac:dyDescent="0.2">
      <c r="A1158" s="2">
        <v>4890</v>
      </c>
      <c r="B1158" s="2" t="s">
        <v>5</v>
      </c>
      <c r="C1158" s="1">
        <v>42864</v>
      </c>
      <c r="D1158" s="1">
        <v>42900</v>
      </c>
      <c r="E1158">
        <v>7.75</v>
      </c>
      <c r="F1158" t="str">
        <f>IF(data_hr[[#This Row],[datum_ukonc]]="","aktivní","ukončené")</f>
        <v>ukončené</v>
      </c>
      <c r="G1158" s="1">
        <v>42900</v>
      </c>
      <c r="H1158">
        <f>DATEDIF(data_hr[[#This Row],[datum_nastupu]],data_hr[[#This Row],[fill_dates]],"M")</f>
        <v>1</v>
      </c>
      <c r="I11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59" spans="1:9" x14ac:dyDescent="0.2">
      <c r="A1159" s="2">
        <v>4891</v>
      </c>
      <c r="B1159" s="2" t="s">
        <v>5</v>
      </c>
      <c r="C1159" s="1">
        <v>42870</v>
      </c>
      <c r="D1159" s="1">
        <v>42878</v>
      </c>
      <c r="E1159">
        <v>7.75</v>
      </c>
      <c r="F1159" t="str">
        <f>IF(data_hr[[#This Row],[datum_ukonc]]="","aktivní","ukončené")</f>
        <v>ukončené</v>
      </c>
      <c r="G1159" s="1">
        <v>42878</v>
      </c>
      <c r="H1159">
        <f>DATEDIF(data_hr[[#This Row],[datum_nastupu]],data_hr[[#This Row],[fill_dates]],"M")</f>
        <v>0</v>
      </c>
      <c r="I11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60" spans="1:9" x14ac:dyDescent="0.2">
      <c r="A1160" s="2">
        <v>4892</v>
      </c>
      <c r="B1160" s="2" t="s">
        <v>5</v>
      </c>
      <c r="C1160" s="1">
        <v>42870</v>
      </c>
      <c r="D1160" s="1">
        <v>43069</v>
      </c>
      <c r="E1160">
        <v>7.75</v>
      </c>
      <c r="F1160" t="str">
        <f>IF(data_hr[[#This Row],[datum_ukonc]]="","aktivní","ukončené")</f>
        <v>ukončené</v>
      </c>
      <c r="G1160" s="1">
        <v>43069</v>
      </c>
      <c r="H1160">
        <f>DATEDIF(data_hr[[#This Row],[datum_nastupu]],data_hr[[#This Row],[fill_dates]],"M")</f>
        <v>6</v>
      </c>
      <c r="I116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61" spans="1:9" x14ac:dyDescent="0.2">
      <c r="A1161" s="2">
        <v>4893</v>
      </c>
      <c r="B1161" s="2" t="s">
        <v>6</v>
      </c>
      <c r="C1161" s="1">
        <v>42870</v>
      </c>
      <c r="D1161" s="1">
        <v>43069</v>
      </c>
      <c r="E1161">
        <v>7.75</v>
      </c>
      <c r="F1161" t="str">
        <f>IF(data_hr[[#This Row],[datum_ukonc]]="","aktivní","ukončené")</f>
        <v>ukončené</v>
      </c>
      <c r="G1161" s="1">
        <v>43069</v>
      </c>
      <c r="H1161">
        <f>DATEDIF(data_hr[[#This Row],[datum_nastupu]],data_hr[[#This Row],[fill_dates]],"M")</f>
        <v>6</v>
      </c>
      <c r="I11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62" spans="1:9" x14ac:dyDescent="0.2">
      <c r="A1162" s="2">
        <v>4894</v>
      </c>
      <c r="B1162" s="2" t="s">
        <v>5</v>
      </c>
      <c r="C1162" s="1">
        <v>43752</v>
      </c>
      <c r="D1162" s="1">
        <v>44135</v>
      </c>
      <c r="E1162">
        <v>7.75</v>
      </c>
      <c r="F1162" t="str">
        <f>IF(data_hr[[#This Row],[datum_ukonc]]="","aktivní","ukončené")</f>
        <v>ukončené</v>
      </c>
      <c r="G1162" s="1">
        <v>44135</v>
      </c>
      <c r="H1162">
        <f>DATEDIF(data_hr[[#This Row],[datum_nastupu]],data_hr[[#This Row],[fill_dates]],"M")</f>
        <v>12</v>
      </c>
      <c r="I11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163" spans="1:9" x14ac:dyDescent="0.2">
      <c r="A1163" s="2">
        <v>4895</v>
      </c>
      <c r="B1163" s="2" t="s">
        <v>5</v>
      </c>
      <c r="C1163" s="1">
        <v>42877</v>
      </c>
      <c r="E1163">
        <v>7.75</v>
      </c>
      <c r="F1163" t="str">
        <f>IF(data_hr[[#This Row],[datum_ukonc]]="","aktivní","ukončené")</f>
        <v>aktivní</v>
      </c>
      <c r="G1163" s="1">
        <f ca="1">TODAY()</f>
        <v>45120</v>
      </c>
      <c r="H1163">
        <f ca="1">DATEDIF(data_hr[[#This Row],[datum_nastupu]],data_hr[[#This Row],[fill_dates]],"M")</f>
        <v>73</v>
      </c>
      <c r="I116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64" spans="1:9" x14ac:dyDescent="0.2">
      <c r="A1164" s="2">
        <v>4896</v>
      </c>
      <c r="B1164" s="2" t="s">
        <v>6</v>
      </c>
      <c r="C1164" s="1">
        <v>42877</v>
      </c>
      <c r="D1164" s="1">
        <v>42919</v>
      </c>
      <c r="E1164">
        <v>7.75</v>
      </c>
      <c r="F1164" t="str">
        <f>IF(data_hr[[#This Row],[datum_ukonc]]="","aktivní","ukončené")</f>
        <v>ukončené</v>
      </c>
      <c r="G1164" s="1">
        <v>42919</v>
      </c>
      <c r="H1164">
        <f>DATEDIF(data_hr[[#This Row],[datum_nastupu]],data_hr[[#This Row],[fill_dates]],"M")</f>
        <v>1</v>
      </c>
      <c r="I11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65" spans="1:9" x14ac:dyDescent="0.2">
      <c r="A1165" s="2">
        <v>4897</v>
      </c>
      <c r="B1165" s="2" t="s">
        <v>6</v>
      </c>
      <c r="C1165" s="1">
        <v>42887</v>
      </c>
      <c r="E1165">
        <v>8</v>
      </c>
      <c r="F1165" t="str">
        <f>IF(data_hr[[#This Row],[datum_ukonc]]="","aktivní","ukončené")</f>
        <v>aktivní</v>
      </c>
      <c r="G1165" s="1">
        <f ca="1">TODAY()</f>
        <v>45120</v>
      </c>
      <c r="H1165">
        <f ca="1">DATEDIF(data_hr[[#This Row],[datum_nastupu]],data_hr[[#This Row],[fill_dates]],"M")</f>
        <v>73</v>
      </c>
      <c r="I116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66" spans="1:9" x14ac:dyDescent="0.2">
      <c r="A1166" s="2">
        <v>4898</v>
      </c>
      <c r="B1166" s="2" t="s">
        <v>6</v>
      </c>
      <c r="C1166" s="1">
        <v>42898</v>
      </c>
      <c r="D1166" s="1">
        <v>42997</v>
      </c>
      <c r="E1166">
        <v>7.75</v>
      </c>
      <c r="F1166" t="str">
        <f>IF(data_hr[[#This Row],[datum_ukonc]]="","aktivní","ukončené")</f>
        <v>ukončené</v>
      </c>
      <c r="G1166" s="1">
        <v>42997</v>
      </c>
      <c r="H1166">
        <f>DATEDIF(data_hr[[#This Row],[datum_nastupu]],data_hr[[#This Row],[fill_dates]],"M")</f>
        <v>3</v>
      </c>
      <c r="I116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67" spans="1:9" x14ac:dyDescent="0.2">
      <c r="A1167" s="2">
        <v>4899</v>
      </c>
      <c r="B1167" s="2" t="s">
        <v>5</v>
      </c>
      <c r="C1167" s="1">
        <v>42887</v>
      </c>
      <c r="E1167">
        <v>8</v>
      </c>
      <c r="F1167" t="str">
        <f>IF(data_hr[[#This Row],[datum_ukonc]]="","aktivní","ukončené")</f>
        <v>aktivní</v>
      </c>
      <c r="G1167" s="1">
        <f ca="1">TODAY()</f>
        <v>45120</v>
      </c>
      <c r="H1167">
        <f ca="1">DATEDIF(data_hr[[#This Row],[datum_nastupu]],data_hr[[#This Row],[fill_dates]],"M")</f>
        <v>73</v>
      </c>
      <c r="I116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68" spans="1:9" x14ac:dyDescent="0.2">
      <c r="A1168" s="2">
        <v>4900</v>
      </c>
      <c r="B1168" s="2" t="s">
        <v>5</v>
      </c>
      <c r="C1168" s="1">
        <v>42891</v>
      </c>
      <c r="D1168" s="1">
        <v>42975</v>
      </c>
      <c r="E1168">
        <v>7.75</v>
      </c>
      <c r="F1168" t="str">
        <f>IF(data_hr[[#This Row],[datum_ukonc]]="","aktivní","ukončené")</f>
        <v>ukončené</v>
      </c>
      <c r="G1168" s="1">
        <v>42975</v>
      </c>
      <c r="H1168">
        <f>DATEDIF(data_hr[[#This Row],[datum_nastupu]],data_hr[[#This Row],[fill_dates]],"M")</f>
        <v>2</v>
      </c>
      <c r="I116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69" spans="1:9" x14ac:dyDescent="0.2">
      <c r="A1169" s="2">
        <v>4901</v>
      </c>
      <c r="B1169" s="2" t="s">
        <v>5</v>
      </c>
      <c r="C1169" s="1">
        <v>42891</v>
      </c>
      <c r="D1169" s="1">
        <v>42949</v>
      </c>
      <c r="E1169">
        <v>7.75</v>
      </c>
      <c r="F1169" t="str">
        <f>IF(data_hr[[#This Row],[datum_ukonc]]="","aktivní","ukončené")</f>
        <v>ukončené</v>
      </c>
      <c r="G1169" s="1">
        <v>42949</v>
      </c>
      <c r="H1169">
        <f>DATEDIF(data_hr[[#This Row],[datum_nastupu]],data_hr[[#This Row],[fill_dates]],"M")</f>
        <v>1</v>
      </c>
      <c r="I116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70" spans="1:9" x14ac:dyDescent="0.2">
      <c r="A1170" s="2">
        <v>4902</v>
      </c>
      <c r="B1170" s="2" t="s">
        <v>5</v>
      </c>
      <c r="C1170" s="1">
        <v>42891</v>
      </c>
      <c r="D1170" s="1">
        <v>42926</v>
      </c>
      <c r="E1170">
        <v>7.75</v>
      </c>
      <c r="F1170" t="str">
        <f>IF(data_hr[[#This Row],[datum_ukonc]]="","aktivní","ukončené")</f>
        <v>ukončené</v>
      </c>
      <c r="G1170" s="1">
        <v>42926</v>
      </c>
      <c r="H1170">
        <f>DATEDIF(data_hr[[#This Row],[datum_nastupu]],data_hr[[#This Row],[fill_dates]],"M")</f>
        <v>1</v>
      </c>
      <c r="I117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71" spans="1:9" x14ac:dyDescent="0.2">
      <c r="A1171" s="2">
        <v>4903</v>
      </c>
      <c r="B1171" s="2" t="s">
        <v>6</v>
      </c>
      <c r="C1171" s="1">
        <v>42891</v>
      </c>
      <c r="D1171" s="1">
        <v>42947</v>
      </c>
      <c r="E1171">
        <v>7.5</v>
      </c>
      <c r="F1171" t="str">
        <f>IF(data_hr[[#This Row],[datum_ukonc]]="","aktivní","ukončené")</f>
        <v>ukončené</v>
      </c>
      <c r="G1171" s="1">
        <v>42947</v>
      </c>
      <c r="H1171">
        <f>DATEDIF(data_hr[[#This Row],[datum_nastupu]],data_hr[[#This Row],[fill_dates]],"M")</f>
        <v>1</v>
      </c>
      <c r="I117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72" spans="1:9" x14ac:dyDescent="0.2">
      <c r="A1172" s="2">
        <v>4904</v>
      </c>
      <c r="B1172" s="2" t="s">
        <v>5</v>
      </c>
      <c r="C1172" s="1">
        <v>42912</v>
      </c>
      <c r="D1172" s="1">
        <v>43147</v>
      </c>
      <c r="E1172">
        <v>7.75</v>
      </c>
      <c r="F1172" t="str">
        <f>IF(data_hr[[#This Row],[datum_ukonc]]="","aktivní","ukončené")</f>
        <v>ukončené</v>
      </c>
      <c r="G1172" s="1">
        <v>43147</v>
      </c>
      <c r="H1172">
        <f>DATEDIF(data_hr[[#This Row],[datum_nastupu]],data_hr[[#This Row],[fill_dates]],"M")</f>
        <v>7</v>
      </c>
      <c r="I11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73" spans="1:9" x14ac:dyDescent="0.2">
      <c r="A1173" s="2">
        <v>4905</v>
      </c>
      <c r="B1173" s="2" t="s">
        <v>6</v>
      </c>
      <c r="C1173" s="1">
        <v>42912</v>
      </c>
      <c r="D1173" s="1">
        <v>43496</v>
      </c>
      <c r="E1173">
        <v>8</v>
      </c>
      <c r="F1173" t="str">
        <f>IF(data_hr[[#This Row],[datum_ukonc]]="","aktivní","ukončené")</f>
        <v>ukončené</v>
      </c>
      <c r="G1173" s="1">
        <v>43496</v>
      </c>
      <c r="H1173">
        <f>DATEDIF(data_hr[[#This Row],[datum_nastupu]],data_hr[[#This Row],[fill_dates]],"M")</f>
        <v>19</v>
      </c>
      <c r="I11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174" spans="1:9" x14ac:dyDescent="0.2">
      <c r="A1174" s="2">
        <v>4906</v>
      </c>
      <c r="B1174" s="2" t="s">
        <v>6</v>
      </c>
      <c r="C1174" s="1">
        <v>42917</v>
      </c>
      <c r="E1174">
        <v>8</v>
      </c>
      <c r="F1174" t="str">
        <f>IF(data_hr[[#This Row],[datum_ukonc]]="","aktivní","ukončené")</f>
        <v>aktivní</v>
      </c>
      <c r="G1174" s="1">
        <f t="shared" ref="G1174:G1177" ca="1" si="52">TODAY()</f>
        <v>45120</v>
      </c>
      <c r="H1174">
        <f ca="1">DATEDIF(data_hr[[#This Row],[datum_nastupu]],data_hr[[#This Row],[fill_dates]],"M")</f>
        <v>72</v>
      </c>
      <c r="I117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75" spans="1:9" x14ac:dyDescent="0.2">
      <c r="A1175" s="2">
        <v>4907</v>
      </c>
      <c r="B1175" s="2" t="s">
        <v>6</v>
      </c>
      <c r="C1175" s="1">
        <v>42919</v>
      </c>
      <c r="E1175">
        <v>7.5</v>
      </c>
      <c r="F1175" t="str">
        <f>IF(data_hr[[#This Row],[datum_ukonc]]="","aktivní","ukončené")</f>
        <v>aktivní</v>
      </c>
      <c r="G1175" s="1">
        <f t="shared" ca="1" si="52"/>
        <v>45120</v>
      </c>
      <c r="H1175">
        <f ca="1">DATEDIF(data_hr[[#This Row],[datum_nastupu]],data_hr[[#This Row],[fill_dates]],"M")</f>
        <v>72</v>
      </c>
      <c r="I117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76" spans="1:9" x14ac:dyDescent="0.2">
      <c r="A1176" s="2">
        <v>4908</v>
      </c>
      <c r="B1176" s="2" t="s">
        <v>5</v>
      </c>
      <c r="C1176" s="1">
        <v>42919</v>
      </c>
      <c r="E1176">
        <v>7.75</v>
      </c>
      <c r="F1176" t="str">
        <f>IF(data_hr[[#This Row],[datum_ukonc]]="","aktivní","ukončené")</f>
        <v>aktivní</v>
      </c>
      <c r="G1176" s="1">
        <f t="shared" ca="1" si="52"/>
        <v>45120</v>
      </c>
      <c r="H1176">
        <f ca="1">DATEDIF(data_hr[[#This Row],[datum_nastupu]],data_hr[[#This Row],[fill_dates]],"M")</f>
        <v>72</v>
      </c>
      <c r="I117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77" spans="1:9" x14ac:dyDescent="0.2">
      <c r="A1177" s="2">
        <v>4909</v>
      </c>
      <c r="B1177" s="2" t="s">
        <v>5</v>
      </c>
      <c r="C1177" s="1">
        <v>42919</v>
      </c>
      <c r="E1177">
        <v>7.75</v>
      </c>
      <c r="F1177" t="str">
        <f>IF(data_hr[[#This Row],[datum_ukonc]]="","aktivní","ukončené")</f>
        <v>aktivní</v>
      </c>
      <c r="G1177" s="1">
        <f t="shared" ca="1" si="52"/>
        <v>45120</v>
      </c>
      <c r="H1177">
        <f ca="1">DATEDIF(data_hr[[#This Row],[datum_nastupu]],data_hr[[#This Row],[fill_dates]],"M")</f>
        <v>72</v>
      </c>
      <c r="I117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78" spans="1:9" x14ac:dyDescent="0.2">
      <c r="A1178" s="2">
        <v>4910</v>
      </c>
      <c r="B1178" s="2" t="s">
        <v>5</v>
      </c>
      <c r="C1178" s="1">
        <v>42919</v>
      </c>
      <c r="D1178" s="1">
        <v>43738</v>
      </c>
      <c r="E1178">
        <v>7.75</v>
      </c>
      <c r="F1178" t="str">
        <f>IF(data_hr[[#This Row],[datum_ukonc]]="","aktivní","ukončené")</f>
        <v>ukončené</v>
      </c>
      <c r="G1178" s="1">
        <v>43738</v>
      </c>
      <c r="H1178">
        <f>DATEDIF(data_hr[[#This Row],[datum_nastupu]],data_hr[[#This Row],[fill_dates]],"M")</f>
        <v>26</v>
      </c>
      <c r="I117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179" spans="1:9" x14ac:dyDescent="0.2">
      <c r="A1179" s="2">
        <v>4911</v>
      </c>
      <c r="B1179" s="2" t="s">
        <v>5</v>
      </c>
      <c r="C1179" s="1">
        <v>42919</v>
      </c>
      <c r="E1179">
        <v>7.75</v>
      </c>
      <c r="F1179" t="str">
        <f>IF(data_hr[[#This Row],[datum_ukonc]]="","aktivní","ukončené")</f>
        <v>aktivní</v>
      </c>
      <c r="G1179" s="1">
        <f ca="1">TODAY()</f>
        <v>45120</v>
      </c>
      <c r="H1179">
        <f ca="1">DATEDIF(data_hr[[#This Row],[datum_nastupu]],data_hr[[#This Row],[fill_dates]],"M")</f>
        <v>72</v>
      </c>
      <c r="I117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80" spans="1:9" x14ac:dyDescent="0.2">
      <c r="A1180" s="2">
        <v>4912</v>
      </c>
      <c r="B1180" s="2" t="s">
        <v>6</v>
      </c>
      <c r="C1180" s="1">
        <v>42919</v>
      </c>
      <c r="D1180" s="1">
        <v>43229</v>
      </c>
      <c r="E1180">
        <v>7.5</v>
      </c>
      <c r="F1180" t="str">
        <f>IF(data_hr[[#This Row],[datum_ukonc]]="","aktivní","ukončené")</f>
        <v>ukončené</v>
      </c>
      <c r="G1180" s="1">
        <v>43229</v>
      </c>
      <c r="H1180">
        <f>DATEDIF(data_hr[[#This Row],[datum_nastupu]],data_hr[[#This Row],[fill_dates]],"M")</f>
        <v>10</v>
      </c>
      <c r="I11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81" spans="1:9" x14ac:dyDescent="0.2">
      <c r="A1181" s="2">
        <v>4913</v>
      </c>
      <c r="B1181" s="2" t="s">
        <v>6</v>
      </c>
      <c r="C1181" s="1">
        <v>42933</v>
      </c>
      <c r="D1181" s="1">
        <v>44804</v>
      </c>
      <c r="E1181">
        <v>7.75</v>
      </c>
      <c r="F1181" t="str">
        <f>IF(data_hr[[#This Row],[datum_ukonc]]="","aktivní","ukončené")</f>
        <v>ukončené</v>
      </c>
      <c r="G1181" s="1">
        <v>44804</v>
      </c>
      <c r="H1181">
        <f>DATEDIF(data_hr[[#This Row],[datum_nastupu]],data_hr[[#This Row],[fill_dates]],"M")</f>
        <v>61</v>
      </c>
      <c r="I11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82" spans="1:9" x14ac:dyDescent="0.2">
      <c r="A1182" s="2">
        <v>4914</v>
      </c>
      <c r="B1182" s="2" t="s">
        <v>5</v>
      </c>
      <c r="C1182" s="1">
        <v>42961</v>
      </c>
      <c r="E1182">
        <v>7.75</v>
      </c>
      <c r="F1182" t="str">
        <f>IF(data_hr[[#This Row],[datum_ukonc]]="","aktivní","ukončené")</f>
        <v>aktivní</v>
      </c>
      <c r="G1182" s="1">
        <f ca="1">TODAY()</f>
        <v>45120</v>
      </c>
      <c r="H1182">
        <f ca="1">DATEDIF(data_hr[[#This Row],[datum_nastupu]],data_hr[[#This Row],[fill_dates]],"M")</f>
        <v>70</v>
      </c>
      <c r="I118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183" spans="1:9" x14ac:dyDescent="0.2">
      <c r="A1183" s="2">
        <v>4915</v>
      </c>
      <c r="B1183" s="2" t="s">
        <v>5</v>
      </c>
      <c r="C1183" s="1">
        <v>42933</v>
      </c>
      <c r="D1183" s="1">
        <v>42978</v>
      </c>
      <c r="E1183">
        <v>7.75</v>
      </c>
      <c r="F1183" t="str">
        <f>IF(data_hr[[#This Row],[datum_ukonc]]="","aktivní","ukončené")</f>
        <v>ukončené</v>
      </c>
      <c r="G1183" s="1">
        <v>42978</v>
      </c>
      <c r="H1183">
        <f>DATEDIF(data_hr[[#This Row],[datum_nastupu]],data_hr[[#This Row],[fill_dates]],"M")</f>
        <v>1</v>
      </c>
      <c r="I118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84" spans="1:9" x14ac:dyDescent="0.2">
      <c r="A1184" s="2">
        <v>4916</v>
      </c>
      <c r="B1184" s="2" t="s">
        <v>6</v>
      </c>
      <c r="C1184" s="1">
        <v>42933</v>
      </c>
      <c r="D1184" s="1">
        <v>42958</v>
      </c>
      <c r="E1184">
        <v>7.75</v>
      </c>
      <c r="F1184" t="str">
        <f>IF(data_hr[[#This Row],[datum_ukonc]]="","aktivní","ukončené")</f>
        <v>ukončené</v>
      </c>
      <c r="G1184" s="1">
        <v>42958</v>
      </c>
      <c r="H1184">
        <f>DATEDIF(data_hr[[#This Row],[datum_nastupu]],data_hr[[#This Row],[fill_dates]],"M")</f>
        <v>0</v>
      </c>
      <c r="I118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85" spans="1:9" x14ac:dyDescent="0.2">
      <c r="A1185" s="2">
        <v>4917</v>
      </c>
      <c r="B1185" s="2" t="s">
        <v>5</v>
      </c>
      <c r="C1185" s="1">
        <v>42933</v>
      </c>
      <c r="D1185" s="1">
        <v>42984</v>
      </c>
      <c r="E1185">
        <v>7.75</v>
      </c>
      <c r="F1185" t="str">
        <f>IF(data_hr[[#This Row],[datum_ukonc]]="","aktivní","ukončené")</f>
        <v>ukončené</v>
      </c>
      <c r="G1185" s="1">
        <v>42984</v>
      </c>
      <c r="H1185">
        <f>DATEDIF(data_hr[[#This Row],[datum_nastupu]],data_hr[[#This Row],[fill_dates]],"M")</f>
        <v>1</v>
      </c>
      <c r="I118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86" spans="1:9" x14ac:dyDescent="0.2">
      <c r="A1186" s="2">
        <v>4918</v>
      </c>
      <c r="B1186" s="2" t="s">
        <v>5</v>
      </c>
      <c r="C1186" s="1">
        <v>42933</v>
      </c>
      <c r="D1186" s="1">
        <v>42951</v>
      </c>
      <c r="E1186">
        <v>8</v>
      </c>
      <c r="F1186" t="str">
        <f>IF(data_hr[[#This Row],[datum_ukonc]]="","aktivní","ukončené")</f>
        <v>ukončené</v>
      </c>
      <c r="G1186" s="1">
        <v>42951</v>
      </c>
      <c r="H1186">
        <f>DATEDIF(data_hr[[#This Row],[datum_nastupu]],data_hr[[#This Row],[fill_dates]],"M")</f>
        <v>0</v>
      </c>
      <c r="I118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87" spans="1:9" x14ac:dyDescent="0.2">
      <c r="A1187" s="2">
        <v>4919</v>
      </c>
      <c r="B1187" s="2" t="s">
        <v>6</v>
      </c>
      <c r="C1187" s="1">
        <v>42940</v>
      </c>
      <c r="D1187" s="1">
        <v>42958</v>
      </c>
      <c r="E1187">
        <v>7.75</v>
      </c>
      <c r="F1187" t="str">
        <f>IF(data_hr[[#This Row],[datum_ukonc]]="","aktivní","ukončené")</f>
        <v>ukončené</v>
      </c>
      <c r="G1187" s="1">
        <v>42958</v>
      </c>
      <c r="H1187">
        <f>DATEDIF(data_hr[[#This Row],[datum_nastupu]],data_hr[[#This Row],[fill_dates]],"M")</f>
        <v>0</v>
      </c>
      <c r="I118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88" spans="1:9" x14ac:dyDescent="0.2">
      <c r="A1188" s="2">
        <v>4920</v>
      </c>
      <c r="B1188" s="2" t="s">
        <v>5</v>
      </c>
      <c r="C1188" s="1">
        <v>42940</v>
      </c>
      <c r="D1188" s="1">
        <v>42978</v>
      </c>
      <c r="E1188">
        <v>7.75</v>
      </c>
      <c r="F1188" t="str">
        <f>IF(data_hr[[#This Row],[datum_ukonc]]="","aktivní","ukončené")</f>
        <v>ukončené</v>
      </c>
      <c r="G1188" s="1">
        <v>42978</v>
      </c>
      <c r="H1188">
        <f>DATEDIF(data_hr[[#This Row],[datum_nastupu]],data_hr[[#This Row],[fill_dates]],"M")</f>
        <v>1</v>
      </c>
      <c r="I118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89" spans="1:9" x14ac:dyDescent="0.2">
      <c r="A1189" s="2">
        <v>4920</v>
      </c>
      <c r="B1189" s="2" t="s">
        <v>5</v>
      </c>
      <c r="C1189" s="1">
        <v>43297</v>
      </c>
      <c r="D1189" s="1">
        <v>43343</v>
      </c>
      <c r="E1189">
        <v>7.75</v>
      </c>
      <c r="F1189" t="str">
        <f>IF(data_hr[[#This Row],[datum_ukonc]]="","aktivní","ukončené")</f>
        <v>ukončené</v>
      </c>
      <c r="G1189" s="1">
        <v>43343</v>
      </c>
      <c r="H1189">
        <f>DATEDIF(data_hr[[#This Row],[datum_nastupu]],data_hr[[#This Row],[fill_dates]],"M")</f>
        <v>1</v>
      </c>
      <c r="I11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90" spans="1:9" x14ac:dyDescent="0.2">
      <c r="A1190" s="2">
        <v>4921</v>
      </c>
      <c r="B1190" s="2" t="s">
        <v>5</v>
      </c>
      <c r="C1190" s="1">
        <v>42947</v>
      </c>
      <c r="D1190" s="1">
        <v>42976</v>
      </c>
      <c r="E1190">
        <v>7.75</v>
      </c>
      <c r="F1190" t="str">
        <f>IF(data_hr[[#This Row],[datum_ukonc]]="","aktivní","ukončené")</f>
        <v>ukončené</v>
      </c>
      <c r="G1190" s="1">
        <v>42976</v>
      </c>
      <c r="H1190">
        <f>DATEDIF(data_hr[[#This Row],[datum_nastupu]],data_hr[[#This Row],[fill_dates]],"M")</f>
        <v>0</v>
      </c>
      <c r="I119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91" spans="1:9" x14ac:dyDescent="0.2">
      <c r="A1191" s="2">
        <v>4922</v>
      </c>
      <c r="B1191" s="2" t="s">
        <v>6</v>
      </c>
      <c r="C1191" s="1">
        <v>42947</v>
      </c>
      <c r="D1191" s="1">
        <v>43251</v>
      </c>
      <c r="E1191">
        <v>7.75</v>
      </c>
      <c r="F1191" t="str">
        <f>IF(data_hr[[#This Row],[datum_ukonc]]="","aktivní","ukončené")</f>
        <v>ukončené</v>
      </c>
      <c r="G1191" s="1">
        <v>43251</v>
      </c>
      <c r="H1191">
        <f>DATEDIF(data_hr[[#This Row],[datum_nastupu]],data_hr[[#This Row],[fill_dates]],"M")</f>
        <v>10</v>
      </c>
      <c r="I119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92" spans="1:9" x14ac:dyDescent="0.2">
      <c r="A1192" s="2">
        <v>4923</v>
      </c>
      <c r="B1192" s="2" t="s">
        <v>6</v>
      </c>
      <c r="C1192" s="1">
        <v>42961</v>
      </c>
      <c r="D1192" s="1">
        <v>42965</v>
      </c>
      <c r="E1192">
        <v>7.75</v>
      </c>
      <c r="F1192" t="str">
        <f>IF(data_hr[[#This Row],[datum_ukonc]]="","aktivní","ukončené")</f>
        <v>ukončené</v>
      </c>
      <c r="G1192" s="1">
        <v>42965</v>
      </c>
      <c r="H1192">
        <f>DATEDIF(data_hr[[#This Row],[datum_nastupu]],data_hr[[#This Row],[fill_dates]],"M")</f>
        <v>0</v>
      </c>
      <c r="I11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93" spans="1:9" x14ac:dyDescent="0.2">
      <c r="A1193" s="2">
        <v>4924</v>
      </c>
      <c r="B1193" s="2" t="s">
        <v>6</v>
      </c>
      <c r="C1193" s="1">
        <v>42947</v>
      </c>
      <c r="D1193" s="1">
        <v>42978</v>
      </c>
      <c r="E1193">
        <v>7.75</v>
      </c>
      <c r="F1193" t="str">
        <f>IF(data_hr[[#This Row],[datum_ukonc]]="","aktivní","ukončené")</f>
        <v>ukončené</v>
      </c>
      <c r="G1193" s="1">
        <v>42978</v>
      </c>
      <c r="H1193">
        <f>DATEDIF(data_hr[[#This Row],[datum_nastupu]],data_hr[[#This Row],[fill_dates]],"M")</f>
        <v>1</v>
      </c>
      <c r="I119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94" spans="1:9" x14ac:dyDescent="0.2">
      <c r="A1194" s="2">
        <v>4925</v>
      </c>
      <c r="B1194" s="2" t="s">
        <v>5</v>
      </c>
      <c r="C1194" s="1">
        <v>42947</v>
      </c>
      <c r="D1194" s="1">
        <v>42993</v>
      </c>
      <c r="E1194">
        <v>7.75</v>
      </c>
      <c r="F1194" t="str">
        <f>IF(data_hr[[#This Row],[datum_ukonc]]="","aktivní","ukončené")</f>
        <v>ukončené</v>
      </c>
      <c r="G1194" s="1">
        <v>42993</v>
      </c>
      <c r="H1194">
        <f>DATEDIF(data_hr[[#This Row],[datum_nastupu]],data_hr[[#This Row],[fill_dates]],"M")</f>
        <v>1</v>
      </c>
      <c r="I11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95" spans="1:9" x14ac:dyDescent="0.2">
      <c r="A1195" s="2">
        <v>4926</v>
      </c>
      <c r="B1195" s="2" t="s">
        <v>5</v>
      </c>
      <c r="C1195" s="1">
        <v>42947</v>
      </c>
      <c r="D1195" s="1">
        <v>42993</v>
      </c>
      <c r="E1195">
        <v>7.75</v>
      </c>
      <c r="F1195" t="str">
        <f>IF(data_hr[[#This Row],[datum_ukonc]]="","aktivní","ukončené")</f>
        <v>ukončené</v>
      </c>
      <c r="G1195" s="1">
        <v>42993</v>
      </c>
      <c r="H1195">
        <f>DATEDIF(data_hr[[#This Row],[datum_nastupu]],data_hr[[#This Row],[fill_dates]],"M")</f>
        <v>1</v>
      </c>
      <c r="I11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96" spans="1:9" x14ac:dyDescent="0.2">
      <c r="A1196" s="2">
        <v>4927</v>
      </c>
      <c r="B1196" s="2" t="s">
        <v>6</v>
      </c>
      <c r="C1196" s="1">
        <v>42947</v>
      </c>
      <c r="D1196" s="1">
        <v>42977</v>
      </c>
      <c r="E1196">
        <v>8</v>
      </c>
      <c r="F1196" t="str">
        <f>IF(data_hr[[#This Row],[datum_ukonc]]="","aktivní","ukončené")</f>
        <v>ukončené</v>
      </c>
      <c r="G1196" s="1">
        <v>42977</v>
      </c>
      <c r="H1196">
        <f>DATEDIF(data_hr[[#This Row],[datum_nastupu]],data_hr[[#This Row],[fill_dates]],"M")</f>
        <v>0</v>
      </c>
      <c r="I119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197" spans="1:9" x14ac:dyDescent="0.2">
      <c r="A1197" s="2">
        <v>4928</v>
      </c>
      <c r="B1197" s="2" t="s">
        <v>5</v>
      </c>
      <c r="C1197" s="1">
        <v>42961</v>
      </c>
      <c r="D1197" s="1">
        <v>43281</v>
      </c>
      <c r="E1197">
        <v>7.75</v>
      </c>
      <c r="F1197" t="str">
        <f>IF(data_hr[[#This Row],[datum_ukonc]]="","aktivní","ukončené")</f>
        <v>ukončené</v>
      </c>
      <c r="G1197" s="1">
        <v>43281</v>
      </c>
      <c r="H1197">
        <f>DATEDIF(data_hr[[#This Row],[datum_nastupu]],data_hr[[#This Row],[fill_dates]],"M")</f>
        <v>10</v>
      </c>
      <c r="I119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98" spans="1:9" x14ac:dyDescent="0.2">
      <c r="A1198" s="2">
        <v>4929</v>
      </c>
      <c r="B1198" s="2" t="s">
        <v>6</v>
      </c>
      <c r="C1198" s="1">
        <v>42961</v>
      </c>
      <c r="D1198" s="1">
        <v>43159</v>
      </c>
      <c r="E1198">
        <v>7.5</v>
      </c>
      <c r="F1198" t="str">
        <f>IF(data_hr[[#This Row],[datum_ukonc]]="","aktivní","ukončené")</f>
        <v>ukončené</v>
      </c>
      <c r="G1198" s="1">
        <v>43159</v>
      </c>
      <c r="H1198">
        <f>DATEDIF(data_hr[[#This Row],[datum_nastupu]],data_hr[[#This Row],[fill_dates]],"M")</f>
        <v>6</v>
      </c>
      <c r="I11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199" spans="1:9" x14ac:dyDescent="0.2">
      <c r="A1199" s="2">
        <v>4930</v>
      </c>
      <c r="B1199" s="2" t="s">
        <v>5</v>
      </c>
      <c r="C1199" s="1">
        <v>42968</v>
      </c>
      <c r="D1199" s="1">
        <v>43373</v>
      </c>
      <c r="E1199">
        <v>7.75</v>
      </c>
      <c r="F1199" t="str">
        <f>IF(data_hr[[#This Row],[datum_ukonc]]="","aktivní","ukončené")</f>
        <v>ukončené</v>
      </c>
      <c r="G1199" s="1">
        <v>43373</v>
      </c>
      <c r="H1199">
        <f>DATEDIF(data_hr[[#This Row],[datum_nastupu]],data_hr[[#This Row],[fill_dates]],"M")</f>
        <v>13</v>
      </c>
      <c r="I11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200" spans="1:9" x14ac:dyDescent="0.2">
      <c r="A1200" s="2">
        <v>4931</v>
      </c>
      <c r="B1200" s="2" t="s">
        <v>6</v>
      </c>
      <c r="C1200" s="1">
        <v>42968</v>
      </c>
      <c r="D1200" s="1">
        <v>42977</v>
      </c>
      <c r="E1200">
        <v>7.75</v>
      </c>
      <c r="F1200" t="str">
        <f>IF(data_hr[[#This Row],[datum_ukonc]]="","aktivní","ukončené")</f>
        <v>ukončené</v>
      </c>
      <c r="G1200" s="1">
        <v>42977</v>
      </c>
      <c r="H1200">
        <f>DATEDIF(data_hr[[#This Row],[datum_nastupu]],data_hr[[#This Row],[fill_dates]],"M")</f>
        <v>0</v>
      </c>
      <c r="I120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01" spans="1:9" x14ac:dyDescent="0.2">
      <c r="A1201" s="2">
        <v>4933</v>
      </c>
      <c r="B1201" s="2" t="s">
        <v>6</v>
      </c>
      <c r="C1201" s="1">
        <v>42968</v>
      </c>
      <c r="D1201" s="1">
        <v>43059</v>
      </c>
      <c r="E1201">
        <v>7.75</v>
      </c>
      <c r="F1201" t="str">
        <f>IF(data_hr[[#This Row],[datum_ukonc]]="","aktivní","ukončené")</f>
        <v>ukončené</v>
      </c>
      <c r="G1201" s="1">
        <v>43059</v>
      </c>
      <c r="H1201">
        <f>DATEDIF(data_hr[[#This Row],[datum_nastupu]],data_hr[[#This Row],[fill_dates]],"M")</f>
        <v>2</v>
      </c>
      <c r="I120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02" spans="1:9" x14ac:dyDescent="0.2">
      <c r="A1202" s="2">
        <v>4934</v>
      </c>
      <c r="B1202" s="2" t="s">
        <v>5</v>
      </c>
      <c r="C1202" s="1">
        <v>42975</v>
      </c>
      <c r="D1202" s="1">
        <v>43646</v>
      </c>
      <c r="E1202">
        <v>7.75</v>
      </c>
      <c r="F1202" t="str">
        <f>IF(data_hr[[#This Row],[datum_ukonc]]="","aktivní","ukončené")</f>
        <v>ukončené</v>
      </c>
      <c r="G1202" s="1">
        <v>43646</v>
      </c>
      <c r="H1202">
        <f>DATEDIF(data_hr[[#This Row],[datum_nastupu]],data_hr[[#This Row],[fill_dates]],"M")</f>
        <v>22</v>
      </c>
      <c r="I120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203" spans="1:9" x14ac:dyDescent="0.2">
      <c r="A1203" s="2">
        <v>4935</v>
      </c>
      <c r="B1203" s="2" t="s">
        <v>6</v>
      </c>
      <c r="C1203" s="1">
        <v>42975</v>
      </c>
      <c r="D1203" s="1">
        <v>42998</v>
      </c>
      <c r="E1203">
        <v>7.75</v>
      </c>
      <c r="F1203" t="str">
        <f>IF(data_hr[[#This Row],[datum_ukonc]]="","aktivní","ukončené")</f>
        <v>ukončené</v>
      </c>
      <c r="G1203" s="1">
        <v>42998</v>
      </c>
      <c r="H1203">
        <f>DATEDIF(data_hr[[#This Row],[datum_nastupu]],data_hr[[#This Row],[fill_dates]],"M")</f>
        <v>0</v>
      </c>
      <c r="I120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04" spans="1:9" x14ac:dyDescent="0.2">
      <c r="A1204" s="2">
        <v>4936</v>
      </c>
      <c r="B1204" s="2" t="s">
        <v>5</v>
      </c>
      <c r="C1204" s="1">
        <v>42975</v>
      </c>
      <c r="D1204" s="1">
        <v>44074</v>
      </c>
      <c r="E1204">
        <v>7.75</v>
      </c>
      <c r="F1204" t="str">
        <f>IF(data_hr[[#This Row],[datum_ukonc]]="","aktivní","ukončené")</f>
        <v>ukončené</v>
      </c>
      <c r="G1204" s="1">
        <v>44074</v>
      </c>
      <c r="H1204">
        <f>DATEDIF(data_hr[[#This Row],[datum_nastupu]],data_hr[[#This Row],[fill_dates]],"M")</f>
        <v>36</v>
      </c>
      <c r="I12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205" spans="1:9" x14ac:dyDescent="0.2">
      <c r="A1205" s="2">
        <v>4937</v>
      </c>
      <c r="B1205" s="2" t="s">
        <v>5</v>
      </c>
      <c r="C1205" s="1">
        <v>42975</v>
      </c>
      <c r="D1205" s="1">
        <v>43343</v>
      </c>
      <c r="E1205">
        <v>7.75</v>
      </c>
      <c r="F1205" t="str">
        <f>IF(data_hr[[#This Row],[datum_ukonc]]="","aktivní","ukončené")</f>
        <v>ukončené</v>
      </c>
      <c r="G1205" s="1">
        <v>43343</v>
      </c>
      <c r="H1205">
        <f>DATEDIF(data_hr[[#This Row],[datum_nastupu]],data_hr[[#This Row],[fill_dates]],"M")</f>
        <v>12</v>
      </c>
      <c r="I120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206" spans="1:9" x14ac:dyDescent="0.2">
      <c r="A1206" s="2">
        <v>4938</v>
      </c>
      <c r="B1206" s="2" t="s">
        <v>5</v>
      </c>
      <c r="C1206" s="1">
        <v>42975</v>
      </c>
      <c r="D1206" s="1">
        <v>43343</v>
      </c>
      <c r="E1206">
        <v>7.75</v>
      </c>
      <c r="F1206" t="str">
        <f>IF(data_hr[[#This Row],[datum_ukonc]]="","aktivní","ukončené")</f>
        <v>ukončené</v>
      </c>
      <c r="G1206" s="1">
        <v>43343</v>
      </c>
      <c r="H1206">
        <f>DATEDIF(data_hr[[#This Row],[datum_nastupu]],data_hr[[#This Row],[fill_dates]],"M")</f>
        <v>12</v>
      </c>
      <c r="I120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207" spans="1:9" x14ac:dyDescent="0.2">
      <c r="A1207" s="2">
        <v>4940</v>
      </c>
      <c r="B1207" s="2" t="s">
        <v>6</v>
      </c>
      <c r="C1207" s="1">
        <v>42982</v>
      </c>
      <c r="D1207" s="1">
        <v>42985</v>
      </c>
      <c r="E1207">
        <v>7.75</v>
      </c>
      <c r="F1207" t="str">
        <f>IF(data_hr[[#This Row],[datum_ukonc]]="","aktivní","ukončené")</f>
        <v>ukončené</v>
      </c>
      <c r="G1207" s="1">
        <v>42985</v>
      </c>
      <c r="H1207">
        <f>DATEDIF(data_hr[[#This Row],[datum_nastupu]],data_hr[[#This Row],[fill_dates]],"M")</f>
        <v>0</v>
      </c>
      <c r="I12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08" spans="1:9" x14ac:dyDescent="0.2">
      <c r="A1208" s="2">
        <v>4941</v>
      </c>
      <c r="B1208" s="2" t="s">
        <v>6</v>
      </c>
      <c r="C1208" s="1">
        <v>42982</v>
      </c>
      <c r="D1208" s="1">
        <v>43159</v>
      </c>
      <c r="E1208">
        <v>7.75</v>
      </c>
      <c r="F1208" t="str">
        <f>IF(data_hr[[#This Row],[datum_ukonc]]="","aktivní","ukončené")</f>
        <v>ukončené</v>
      </c>
      <c r="G1208" s="1">
        <v>43159</v>
      </c>
      <c r="H1208">
        <f>DATEDIF(data_hr[[#This Row],[datum_nastupu]],data_hr[[#This Row],[fill_dates]],"M")</f>
        <v>5</v>
      </c>
      <c r="I120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09" spans="1:9" x14ac:dyDescent="0.2">
      <c r="A1209" s="2">
        <v>4942</v>
      </c>
      <c r="B1209" s="2" t="s">
        <v>5</v>
      </c>
      <c r="C1209" s="1">
        <v>42982</v>
      </c>
      <c r="D1209" s="1">
        <v>44165</v>
      </c>
      <c r="E1209">
        <v>7.75</v>
      </c>
      <c r="F1209" t="str">
        <f>IF(data_hr[[#This Row],[datum_ukonc]]="","aktivní","ukončené")</f>
        <v>ukončené</v>
      </c>
      <c r="G1209" s="1">
        <v>44165</v>
      </c>
      <c r="H1209">
        <f>DATEDIF(data_hr[[#This Row],[datum_nastupu]],data_hr[[#This Row],[fill_dates]],"M")</f>
        <v>38</v>
      </c>
      <c r="I12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210" spans="1:9" x14ac:dyDescent="0.2">
      <c r="A1210" s="2">
        <v>4943</v>
      </c>
      <c r="B1210" s="2" t="s">
        <v>5</v>
      </c>
      <c r="C1210" s="1">
        <v>42982</v>
      </c>
      <c r="D1210" s="1">
        <v>44882</v>
      </c>
      <c r="E1210">
        <v>7.75</v>
      </c>
      <c r="F1210" t="str">
        <f>IF(data_hr[[#This Row],[datum_ukonc]]="","aktivní","ukončené")</f>
        <v>ukončené</v>
      </c>
      <c r="G1210" s="1">
        <v>44882</v>
      </c>
      <c r="H1210">
        <f>DATEDIF(data_hr[[#This Row],[datum_nastupu]],data_hr[[#This Row],[fill_dates]],"M")</f>
        <v>62</v>
      </c>
      <c r="I121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11" spans="1:9" x14ac:dyDescent="0.2">
      <c r="A1211" s="2">
        <v>4944</v>
      </c>
      <c r="B1211" s="2" t="s">
        <v>5</v>
      </c>
      <c r="C1211" s="1">
        <v>42982</v>
      </c>
      <c r="D1211" s="1">
        <v>43159</v>
      </c>
      <c r="E1211">
        <v>7.75</v>
      </c>
      <c r="F1211" t="str">
        <f>IF(data_hr[[#This Row],[datum_ukonc]]="","aktivní","ukončené")</f>
        <v>ukončené</v>
      </c>
      <c r="G1211" s="1">
        <v>43159</v>
      </c>
      <c r="H1211">
        <f>DATEDIF(data_hr[[#This Row],[datum_nastupu]],data_hr[[#This Row],[fill_dates]],"M")</f>
        <v>5</v>
      </c>
      <c r="I12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12" spans="1:9" x14ac:dyDescent="0.2">
      <c r="A1212" s="2">
        <v>4945</v>
      </c>
      <c r="B1212" s="2" t="s">
        <v>6</v>
      </c>
      <c r="C1212" s="1">
        <v>42989</v>
      </c>
      <c r="E1212">
        <v>7.75</v>
      </c>
      <c r="F1212" t="str">
        <f>IF(data_hr[[#This Row],[datum_ukonc]]="","aktivní","ukončené")</f>
        <v>aktivní</v>
      </c>
      <c r="G1212" s="1">
        <f ca="1">TODAY()</f>
        <v>45120</v>
      </c>
      <c r="H1212">
        <f ca="1">DATEDIF(data_hr[[#This Row],[datum_nastupu]],data_hr[[#This Row],[fill_dates]],"M")</f>
        <v>70</v>
      </c>
      <c r="I121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13" spans="1:9" x14ac:dyDescent="0.2">
      <c r="A1213" s="2">
        <v>4946</v>
      </c>
      <c r="B1213" s="2" t="s">
        <v>5</v>
      </c>
      <c r="C1213" s="1">
        <v>42989</v>
      </c>
      <c r="D1213" s="1">
        <v>43069</v>
      </c>
      <c r="E1213">
        <v>7.75</v>
      </c>
      <c r="F1213" t="str">
        <f>IF(data_hr[[#This Row],[datum_ukonc]]="","aktivní","ukončené")</f>
        <v>ukončené</v>
      </c>
      <c r="G1213" s="1">
        <v>43069</v>
      </c>
      <c r="H1213">
        <f>DATEDIF(data_hr[[#This Row],[datum_nastupu]],data_hr[[#This Row],[fill_dates]],"M")</f>
        <v>2</v>
      </c>
      <c r="I12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14" spans="1:9" x14ac:dyDescent="0.2">
      <c r="A1214" s="2">
        <v>4947</v>
      </c>
      <c r="B1214" s="2" t="s">
        <v>5</v>
      </c>
      <c r="C1214" s="1">
        <v>42989</v>
      </c>
      <c r="D1214" s="1">
        <v>43190</v>
      </c>
      <c r="E1214">
        <v>7.75</v>
      </c>
      <c r="F1214" t="str">
        <f>IF(data_hr[[#This Row],[datum_ukonc]]="","aktivní","ukončené")</f>
        <v>ukončené</v>
      </c>
      <c r="G1214" s="1">
        <v>43190</v>
      </c>
      <c r="H1214">
        <f>DATEDIF(data_hr[[#This Row],[datum_nastupu]],data_hr[[#This Row],[fill_dates]],"M")</f>
        <v>6</v>
      </c>
      <c r="I121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15" spans="1:9" x14ac:dyDescent="0.2">
      <c r="A1215" s="2">
        <v>4948</v>
      </c>
      <c r="B1215" s="2" t="s">
        <v>6</v>
      </c>
      <c r="C1215" s="1">
        <v>42989</v>
      </c>
      <c r="D1215" s="1">
        <v>43190</v>
      </c>
      <c r="E1215">
        <v>7.75</v>
      </c>
      <c r="F1215" t="str">
        <f>IF(data_hr[[#This Row],[datum_ukonc]]="","aktivní","ukončené")</f>
        <v>ukončené</v>
      </c>
      <c r="G1215" s="1">
        <v>43190</v>
      </c>
      <c r="H1215">
        <f>DATEDIF(data_hr[[#This Row],[datum_nastupu]],data_hr[[#This Row],[fill_dates]],"M")</f>
        <v>6</v>
      </c>
      <c r="I12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16" spans="1:9" x14ac:dyDescent="0.2">
      <c r="A1216" s="2">
        <v>4949</v>
      </c>
      <c r="B1216" s="2" t="s">
        <v>5</v>
      </c>
      <c r="C1216" s="1">
        <v>42989</v>
      </c>
      <c r="D1216" s="1">
        <v>43159</v>
      </c>
      <c r="E1216">
        <v>7.75</v>
      </c>
      <c r="F1216" t="str">
        <f>IF(data_hr[[#This Row],[datum_ukonc]]="","aktivní","ukončené")</f>
        <v>ukončené</v>
      </c>
      <c r="G1216" s="1">
        <v>43159</v>
      </c>
      <c r="H1216">
        <f>DATEDIF(data_hr[[#This Row],[datum_nastupu]],data_hr[[#This Row],[fill_dates]],"M")</f>
        <v>5</v>
      </c>
      <c r="I121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17" spans="1:9" x14ac:dyDescent="0.2">
      <c r="A1217" s="2">
        <v>4950</v>
      </c>
      <c r="B1217" s="2" t="s">
        <v>6</v>
      </c>
      <c r="C1217" s="1">
        <v>42996</v>
      </c>
      <c r="E1217">
        <v>7.75</v>
      </c>
      <c r="F1217" t="str">
        <f>IF(data_hr[[#This Row],[datum_ukonc]]="","aktivní","ukončené")</f>
        <v>aktivní</v>
      </c>
      <c r="G1217" s="1">
        <f ca="1">TODAY()</f>
        <v>45120</v>
      </c>
      <c r="H1217">
        <f ca="1">DATEDIF(data_hr[[#This Row],[datum_nastupu]],data_hr[[#This Row],[fill_dates]],"M")</f>
        <v>69</v>
      </c>
      <c r="I121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18" spans="1:9" x14ac:dyDescent="0.2">
      <c r="A1218" s="2">
        <v>4951</v>
      </c>
      <c r="B1218" s="2" t="s">
        <v>5</v>
      </c>
      <c r="C1218" s="1">
        <v>42996</v>
      </c>
      <c r="D1218" s="1">
        <v>43049</v>
      </c>
      <c r="E1218">
        <v>7.75</v>
      </c>
      <c r="F1218" t="str">
        <f>IF(data_hr[[#This Row],[datum_ukonc]]="","aktivní","ukončené")</f>
        <v>ukončené</v>
      </c>
      <c r="G1218" s="1">
        <v>43049</v>
      </c>
      <c r="H1218">
        <f>DATEDIF(data_hr[[#This Row],[datum_nastupu]],data_hr[[#This Row],[fill_dates]],"M")</f>
        <v>1</v>
      </c>
      <c r="I121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19" spans="1:9" x14ac:dyDescent="0.2">
      <c r="A1219" s="2">
        <v>4952</v>
      </c>
      <c r="B1219" s="2" t="s">
        <v>5</v>
      </c>
      <c r="C1219" s="1">
        <v>42996</v>
      </c>
      <c r="D1219" s="1">
        <v>43190</v>
      </c>
      <c r="E1219">
        <v>7.75</v>
      </c>
      <c r="F1219" t="str">
        <f>IF(data_hr[[#This Row],[datum_ukonc]]="","aktivní","ukončené")</f>
        <v>ukončené</v>
      </c>
      <c r="G1219" s="1">
        <v>43190</v>
      </c>
      <c r="H1219">
        <f>DATEDIF(data_hr[[#This Row],[datum_nastupu]],data_hr[[#This Row],[fill_dates]],"M")</f>
        <v>6</v>
      </c>
      <c r="I121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20" spans="1:9" x14ac:dyDescent="0.2">
      <c r="A1220" s="2">
        <v>4953</v>
      </c>
      <c r="B1220" s="2" t="s">
        <v>6</v>
      </c>
      <c r="C1220" s="1">
        <v>42996</v>
      </c>
      <c r="D1220" s="1">
        <v>43190</v>
      </c>
      <c r="E1220">
        <v>7.75</v>
      </c>
      <c r="F1220" t="str">
        <f>IF(data_hr[[#This Row],[datum_ukonc]]="","aktivní","ukončené")</f>
        <v>ukončené</v>
      </c>
      <c r="G1220" s="1">
        <v>43190</v>
      </c>
      <c r="H1220">
        <f>DATEDIF(data_hr[[#This Row],[datum_nastupu]],data_hr[[#This Row],[fill_dates]],"M")</f>
        <v>6</v>
      </c>
      <c r="I122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21" spans="1:9" x14ac:dyDescent="0.2">
      <c r="A1221" s="2">
        <v>4954</v>
      </c>
      <c r="B1221" s="2" t="s">
        <v>5</v>
      </c>
      <c r="C1221" s="1">
        <v>42996</v>
      </c>
      <c r="D1221" s="1">
        <v>43088</v>
      </c>
      <c r="E1221">
        <v>7.75</v>
      </c>
      <c r="F1221" t="str">
        <f>IF(data_hr[[#This Row],[datum_ukonc]]="","aktivní","ukončené")</f>
        <v>ukončené</v>
      </c>
      <c r="G1221" s="1">
        <v>43088</v>
      </c>
      <c r="H1221">
        <f>DATEDIF(data_hr[[#This Row],[datum_nastupu]],data_hr[[#This Row],[fill_dates]],"M")</f>
        <v>3</v>
      </c>
      <c r="I122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22" spans="1:9" x14ac:dyDescent="0.2">
      <c r="A1222" s="2">
        <v>4955</v>
      </c>
      <c r="B1222" s="2" t="s">
        <v>6</v>
      </c>
      <c r="C1222" s="1">
        <v>42996</v>
      </c>
      <c r="E1222">
        <v>7.75</v>
      </c>
      <c r="F1222" t="str">
        <f>IF(data_hr[[#This Row],[datum_ukonc]]="","aktivní","ukončené")</f>
        <v>aktivní</v>
      </c>
      <c r="G1222" s="1">
        <f ca="1">TODAY()</f>
        <v>45120</v>
      </c>
      <c r="H1222">
        <f ca="1">DATEDIF(data_hr[[#This Row],[datum_nastupu]],data_hr[[#This Row],[fill_dates]],"M")</f>
        <v>69</v>
      </c>
      <c r="I122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23" spans="1:9" x14ac:dyDescent="0.2">
      <c r="A1223" s="2">
        <v>4956</v>
      </c>
      <c r="B1223" s="2" t="s">
        <v>5</v>
      </c>
      <c r="C1223" s="1">
        <v>42996</v>
      </c>
      <c r="D1223" s="1">
        <v>43084</v>
      </c>
      <c r="E1223">
        <v>7.75</v>
      </c>
      <c r="F1223" t="str">
        <f>IF(data_hr[[#This Row],[datum_ukonc]]="","aktivní","ukončené")</f>
        <v>ukončené</v>
      </c>
      <c r="G1223" s="1">
        <v>43084</v>
      </c>
      <c r="H1223">
        <f>DATEDIF(data_hr[[#This Row],[datum_nastupu]],data_hr[[#This Row],[fill_dates]],"M")</f>
        <v>2</v>
      </c>
      <c r="I12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24" spans="1:9" x14ac:dyDescent="0.2">
      <c r="A1224" s="2">
        <v>4957</v>
      </c>
      <c r="B1224" s="2" t="s">
        <v>5</v>
      </c>
      <c r="C1224" s="1">
        <v>43003</v>
      </c>
      <c r="D1224" s="1">
        <v>43951</v>
      </c>
      <c r="E1224">
        <v>7.75</v>
      </c>
      <c r="F1224" t="str">
        <f>IF(data_hr[[#This Row],[datum_ukonc]]="","aktivní","ukončené")</f>
        <v>ukončené</v>
      </c>
      <c r="G1224" s="1">
        <v>43951</v>
      </c>
      <c r="H1224">
        <f>DATEDIF(data_hr[[#This Row],[datum_nastupu]],data_hr[[#This Row],[fill_dates]],"M")</f>
        <v>31</v>
      </c>
      <c r="I122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225" spans="1:9" x14ac:dyDescent="0.2">
      <c r="A1225" s="2">
        <v>4958</v>
      </c>
      <c r="B1225" s="2" t="s">
        <v>5</v>
      </c>
      <c r="C1225" s="1">
        <v>43003</v>
      </c>
      <c r="D1225" s="1">
        <v>43018</v>
      </c>
      <c r="E1225">
        <v>7.75</v>
      </c>
      <c r="F1225" t="str">
        <f>IF(data_hr[[#This Row],[datum_ukonc]]="","aktivní","ukončené")</f>
        <v>ukončené</v>
      </c>
      <c r="G1225" s="1">
        <v>43018</v>
      </c>
      <c r="H1225">
        <f>DATEDIF(data_hr[[#This Row],[datum_nastupu]],data_hr[[#This Row],[fill_dates]],"M")</f>
        <v>0</v>
      </c>
      <c r="I12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26" spans="1:9" x14ac:dyDescent="0.2">
      <c r="A1226" s="2">
        <v>4959</v>
      </c>
      <c r="B1226" s="2" t="s">
        <v>6</v>
      </c>
      <c r="C1226" s="1">
        <v>43010</v>
      </c>
      <c r="D1226" s="1">
        <v>44957</v>
      </c>
      <c r="E1226">
        <v>8</v>
      </c>
      <c r="F1226" t="str">
        <f>IF(data_hr[[#This Row],[datum_ukonc]]="","aktivní","ukončené")</f>
        <v>ukončené</v>
      </c>
      <c r="G1226" s="1">
        <v>44957</v>
      </c>
      <c r="H1226">
        <f>DATEDIF(data_hr[[#This Row],[datum_nastupu]],data_hr[[#This Row],[fill_dates]],"M")</f>
        <v>63</v>
      </c>
      <c r="I12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27" spans="1:9" x14ac:dyDescent="0.2">
      <c r="A1227" s="2">
        <v>4961</v>
      </c>
      <c r="B1227" s="2" t="s">
        <v>6</v>
      </c>
      <c r="C1227" s="1">
        <v>43010</v>
      </c>
      <c r="D1227" s="1">
        <v>43069</v>
      </c>
      <c r="E1227">
        <v>7.75</v>
      </c>
      <c r="F1227" t="str">
        <f>IF(data_hr[[#This Row],[datum_ukonc]]="","aktivní","ukončené")</f>
        <v>ukončené</v>
      </c>
      <c r="G1227" s="1">
        <v>43069</v>
      </c>
      <c r="H1227">
        <f>DATEDIF(data_hr[[#This Row],[datum_nastupu]],data_hr[[#This Row],[fill_dates]],"M")</f>
        <v>1</v>
      </c>
      <c r="I12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28" spans="1:9" x14ac:dyDescent="0.2">
      <c r="A1228" s="2">
        <v>4962</v>
      </c>
      <c r="B1228" s="2" t="s">
        <v>5</v>
      </c>
      <c r="C1228" s="1">
        <v>43010</v>
      </c>
      <c r="D1228" s="1">
        <v>43144</v>
      </c>
      <c r="E1228">
        <v>7.75</v>
      </c>
      <c r="F1228" t="str">
        <f>IF(data_hr[[#This Row],[datum_ukonc]]="","aktivní","ukončené")</f>
        <v>ukončené</v>
      </c>
      <c r="G1228" s="1">
        <v>43144</v>
      </c>
      <c r="H1228">
        <f>DATEDIF(data_hr[[#This Row],[datum_nastupu]],data_hr[[#This Row],[fill_dates]],"M")</f>
        <v>4</v>
      </c>
      <c r="I12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29" spans="1:9" x14ac:dyDescent="0.2">
      <c r="A1229" s="2">
        <v>4963</v>
      </c>
      <c r="B1229" s="2" t="s">
        <v>6</v>
      </c>
      <c r="C1229" s="1">
        <v>43010</v>
      </c>
      <c r="E1229">
        <v>7.75</v>
      </c>
      <c r="F1229" t="str">
        <f>IF(data_hr[[#This Row],[datum_ukonc]]="","aktivní","ukončené")</f>
        <v>aktivní</v>
      </c>
      <c r="G1229" s="1">
        <f ca="1">TODAY()</f>
        <v>45120</v>
      </c>
      <c r="H1229">
        <f ca="1">DATEDIF(data_hr[[#This Row],[datum_nastupu]],data_hr[[#This Row],[fill_dates]],"M")</f>
        <v>69</v>
      </c>
      <c r="I122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30" spans="1:9" x14ac:dyDescent="0.2">
      <c r="A1230" s="2">
        <v>4964</v>
      </c>
      <c r="B1230" s="2" t="s">
        <v>6</v>
      </c>
      <c r="C1230" s="1">
        <v>43017</v>
      </c>
      <c r="D1230" s="1">
        <v>44865</v>
      </c>
      <c r="E1230">
        <v>7.5</v>
      </c>
      <c r="F1230" t="str">
        <f>IF(data_hr[[#This Row],[datum_ukonc]]="","aktivní","ukončené")</f>
        <v>ukončené</v>
      </c>
      <c r="G1230" s="1">
        <v>44865</v>
      </c>
      <c r="H1230">
        <f>DATEDIF(data_hr[[#This Row],[datum_nastupu]],data_hr[[#This Row],[fill_dates]],"M")</f>
        <v>60</v>
      </c>
      <c r="I123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31" spans="1:9" x14ac:dyDescent="0.2">
      <c r="A1231" s="2">
        <v>4965</v>
      </c>
      <c r="B1231" s="2" t="s">
        <v>5</v>
      </c>
      <c r="C1231" s="1">
        <v>43010</v>
      </c>
      <c r="E1231">
        <v>7.75</v>
      </c>
      <c r="F1231" t="str">
        <f>IF(data_hr[[#This Row],[datum_ukonc]]="","aktivní","ukončené")</f>
        <v>aktivní</v>
      </c>
      <c r="G1231" s="1">
        <f ca="1">TODAY()</f>
        <v>45120</v>
      </c>
      <c r="H1231">
        <f ca="1">DATEDIF(data_hr[[#This Row],[datum_nastupu]],data_hr[[#This Row],[fill_dates]],"M")</f>
        <v>69</v>
      </c>
      <c r="I123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32" spans="1:9" x14ac:dyDescent="0.2">
      <c r="A1232" s="2">
        <v>4966</v>
      </c>
      <c r="B1232" s="2" t="s">
        <v>6</v>
      </c>
      <c r="C1232" s="1">
        <v>43010</v>
      </c>
      <c r="D1232" s="1">
        <v>43063</v>
      </c>
      <c r="E1232">
        <v>7.75</v>
      </c>
      <c r="F1232" t="str">
        <f>IF(data_hr[[#This Row],[datum_ukonc]]="","aktivní","ukončené")</f>
        <v>ukončené</v>
      </c>
      <c r="G1232" s="1">
        <v>43063</v>
      </c>
      <c r="H1232">
        <f>DATEDIF(data_hr[[#This Row],[datum_nastupu]],data_hr[[#This Row],[fill_dates]],"M")</f>
        <v>1</v>
      </c>
      <c r="I123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33" spans="1:9" x14ac:dyDescent="0.2">
      <c r="A1233" s="2">
        <v>4968</v>
      </c>
      <c r="B1233" s="2" t="s">
        <v>5</v>
      </c>
      <c r="C1233" s="1">
        <v>43010</v>
      </c>
      <c r="D1233" s="1">
        <v>43353</v>
      </c>
      <c r="E1233">
        <v>7.75</v>
      </c>
      <c r="F1233" t="str">
        <f>IF(data_hr[[#This Row],[datum_ukonc]]="","aktivní","ukončené")</f>
        <v>ukončené</v>
      </c>
      <c r="G1233" s="1">
        <v>43353</v>
      </c>
      <c r="H1233">
        <f>DATEDIF(data_hr[[#This Row],[datum_nastupu]],data_hr[[#This Row],[fill_dates]],"M")</f>
        <v>11</v>
      </c>
      <c r="I123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34" spans="1:9" x14ac:dyDescent="0.2">
      <c r="A1234" s="2">
        <v>4969</v>
      </c>
      <c r="B1234" s="2" t="s">
        <v>6</v>
      </c>
      <c r="C1234" s="1">
        <v>43010</v>
      </c>
      <c r="D1234" s="1">
        <v>43069</v>
      </c>
      <c r="E1234">
        <v>7.75</v>
      </c>
      <c r="F1234" t="str">
        <f>IF(data_hr[[#This Row],[datum_ukonc]]="","aktivní","ukončené")</f>
        <v>ukončené</v>
      </c>
      <c r="G1234" s="1">
        <v>43069</v>
      </c>
      <c r="H1234">
        <f>DATEDIF(data_hr[[#This Row],[datum_nastupu]],data_hr[[#This Row],[fill_dates]],"M")</f>
        <v>1</v>
      </c>
      <c r="I123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35" spans="1:9" x14ac:dyDescent="0.2">
      <c r="A1235" s="2">
        <v>4970</v>
      </c>
      <c r="B1235" s="2" t="s">
        <v>5</v>
      </c>
      <c r="C1235" s="1">
        <v>43017</v>
      </c>
      <c r="D1235" s="1">
        <v>43190</v>
      </c>
      <c r="E1235">
        <v>7.75</v>
      </c>
      <c r="F1235" t="str">
        <f>IF(data_hr[[#This Row],[datum_ukonc]]="","aktivní","ukončené")</f>
        <v>ukončené</v>
      </c>
      <c r="G1235" s="1">
        <v>43190</v>
      </c>
      <c r="H1235">
        <f>DATEDIF(data_hr[[#This Row],[datum_nastupu]],data_hr[[#This Row],[fill_dates]],"M")</f>
        <v>5</v>
      </c>
      <c r="I123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36" spans="1:9" x14ac:dyDescent="0.2">
      <c r="A1236" s="2">
        <v>4971</v>
      </c>
      <c r="B1236" s="2" t="s">
        <v>5</v>
      </c>
      <c r="C1236" s="1">
        <v>43024</v>
      </c>
      <c r="D1236" s="1">
        <v>43103</v>
      </c>
      <c r="E1236">
        <v>7.75</v>
      </c>
      <c r="F1236" t="str">
        <f>IF(data_hr[[#This Row],[datum_ukonc]]="","aktivní","ukončené")</f>
        <v>ukončené</v>
      </c>
      <c r="G1236" s="1">
        <v>43103</v>
      </c>
      <c r="H1236">
        <f>DATEDIF(data_hr[[#This Row],[datum_nastupu]],data_hr[[#This Row],[fill_dates]],"M")</f>
        <v>2</v>
      </c>
      <c r="I12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37" spans="1:9" x14ac:dyDescent="0.2">
      <c r="A1237" s="2">
        <v>4972</v>
      </c>
      <c r="B1237" s="2" t="s">
        <v>6</v>
      </c>
      <c r="C1237" s="1">
        <v>43024</v>
      </c>
      <c r="D1237" s="1">
        <v>43069</v>
      </c>
      <c r="E1237">
        <v>7.75</v>
      </c>
      <c r="F1237" t="str">
        <f>IF(data_hr[[#This Row],[datum_ukonc]]="","aktivní","ukončené")</f>
        <v>ukončené</v>
      </c>
      <c r="G1237" s="1">
        <v>43069</v>
      </c>
      <c r="H1237">
        <f>DATEDIF(data_hr[[#This Row],[datum_nastupu]],data_hr[[#This Row],[fill_dates]],"M")</f>
        <v>1</v>
      </c>
      <c r="I123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38" spans="1:9" x14ac:dyDescent="0.2">
      <c r="A1238" s="2">
        <v>4973</v>
      </c>
      <c r="B1238" s="2" t="s">
        <v>5</v>
      </c>
      <c r="C1238" s="1">
        <v>43024</v>
      </c>
      <c r="D1238" s="1">
        <v>43164</v>
      </c>
      <c r="E1238">
        <v>7.75</v>
      </c>
      <c r="F1238" t="str">
        <f>IF(data_hr[[#This Row],[datum_ukonc]]="","aktivní","ukončené")</f>
        <v>ukončené</v>
      </c>
      <c r="G1238" s="1">
        <v>43164</v>
      </c>
      <c r="H1238">
        <f>DATEDIF(data_hr[[#This Row],[datum_nastupu]],data_hr[[#This Row],[fill_dates]],"M")</f>
        <v>4</v>
      </c>
      <c r="I123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39" spans="1:9" x14ac:dyDescent="0.2">
      <c r="A1239" s="2">
        <v>4974</v>
      </c>
      <c r="B1239" s="2" t="s">
        <v>5</v>
      </c>
      <c r="C1239" s="1">
        <v>43024</v>
      </c>
      <c r="D1239" s="1">
        <v>43059</v>
      </c>
      <c r="E1239">
        <v>7.75</v>
      </c>
      <c r="F1239" t="str">
        <f>IF(data_hr[[#This Row],[datum_ukonc]]="","aktivní","ukončené")</f>
        <v>ukončené</v>
      </c>
      <c r="G1239" s="1">
        <v>43059</v>
      </c>
      <c r="H1239">
        <f>DATEDIF(data_hr[[#This Row],[datum_nastupu]],data_hr[[#This Row],[fill_dates]],"M")</f>
        <v>1</v>
      </c>
      <c r="I12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40" spans="1:9" x14ac:dyDescent="0.2">
      <c r="A1240" s="2">
        <v>4975</v>
      </c>
      <c r="B1240" s="2" t="s">
        <v>6</v>
      </c>
      <c r="C1240" s="1">
        <v>43024</v>
      </c>
      <c r="D1240" s="1">
        <v>43034</v>
      </c>
      <c r="E1240">
        <v>7.75</v>
      </c>
      <c r="F1240" t="str">
        <f>IF(data_hr[[#This Row],[datum_ukonc]]="","aktivní","ukončené")</f>
        <v>ukončené</v>
      </c>
      <c r="G1240" s="1">
        <v>43034</v>
      </c>
      <c r="H1240">
        <f>DATEDIF(data_hr[[#This Row],[datum_nastupu]],data_hr[[#This Row],[fill_dates]],"M")</f>
        <v>0</v>
      </c>
      <c r="I124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41" spans="1:9" x14ac:dyDescent="0.2">
      <c r="A1241" s="2">
        <v>4976</v>
      </c>
      <c r="B1241" s="2" t="s">
        <v>6</v>
      </c>
      <c r="C1241" s="1">
        <v>43031</v>
      </c>
      <c r="D1241" s="1">
        <v>43151</v>
      </c>
      <c r="E1241">
        <v>7.75</v>
      </c>
      <c r="F1241" t="str">
        <f>IF(data_hr[[#This Row],[datum_ukonc]]="","aktivní","ukončené")</f>
        <v>ukončené</v>
      </c>
      <c r="G1241" s="1">
        <v>43151</v>
      </c>
      <c r="H1241">
        <f>DATEDIF(data_hr[[#This Row],[datum_nastupu]],data_hr[[#This Row],[fill_dates]],"M")</f>
        <v>3</v>
      </c>
      <c r="I124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42" spans="1:9" x14ac:dyDescent="0.2">
      <c r="A1242" s="2">
        <v>4977</v>
      </c>
      <c r="B1242" s="2" t="s">
        <v>5</v>
      </c>
      <c r="C1242" s="1">
        <v>43038</v>
      </c>
      <c r="D1242" s="1">
        <v>43190</v>
      </c>
      <c r="E1242">
        <v>7.75</v>
      </c>
      <c r="F1242" t="str">
        <f>IF(data_hr[[#This Row],[datum_ukonc]]="","aktivní","ukončené")</f>
        <v>ukončené</v>
      </c>
      <c r="G1242" s="1">
        <v>43190</v>
      </c>
      <c r="H1242">
        <f>DATEDIF(data_hr[[#This Row],[datum_nastupu]],data_hr[[#This Row],[fill_dates]],"M")</f>
        <v>5</v>
      </c>
      <c r="I12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43" spans="1:9" x14ac:dyDescent="0.2">
      <c r="A1243" s="2">
        <v>4978</v>
      </c>
      <c r="B1243" s="2" t="s">
        <v>6</v>
      </c>
      <c r="C1243" s="1">
        <v>43040</v>
      </c>
      <c r="D1243" s="1">
        <v>43343</v>
      </c>
      <c r="E1243">
        <v>7.75</v>
      </c>
      <c r="F1243" t="str">
        <f>IF(data_hr[[#This Row],[datum_ukonc]]="","aktivní","ukončené")</f>
        <v>ukončené</v>
      </c>
      <c r="G1243" s="1">
        <v>43343</v>
      </c>
      <c r="H1243">
        <f>DATEDIF(data_hr[[#This Row],[datum_nastupu]],data_hr[[#This Row],[fill_dates]],"M")</f>
        <v>9</v>
      </c>
      <c r="I124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44" spans="1:9" x14ac:dyDescent="0.2">
      <c r="A1244" s="2">
        <v>4979</v>
      </c>
      <c r="B1244" s="2" t="s">
        <v>5</v>
      </c>
      <c r="C1244" s="1">
        <v>43047</v>
      </c>
      <c r="D1244" s="1">
        <v>43220</v>
      </c>
      <c r="E1244">
        <v>7.75</v>
      </c>
      <c r="F1244" t="str">
        <f>IF(data_hr[[#This Row],[datum_ukonc]]="","aktivní","ukončené")</f>
        <v>ukončené</v>
      </c>
      <c r="G1244" s="1">
        <v>43220</v>
      </c>
      <c r="H1244">
        <f>DATEDIF(data_hr[[#This Row],[datum_nastupu]],data_hr[[#This Row],[fill_dates]],"M")</f>
        <v>5</v>
      </c>
      <c r="I124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45" spans="1:9" x14ac:dyDescent="0.2">
      <c r="A1245" s="2">
        <v>4980</v>
      </c>
      <c r="B1245" s="2" t="s">
        <v>5</v>
      </c>
      <c r="C1245" s="1">
        <v>43038</v>
      </c>
      <c r="E1245">
        <v>7.75</v>
      </c>
      <c r="F1245" t="str">
        <f>IF(data_hr[[#This Row],[datum_ukonc]]="","aktivní","ukončené")</f>
        <v>aktivní</v>
      </c>
      <c r="G1245" s="1">
        <f ca="1">TODAY()</f>
        <v>45120</v>
      </c>
      <c r="H1245">
        <f ca="1">DATEDIF(data_hr[[#This Row],[datum_nastupu]],data_hr[[#This Row],[fill_dates]],"M")</f>
        <v>68</v>
      </c>
      <c r="I124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46" spans="1:9" x14ac:dyDescent="0.2">
      <c r="A1246" s="2">
        <v>4981</v>
      </c>
      <c r="B1246" s="2" t="s">
        <v>6</v>
      </c>
      <c r="C1246" s="1">
        <v>43038</v>
      </c>
      <c r="D1246" s="1">
        <v>43102</v>
      </c>
      <c r="E1246">
        <v>7.75</v>
      </c>
      <c r="F1246" t="str">
        <f>IF(data_hr[[#This Row],[datum_ukonc]]="","aktivní","ukončené")</f>
        <v>ukončené</v>
      </c>
      <c r="G1246" s="1">
        <v>43102</v>
      </c>
      <c r="H1246">
        <f>DATEDIF(data_hr[[#This Row],[datum_nastupu]],data_hr[[#This Row],[fill_dates]],"M")</f>
        <v>2</v>
      </c>
      <c r="I12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47" spans="1:9" x14ac:dyDescent="0.2">
      <c r="A1247" s="2">
        <v>4982</v>
      </c>
      <c r="B1247" s="2" t="s">
        <v>5</v>
      </c>
      <c r="C1247" s="1">
        <v>43045</v>
      </c>
      <c r="E1247">
        <v>7.75</v>
      </c>
      <c r="F1247" t="str">
        <f>IF(data_hr[[#This Row],[datum_ukonc]]="","aktivní","ukončené")</f>
        <v>aktivní</v>
      </c>
      <c r="G1247" s="1">
        <f ca="1">TODAY()</f>
        <v>45120</v>
      </c>
      <c r="H1247">
        <f ca="1">DATEDIF(data_hr[[#This Row],[datum_nastupu]],data_hr[[#This Row],[fill_dates]],"M")</f>
        <v>68</v>
      </c>
      <c r="I124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48" spans="1:9" x14ac:dyDescent="0.2">
      <c r="A1248" s="2">
        <v>4983</v>
      </c>
      <c r="B1248" s="2" t="s">
        <v>6</v>
      </c>
      <c r="C1248" s="1">
        <v>43073</v>
      </c>
      <c r="D1248" s="1">
        <v>43150</v>
      </c>
      <c r="E1248">
        <v>7.75</v>
      </c>
      <c r="F1248" t="str">
        <f>IF(data_hr[[#This Row],[datum_ukonc]]="","aktivní","ukončené")</f>
        <v>ukončené</v>
      </c>
      <c r="G1248" s="1">
        <v>43150</v>
      </c>
      <c r="H1248">
        <f>DATEDIF(data_hr[[#This Row],[datum_nastupu]],data_hr[[#This Row],[fill_dates]],"M")</f>
        <v>2</v>
      </c>
      <c r="I12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49" spans="1:9" x14ac:dyDescent="0.2">
      <c r="A1249" s="2">
        <v>4983</v>
      </c>
      <c r="B1249" s="2" t="s">
        <v>6</v>
      </c>
      <c r="C1249" s="1">
        <v>43507</v>
      </c>
      <c r="D1249" s="1">
        <v>43584</v>
      </c>
      <c r="E1249">
        <v>7.5</v>
      </c>
      <c r="F1249" t="str">
        <f>IF(data_hr[[#This Row],[datum_ukonc]]="","aktivní","ukončené")</f>
        <v>ukončené</v>
      </c>
      <c r="G1249" s="1">
        <v>43584</v>
      </c>
      <c r="H1249">
        <f>DATEDIF(data_hr[[#This Row],[datum_nastupu]],data_hr[[#This Row],[fill_dates]],"M")</f>
        <v>2</v>
      </c>
      <c r="I12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50" spans="1:9" x14ac:dyDescent="0.2">
      <c r="A1250" s="2">
        <v>4984</v>
      </c>
      <c r="B1250" s="2" t="s">
        <v>6</v>
      </c>
      <c r="C1250" s="1">
        <v>43073</v>
      </c>
      <c r="D1250" s="1">
        <v>43131</v>
      </c>
      <c r="E1250">
        <v>7.75</v>
      </c>
      <c r="F1250" t="str">
        <f>IF(data_hr[[#This Row],[datum_ukonc]]="","aktivní","ukončené")</f>
        <v>ukončené</v>
      </c>
      <c r="G1250" s="1">
        <v>43131</v>
      </c>
      <c r="H1250">
        <f>DATEDIF(data_hr[[#This Row],[datum_nastupu]],data_hr[[#This Row],[fill_dates]],"M")</f>
        <v>1</v>
      </c>
      <c r="I125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51" spans="1:9" x14ac:dyDescent="0.2">
      <c r="A1251" s="2">
        <v>4986</v>
      </c>
      <c r="B1251" s="2" t="s">
        <v>5</v>
      </c>
      <c r="C1251" s="1">
        <v>43073</v>
      </c>
      <c r="D1251" s="1">
        <v>43251</v>
      </c>
      <c r="E1251">
        <v>7.75</v>
      </c>
      <c r="F1251" t="str">
        <f>IF(data_hr[[#This Row],[datum_ukonc]]="","aktivní","ukončené")</f>
        <v>ukončené</v>
      </c>
      <c r="G1251" s="1">
        <v>43251</v>
      </c>
      <c r="H1251">
        <f>DATEDIF(data_hr[[#This Row],[datum_nastupu]],data_hr[[#This Row],[fill_dates]],"M")</f>
        <v>5</v>
      </c>
      <c r="I125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52" spans="1:9" x14ac:dyDescent="0.2">
      <c r="A1252" s="2">
        <v>4986</v>
      </c>
      <c r="B1252" s="2" t="s">
        <v>5</v>
      </c>
      <c r="C1252" s="1">
        <v>43549</v>
      </c>
      <c r="D1252" s="1">
        <v>43613</v>
      </c>
      <c r="E1252">
        <v>7.75</v>
      </c>
      <c r="F1252" t="str">
        <f>IF(data_hr[[#This Row],[datum_ukonc]]="","aktivní","ukončené")</f>
        <v>ukončené</v>
      </c>
      <c r="G1252" s="1">
        <v>43613</v>
      </c>
      <c r="H1252">
        <f>DATEDIF(data_hr[[#This Row],[datum_nastupu]],data_hr[[#This Row],[fill_dates]],"M")</f>
        <v>2</v>
      </c>
      <c r="I125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53" spans="1:9" x14ac:dyDescent="0.2">
      <c r="A1253" s="2">
        <v>4987</v>
      </c>
      <c r="B1253" s="2" t="s">
        <v>5</v>
      </c>
      <c r="C1253" s="1">
        <v>43073</v>
      </c>
      <c r="E1253">
        <v>7.75</v>
      </c>
      <c r="F1253" t="str">
        <f>IF(data_hr[[#This Row],[datum_ukonc]]="","aktivní","ukončené")</f>
        <v>aktivní</v>
      </c>
      <c r="G1253" s="1">
        <f t="shared" ref="G1253:G1254" ca="1" si="53">TODAY()</f>
        <v>45120</v>
      </c>
      <c r="H1253">
        <f ca="1">DATEDIF(data_hr[[#This Row],[datum_nastupu]],data_hr[[#This Row],[fill_dates]],"M")</f>
        <v>67</v>
      </c>
      <c r="I125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54" spans="1:9" x14ac:dyDescent="0.2">
      <c r="A1254" s="2">
        <v>4988</v>
      </c>
      <c r="B1254" s="2" t="s">
        <v>5</v>
      </c>
      <c r="C1254" s="1">
        <v>43073</v>
      </c>
      <c r="E1254">
        <v>7.75</v>
      </c>
      <c r="F1254" t="str">
        <f>IF(data_hr[[#This Row],[datum_ukonc]]="","aktivní","ukončené")</f>
        <v>aktivní</v>
      </c>
      <c r="G1254" s="1">
        <f t="shared" ca="1" si="53"/>
        <v>45120</v>
      </c>
      <c r="H1254">
        <f ca="1">DATEDIF(data_hr[[#This Row],[datum_nastupu]],data_hr[[#This Row],[fill_dates]],"M")</f>
        <v>67</v>
      </c>
      <c r="I125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55" spans="1:9" x14ac:dyDescent="0.2">
      <c r="A1255" s="2">
        <v>4989</v>
      </c>
      <c r="B1255" s="2" t="s">
        <v>6</v>
      </c>
      <c r="C1255" s="1">
        <v>43073</v>
      </c>
      <c r="D1255" s="1">
        <v>43535</v>
      </c>
      <c r="E1255">
        <v>8</v>
      </c>
      <c r="F1255" t="str">
        <f>IF(data_hr[[#This Row],[datum_ukonc]]="","aktivní","ukončené")</f>
        <v>ukončené</v>
      </c>
      <c r="G1255" s="1">
        <v>43535</v>
      </c>
      <c r="H1255">
        <f>DATEDIF(data_hr[[#This Row],[datum_nastupu]],data_hr[[#This Row],[fill_dates]],"M")</f>
        <v>15</v>
      </c>
      <c r="I12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256" spans="1:9" x14ac:dyDescent="0.2">
      <c r="A1256" s="2">
        <v>4990</v>
      </c>
      <c r="B1256" s="2" t="s">
        <v>5</v>
      </c>
      <c r="C1256" s="1">
        <v>43082</v>
      </c>
      <c r="D1256" s="1">
        <v>43281</v>
      </c>
      <c r="E1256">
        <v>7.5</v>
      </c>
      <c r="F1256" t="str">
        <f>IF(data_hr[[#This Row],[datum_ukonc]]="","aktivní","ukončené")</f>
        <v>ukončené</v>
      </c>
      <c r="G1256" s="1">
        <v>43281</v>
      </c>
      <c r="H1256">
        <f>DATEDIF(data_hr[[#This Row],[datum_nastupu]],data_hr[[#This Row],[fill_dates]],"M")</f>
        <v>6</v>
      </c>
      <c r="I125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57" spans="1:9" x14ac:dyDescent="0.2">
      <c r="A1257" s="2">
        <v>4991</v>
      </c>
      <c r="B1257" s="2" t="s">
        <v>5</v>
      </c>
      <c r="C1257" s="1">
        <v>43082</v>
      </c>
      <c r="E1257">
        <v>7.75</v>
      </c>
      <c r="F1257" t="str">
        <f>IF(data_hr[[#This Row],[datum_ukonc]]="","aktivní","ukončené")</f>
        <v>aktivní</v>
      </c>
      <c r="G1257" s="1">
        <f ca="1">TODAY()</f>
        <v>45120</v>
      </c>
      <c r="H1257">
        <f ca="1">DATEDIF(data_hr[[#This Row],[datum_nastupu]],data_hr[[#This Row],[fill_dates]],"M")</f>
        <v>67</v>
      </c>
      <c r="I125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58" spans="1:9" x14ac:dyDescent="0.2">
      <c r="A1258" s="2">
        <v>4992</v>
      </c>
      <c r="B1258" s="2" t="s">
        <v>6</v>
      </c>
      <c r="C1258" s="1">
        <v>43103</v>
      </c>
      <c r="D1258" s="1">
        <v>43496</v>
      </c>
      <c r="E1258">
        <v>7.75</v>
      </c>
      <c r="F1258" t="str">
        <f>IF(data_hr[[#This Row],[datum_ukonc]]="","aktivní","ukončené")</f>
        <v>ukončené</v>
      </c>
      <c r="G1258" s="1">
        <v>43496</v>
      </c>
      <c r="H1258">
        <f>DATEDIF(data_hr[[#This Row],[datum_nastupu]],data_hr[[#This Row],[fill_dates]],"M")</f>
        <v>12</v>
      </c>
      <c r="I12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259" spans="1:9" x14ac:dyDescent="0.2">
      <c r="A1259" s="2">
        <v>4993</v>
      </c>
      <c r="B1259" s="2" t="s">
        <v>5</v>
      </c>
      <c r="C1259" s="1">
        <v>43108</v>
      </c>
      <c r="D1259" s="1">
        <v>43555</v>
      </c>
      <c r="E1259">
        <v>7.5</v>
      </c>
      <c r="F1259" t="str">
        <f>IF(data_hr[[#This Row],[datum_ukonc]]="","aktivní","ukončené")</f>
        <v>ukončené</v>
      </c>
      <c r="G1259" s="1">
        <v>43555</v>
      </c>
      <c r="H1259">
        <f>DATEDIF(data_hr[[#This Row],[datum_nastupu]],data_hr[[#This Row],[fill_dates]],"M")</f>
        <v>14</v>
      </c>
      <c r="I12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260" spans="1:9" x14ac:dyDescent="0.2">
      <c r="A1260" s="2">
        <v>4994</v>
      </c>
      <c r="B1260" s="2" t="s">
        <v>6</v>
      </c>
      <c r="C1260" s="1">
        <v>43108</v>
      </c>
      <c r="E1260">
        <v>8</v>
      </c>
      <c r="F1260" t="str">
        <f>IF(data_hr[[#This Row],[datum_ukonc]]="","aktivní","ukončené")</f>
        <v>aktivní</v>
      </c>
      <c r="G1260" s="1">
        <f ca="1">TODAY()</f>
        <v>45120</v>
      </c>
      <c r="H1260">
        <f ca="1">DATEDIF(data_hr[[#This Row],[datum_nastupu]],data_hr[[#This Row],[fill_dates]],"M")</f>
        <v>66</v>
      </c>
      <c r="I126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61" spans="1:9" x14ac:dyDescent="0.2">
      <c r="A1261" s="2">
        <v>4995</v>
      </c>
      <c r="B1261" s="2" t="s">
        <v>5</v>
      </c>
      <c r="C1261" s="1">
        <v>43108</v>
      </c>
      <c r="D1261" s="1">
        <v>43171</v>
      </c>
      <c r="E1261">
        <v>7.75</v>
      </c>
      <c r="F1261" t="str">
        <f>IF(data_hr[[#This Row],[datum_ukonc]]="","aktivní","ukončené")</f>
        <v>ukončené</v>
      </c>
      <c r="G1261" s="1">
        <v>43171</v>
      </c>
      <c r="H1261">
        <f>DATEDIF(data_hr[[#This Row],[datum_nastupu]],data_hr[[#This Row],[fill_dates]],"M")</f>
        <v>2</v>
      </c>
      <c r="I12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62" spans="1:9" x14ac:dyDescent="0.2">
      <c r="A1262" s="2">
        <v>4996</v>
      </c>
      <c r="B1262" s="2" t="s">
        <v>5</v>
      </c>
      <c r="C1262" s="1">
        <v>43108</v>
      </c>
      <c r="D1262" s="1">
        <v>43830</v>
      </c>
      <c r="E1262">
        <v>7.75</v>
      </c>
      <c r="F1262" t="str">
        <f>IF(data_hr[[#This Row],[datum_ukonc]]="","aktivní","ukončené")</f>
        <v>ukončené</v>
      </c>
      <c r="G1262" s="1">
        <v>43830</v>
      </c>
      <c r="H1262">
        <f>DATEDIF(data_hr[[#This Row],[datum_nastupu]],data_hr[[#This Row],[fill_dates]],"M")</f>
        <v>23</v>
      </c>
      <c r="I12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263" spans="1:9" x14ac:dyDescent="0.2">
      <c r="A1263" s="2">
        <v>4997</v>
      </c>
      <c r="B1263" s="2" t="s">
        <v>5</v>
      </c>
      <c r="C1263" s="1">
        <v>43739</v>
      </c>
      <c r="E1263">
        <v>7.75</v>
      </c>
      <c r="F1263" t="str">
        <f>IF(data_hr[[#This Row],[datum_ukonc]]="","aktivní","ukončené")</f>
        <v>aktivní</v>
      </c>
      <c r="G1263" s="1">
        <f ca="1">TODAY()</f>
        <v>45120</v>
      </c>
      <c r="H1263">
        <f ca="1">DATEDIF(data_hr[[#This Row],[datum_nastupu]],data_hr[[#This Row],[fill_dates]],"M")</f>
        <v>45</v>
      </c>
      <c r="I126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264" spans="1:9" x14ac:dyDescent="0.2">
      <c r="A1264" s="2">
        <v>4998</v>
      </c>
      <c r="B1264" s="2" t="s">
        <v>5</v>
      </c>
      <c r="C1264" s="1">
        <v>43122</v>
      </c>
      <c r="D1264" s="1">
        <v>43157</v>
      </c>
      <c r="E1264">
        <v>7.75</v>
      </c>
      <c r="F1264" t="str">
        <f>IF(data_hr[[#This Row],[datum_ukonc]]="","aktivní","ukončené")</f>
        <v>ukončené</v>
      </c>
      <c r="G1264" s="1">
        <v>43157</v>
      </c>
      <c r="H1264">
        <f>DATEDIF(data_hr[[#This Row],[datum_nastupu]],data_hr[[#This Row],[fill_dates]],"M")</f>
        <v>1</v>
      </c>
      <c r="I12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65" spans="1:9" x14ac:dyDescent="0.2">
      <c r="A1265" s="2">
        <v>4999</v>
      </c>
      <c r="B1265" s="2" t="s">
        <v>5</v>
      </c>
      <c r="C1265" s="1">
        <v>43122</v>
      </c>
      <c r="D1265" s="1">
        <v>43238</v>
      </c>
      <c r="E1265">
        <v>7.75</v>
      </c>
      <c r="F1265" t="str">
        <f>IF(data_hr[[#This Row],[datum_ukonc]]="","aktivní","ukončené")</f>
        <v>ukončené</v>
      </c>
      <c r="G1265" s="1">
        <v>43238</v>
      </c>
      <c r="H1265">
        <f>DATEDIF(data_hr[[#This Row],[datum_nastupu]],data_hr[[#This Row],[fill_dates]],"M")</f>
        <v>3</v>
      </c>
      <c r="I126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66" spans="1:9" x14ac:dyDescent="0.2">
      <c r="A1266" s="2">
        <v>5000</v>
      </c>
      <c r="B1266" s="2" t="s">
        <v>5</v>
      </c>
      <c r="C1266" s="1">
        <v>43122</v>
      </c>
      <c r="E1266">
        <v>7.75</v>
      </c>
      <c r="F1266" t="str">
        <f>IF(data_hr[[#This Row],[datum_ukonc]]="","aktivní","ukončené")</f>
        <v>aktivní</v>
      </c>
      <c r="G1266" s="1">
        <f ca="1">TODAY()</f>
        <v>45120</v>
      </c>
      <c r="H1266">
        <f ca="1">DATEDIF(data_hr[[#This Row],[datum_nastupu]],data_hr[[#This Row],[fill_dates]],"M")</f>
        <v>65</v>
      </c>
      <c r="I126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67" spans="1:9" x14ac:dyDescent="0.2">
      <c r="A1267" s="2">
        <v>5001</v>
      </c>
      <c r="B1267" s="2" t="s">
        <v>5</v>
      </c>
      <c r="C1267" s="1">
        <v>43122</v>
      </c>
      <c r="D1267" s="1">
        <v>43677</v>
      </c>
      <c r="E1267">
        <v>7.75</v>
      </c>
      <c r="F1267" t="str">
        <f>IF(data_hr[[#This Row],[datum_ukonc]]="","aktivní","ukončené")</f>
        <v>ukončené</v>
      </c>
      <c r="G1267" s="1">
        <v>43677</v>
      </c>
      <c r="H1267">
        <f>DATEDIF(data_hr[[#This Row],[datum_nastupu]],data_hr[[#This Row],[fill_dates]],"M")</f>
        <v>18</v>
      </c>
      <c r="I126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268" spans="1:9" x14ac:dyDescent="0.2">
      <c r="A1268" s="2">
        <v>5002</v>
      </c>
      <c r="B1268" s="2" t="s">
        <v>5</v>
      </c>
      <c r="C1268" s="1">
        <v>43122</v>
      </c>
      <c r="D1268" s="1">
        <v>43209</v>
      </c>
      <c r="E1268">
        <v>7.75</v>
      </c>
      <c r="F1268" t="str">
        <f>IF(data_hr[[#This Row],[datum_ukonc]]="","aktivní","ukončené")</f>
        <v>ukončené</v>
      </c>
      <c r="G1268" s="1">
        <v>43209</v>
      </c>
      <c r="H1268">
        <f>DATEDIF(data_hr[[#This Row],[datum_nastupu]],data_hr[[#This Row],[fill_dates]],"M")</f>
        <v>2</v>
      </c>
      <c r="I126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69" spans="1:9" x14ac:dyDescent="0.2">
      <c r="A1269" s="2">
        <v>5002</v>
      </c>
      <c r="B1269" s="2" t="s">
        <v>5</v>
      </c>
      <c r="C1269" s="1">
        <v>44298</v>
      </c>
      <c r="E1269">
        <v>7.75</v>
      </c>
      <c r="F1269" t="str">
        <f>IF(data_hr[[#This Row],[datum_ukonc]]="","aktivní","ukončené")</f>
        <v>aktivní</v>
      </c>
      <c r="G1269" s="1">
        <f ca="1">TODAY()</f>
        <v>45120</v>
      </c>
      <c r="H1269">
        <f ca="1">DATEDIF(data_hr[[#This Row],[datum_nastupu]],data_hr[[#This Row],[fill_dates]],"M")</f>
        <v>27</v>
      </c>
      <c r="I126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270" spans="1:9" x14ac:dyDescent="0.2">
      <c r="A1270" s="2">
        <v>5003</v>
      </c>
      <c r="B1270" s="2" t="s">
        <v>5</v>
      </c>
      <c r="C1270" s="1">
        <v>43122</v>
      </c>
      <c r="D1270" s="1">
        <v>43312</v>
      </c>
      <c r="E1270">
        <v>7.75</v>
      </c>
      <c r="F1270" t="str">
        <f>IF(data_hr[[#This Row],[datum_ukonc]]="","aktivní","ukončené")</f>
        <v>ukončené</v>
      </c>
      <c r="G1270" s="1">
        <v>43312</v>
      </c>
      <c r="H1270">
        <f>DATEDIF(data_hr[[#This Row],[datum_nastupu]],data_hr[[#This Row],[fill_dates]],"M")</f>
        <v>6</v>
      </c>
      <c r="I127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71" spans="1:9" x14ac:dyDescent="0.2">
      <c r="A1271" s="2">
        <v>5004</v>
      </c>
      <c r="B1271" s="2" t="s">
        <v>5</v>
      </c>
      <c r="C1271" s="1">
        <v>43122</v>
      </c>
      <c r="D1271" s="1">
        <v>43769</v>
      </c>
      <c r="E1271">
        <v>7.75</v>
      </c>
      <c r="F1271" t="str">
        <f>IF(data_hr[[#This Row],[datum_ukonc]]="","aktivní","ukončené")</f>
        <v>ukončené</v>
      </c>
      <c r="G1271" s="1">
        <v>43769</v>
      </c>
      <c r="H1271">
        <f>DATEDIF(data_hr[[#This Row],[datum_nastupu]],data_hr[[#This Row],[fill_dates]],"M")</f>
        <v>21</v>
      </c>
      <c r="I127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272" spans="1:9" x14ac:dyDescent="0.2">
      <c r="A1272" s="2">
        <v>5005</v>
      </c>
      <c r="B1272" s="2" t="s">
        <v>5</v>
      </c>
      <c r="C1272" s="1">
        <v>43122</v>
      </c>
      <c r="D1272" s="1">
        <v>43157</v>
      </c>
      <c r="E1272">
        <v>7.75</v>
      </c>
      <c r="F1272" t="str">
        <f>IF(data_hr[[#This Row],[datum_ukonc]]="","aktivní","ukončené")</f>
        <v>ukončené</v>
      </c>
      <c r="G1272" s="1">
        <v>43157</v>
      </c>
      <c r="H1272">
        <f>DATEDIF(data_hr[[#This Row],[datum_nastupu]],data_hr[[#This Row],[fill_dates]],"M")</f>
        <v>1</v>
      </c>
      <c r="I12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73" spans="1:9" x14ac:dyDescent="0.2">
      <c r="A1273" s="2">
        <v>5006</v>
      </c>
      <c r="B1273" s="2" t="s">
        <v>6</v>
      </c>
      <c r="C1273" s="1">
        <v>43122</v>
      </c>
      <c r="D1273" s="1">
        <v>43619</v>
      </c>
      <c r="E1273">
        <v>7.75</v>
      </c>
      <c r="F1273" t="str">
        <f>IF(data_hr[[#This Row],[datum_ukonc]]="","aktivní","ukončené")</f>
        <v>ukončené</v>
      </c>
      <c r="G1273" s="1">
        <v>43619</v>
      </c>
      <c r="H1273">
        <f>DATEDIF(data_hr[[#This Row],[datum_nastupu]],data_hr[[#This Row],[fill_dates]],"M")</f>
        <v>16</v>
      </c>
      <c r="I12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274" spans="1:9" x14ac:dyDescent="0.2">
      <c r="A1274" s="2">
        <v>5007</v>
      </c>
      <c r="B1274" s="2" t="s">
        <v>6</v>
      </c>
      <c r="C1274" s="1">
        <v>43129</v>
      </c>
      <c r="D1274" s="1">
        <v>43159</v>
      </c>
      <c r="E1274">
        <v>7.5</v>
      </c>
      <c r="F1274" t="str">
        <f>IF(data_hr[[#This Row],[datum_ukonc]]="","aktivní","ukončené")</f>
        <v>ukončené</v>
      </c>
      <c r="G1274" s="1">
        <v>43159</v>
      </c>
      <c r="H1274">
        <f>DATEDIF(data_hr[[#This Row],[datum_nastupu]],data_hr[[#This Row],[fill_dates]],"M")</f>
        <v>0</v>
      </c>
      <c r="I127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75" spans="1:9" x14ac:dyDescent="0.2">
      <c r="A1275" s="2">
        <v>5008</v>
      </c>
      <c r="B1275" s="2" t="s">
        <v>6</v>
      </c>
      <c r="C1275" s="1">
        <v>43129</v>
      </c>
      <c r="D1275" s="1">
        <v>43139</v>
      </c>
      <c r="E1275">
        <v>7.75</v>
      </c>
      <c r="F1275" t="str">
        <f>IF(data_hr[[#This Row],[datum_ukonc]]="","aktivní","ukončené")</f>
        <v>ukončené</v>
      </c>
      <c r="G1275" s="1">
        <v>43139</v>
      </c>
      <c r="H1275">
        <f>DATEDIF(data_hr[[#This Row],[datum_nastupu]],data_hr[[#This Row],[fill_dates]],"M")</f>
        <v>0</v>
      </c>
      <c r="I127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76" spans="1:9" x14ac:dyDescent="0.2">
      <c r="A1276" s="2">
        <v>5009</v>
      </c>
      <c r="B1276" s="2" t="s">
        <v>5</v>
      </c>
      <c r="C1276" s="1">
        <v>43129</v>
      </c>
      <c r="D1276" s="1">
        <v>43283</v>
      </c>
      <c r="E1276">
        <v>7.75</v>
      </c>
      <c r="F1276" t="str">
        <f>IF(data_hr[[#This Row],[datum_ukonc]]="","aktivní","ukončené")</f>
        <v>ukončené</v>
      </c>
      <c r="G1276" s="1">
        <v>43283</v>
      </c>
      <c r="H1276">
        <f>DATEDIF(data_hr[[#This Row],[datum_nastupu]],data_hr[[#This Row],[fill_dates]],"M")</f>
        <v>5</v>
      </c>
      <c r="I127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77" spans="1:9" x14ac:dyDescent="0.2">
      <c r="A1277" s="2">
        <v>5010</v>
      </c>
      <c r="B1277" s="2" t="s">
        <v>6</v>
      </c>
      <c r="C1277" s="1">
        <v>43129</v>
      </c>
      <c r="D1277" s="1">
        <v>43373</v>
      </c>
      <c r="E1277">
        <v>7.75</v>
      </c>
      <c r="F1277" t="str">
        <f>IF(data_hr[[#This Row],[datum_ukonc]]="","aktivní","ukončené")</f>
        <v>ukončené</v>
      </c>
      <c r="G1277" s="1">
        <v>43373</v>
      </c>
      <c r="H1277">
        <f>DATEDIF(data_hr[[#This Row],[datum_nastupu]],data_hr[[#This Row],[fill_dates]],"M")</f>
        <v>8</v>
      </c>
      <c r="I12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78" spans="1:9" x14ac:dyDescent="0.2">
      <c r="A1278" s="2">
        <v>5012</v>
      </c>
      <c r="B1278" s="2" t="s">
        <v>5</v>
      </c>
      <c r="C1278" s="1">
        <v>43129</v>
      </c>
      <c r="E1278">
        <v>7.75</v>
      </c>
      <c r="F1278" t="str">
        <f>IF(data_hr[[#This Row],[datum_ukonc]]="","aktivní","ukončené")</f>
        <v>aktivní</v>
      </c>
      <c r="G1278" s="1">
        <f ca="1">TODAY()</f>
        <v>45120</v>
      </c>
      <c r="H1278">
        <f ca="1">DATEDIF(data_hr[[#This Row],[datum_nastupu]],data_hr[[#This Row],[fill_dates]],"M")</f>
        <v>65</v>
      </c>
      <c r="I127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79" spans="1:9" x14ac:dyDescent="0.2">
      <c r="A1279" s="2">
        <v>5013</v>
      </c>
      <c r="B1279" s="2" t="s">
        <v>5</v>
      </c>
      <c r="C1279" s="1">
        <v>43129</v>
      </c>
      <c r="D1279" s="1">
        <v>43174</v>
      </c>
      <c r="E1279">
        <v>7.5</v>
      </c>
      <c r="F1279" t="str">
        <f>IF(data_hr[[#This Row],[datum_ukonc]]="","aktivní","ukončené")</f>
        <v>ukončené</v>
      </c>
      <c r="G1279" s="1">
        <v>43174</v>
      </c>
      <c r="H1279">
        <f>DATEDIF(data_hr[[#This Row],[datum_nastupu]],data_hr[[#This Row],[fill_dates]],"M")</f>
        <v>1</v>
      </c>
      <c r="I127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80" spans="1:9" x14ac:dyDescent="0.2">
      <c r="A1280" s="2">
        <v>5013</v>
      </c>
      <c r="B1280" s="2" t="s">
        <v>5</v>
      </c>
      <c r="C1280" s="1">
        <v>43549</v>
      </c>
      <c r="E1280">
        <v>7.75</v>
      </c>
      <c r="F1280" t="str">
        <f>IF(data_hr[[#This Row],[datum_ukonc]]="","aktivní","ukončené")</f>
        <v>aktivní</v>
      </c>
      <c r="G1280" s="1">
        <f ca="1">TODAY()</f>
        <v>45120</v>
      </c>
      <c r="H1280">
        <f ca="1">DATEDIF(data_hr[[#This Row],[datum_nastupu]],data_hr[[#This Row],[fill_dates]],"M")</f>
        <v>51</v>
      </c>
      <c r="I128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281" spans="1:9" x14ac:dyDescent="0.2">
      <c r="A1281" s="2">
        <v>5014</v>
      </c>
      <c r="B1281" s="2" t="s">
        <v>5</v>
      </c>
      <c r="C1281" s="1">
        <v>43129</v>
      </c>
      <c r="D1281" s="1">
        <v>43312</v>
      </c>
      <c r="E1281">
        <v>7.75</v>
      </c>
      <c r="F1281" t="str">
        <f>IF(data_hr[[#This Row],[datum_ukonc]]="","aktivní","ukončené")</f>
        <v>ukončené</v>
      </c>
      <c r="G1281" s="1">
        <v>43312</v>
      </c>
      <c r="H1281">
        <f>DATEDIF(data_hr[[#This Row],[datum_nastupu]],data_hr[[#This Row],[fill_dates]],"M")</f>
        <v>6</v>
      </c>
      <c r="I12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82" spans="1:9" x14ac:dyDescent="0.2">
      <c r="A1282" s="2">
        <v>5015</v>
      </c>
      <c r="B1282" s="2" t="s">
        <v>6</v>
      </c>
      <c r="C1282" s="1">
        <v>43136</v>
      </c>
      <c r="E1282">
        <v>8</v>
      </c>
      <c r="F1282" t="str">
        <f>IF(data_hr[[#This Row],[datum_ukonc]]="","aktivní","ukončené")</f>
        <v>aktivní</v>
      </c>
      <c r="G1282" s="1">
        <f t="shared" ref="G1282:G1284" ca="1" si="54">TODAY()</f>
        <v>45120</v>
      </c>
      <c r="H1282">
        <f ca="1">DATEDIF(data_hr[[#This Row],[datum_nastupu]],data_hr[[#This Row],[fill_dates]],"M")</f>
        <v>65</v>
      </c>
      <c r="I128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83" spans="1:9" x14ac:dyDescent="0.2">
      <c r="A1283" s="2">
        <v>5016</v>
      </c>
      <c r="B1283" s="2" t="s">
        <v>6</v>
      </c>
      <c r="C1283" s="1">
        <v>43160</v>
      </c>
      <c r="E1283">
        <v>8</v>
      </c>
      <c r="F1283" t="str">
        <f>IF(data_hr[[#This Row],[datum_ukonc]]="","aktivní","ukončené")</f>
        <v>aktivní</v>
      </c>
      <c r="G1283" s="1">
        <f t="shared" ca="1" si="54"/>
        <v>45120</v>
      </c>
      <c r="H1283">
        <f ca="1">DATEDIF(data_hr[[#This Row],[datum_nastupu]],data_hr[[#This Row],[fill_dates]],"M")</f>
        <v>64</v>
      </c>
      <c r="I128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84" spans="1:9" x14ac:dyDescent="0.2">
      <c r="A1284" s="2">
        <v>5017</v>
      </c>
      <c r="B1284" s="2" t="s">
        <v>6</v>
      </c>
      <c r="C1284" s="1">
        <v>43150</v>
      </c>
      <c r="E1284">
        <v>7.75</v>
      </c>
      <c r="F1284" t="str">
        <f>IF(data_hr[[#This Row],[datum_ukonc]]="","aktivní","ukončené")</f>
        <v>aktivní</v>
      </c>
      <c r="G1284" s="1">
        <f t="shared" ca="1" si="54"/>
        <v>45120</v>
      </c>
      <c r="H1284">
        <f ca="1">DATEDIF(data_hr[[#This Row],[datum_nastupu]],data_hr[[#This Row],[fill_dates]],"M")</f>
        <v>64</v>
      </c>
      <c r="I128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85" spans="1:9" x14ac:dyDescent="0.2">
      <c r="A1285" s="2">
        <v>5018</v>
      </c>
      <c r="B1285" s="2" t="s">
        <v>6</v>
      </c>
      <c r="C1285" s="1">
        <v>43191</v>
      </c>
      <c r="D1285" s="1">
        <v>43830</v>
      </c>
      <c r="E1285">
        <v>7.75</v>
      </c>
      <c r="F1285" t="str">
        <f>IF(data_hr[[#This Row],[datum_ukonc]]="","aktivní","ukončené")</f>
        <v>ukončené</v>
      </c>
      <c r="G1285" s="1">
        <v>43830</v>
      </c>
      <c r="H1285">
        <f>DATEDIF(data_hr[[#This Row],[datum_nastupu]],data_hr[[#This Row],[fill_dates]],"M")</f>
        <v>20</v>
      </c>
      <c r="I128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286" spans="1:9" x14ac:dyDescent="0.2">
      <c r="A1286" s="2">
        <v>5019</v>
      </c>
      <c r="B1286" s="2" t="s">
        <v>6</v>
      </c>
      <c r="C1286" s="1">
        <v>43191</v>
      </c>
      <c r="D1286" s="1">
        <v>43555</v>
      </c>
      <c r="E1286">
        <v>7.75</v>
      </c>
      <c r="F1286" t="str">
        <f>IF(data_hr[[#This Row],[datum_ukonc]]="","aktivní","ukončené")</f>
        <v>ukončené</v>
      </c>
      <c r="G1286" s="1">
        <v>43555</v>
      </c>
      <c r="H1286">
        <f>DATEDIF(data_hr[[#This Row],[datum_nastupu]],data_hr[[#This Row],[fill_dates]],"M")</f>
        <v>11</v>
      </c>
      <c r="I128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87" spans="1:9" x14ac:dyDescent="0.2">
      <c r="A1287" s="2">
        <v>5020</v>
      </c>
      <c r="B1287" s="2" t="s">
        <v>6</v>
      </c>
      <c r="C1287" s="1">
        <v>43191</v>
      </c>
      <c r="E1287">
        <v>7.5</v>
      </c>
      <c r="F1287" t="str">
        <f>IF(data_hr[[#This Row],[datum_ukonc]]="","aktivní","ukončené")</f>
        <v>aktivní</v>
      </c>
      <c r="G1287" s="1">
        <f ca="1">TODAY()</f>
        <v>45120</v>
      </c>
      <c r="H1287">
        <f ca="1">DATEDIF(data_hr[[#This Row],[datum_nastupu]],data_hr[[#This Row],[fill_dates]],"M")</f>
        <v>63</v>
      </c>
      <c r="I128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88" spans="1:9" x14ac:dyDescent="0.2">
      <c r="A1288" s="2">
        <v>5021</v>
      </c>
      <c r="B1288" s="2" t="s">
        <v>5</v>
      </c>
      <c r="C1288" s="1">
        <v>43206</v>
      </c>
      <c r="D1288" s="1">
        <v>43404</v>
      </c>
      <c r="E1288">
        <v>7.75</v>
      </c>
      <c r="F1288" t="str">
        <f>IF(data_hr[[#This Row],[datum_ukonc]]="","aktivní","ukončené")</f>
        <v>ukončené</v>
      </c>
      <c r="G1288" s="1">
        <v>43404</v>
      </c>
      <c r="H1288">
        <f>DATEDIF(data_hr[[#This Row],[datum_nastupu]],data_hr[[#This Row],[fill_dates]],"M")</f>
        <v>6</v>
      </c>
      <c r="I128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89" spans="1:9" x14ac:dyDescent="0.2">
      <c r="A1289" s="2">
        <v>5022</v>
      </c>
      <c r="B1289" s="2" t="s">
        <v>6</v>
      </c>
      <c r="C1289" s="1">
        <v>43221</v>
      </c>
      <c r="E1289">
        <v>8</v>
      </c>
      <c r="F1289" t="str">
        <f>IF(data_hr[[#This Row],[datum_ukonc]]="","aktivní","ukončené")</f>
        <v>aktivní</v>
      </c>
      <c r="G1289" s="1">
        <f ca="1">TODAY()</f>
        <v>45120</v>
      </c>
      <c r="H1289">
        <f ca="1">DATEDIF(data_hr[[#This Row],[datum_nastupu]],data_hr[[#This Row],[fill_dates]],"M")</f>
        <v>62</v>
      </c>
      <c r="I128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90" spans="1:9" x14ac:dyDescent="0.2">
      <c r="A1290" s="2">
        <v>5023</v>
      </c>
      <c r="B1290" s="2" t="s">
        <v>6</v>
      </c>
      <c r="C1290" s="1">
        <v>43221</v>
      </c>
      <c r="D1290" s="1">
        <v>43585</v>
      </c>
      <c r="E1290">
        <v>7.5</v>
      </c>
      <c r="F1290" t="str">
        <f>IF(data_hr[[#This Row],[datum_ukonc]]="","aktivní","ukončené")</f>
        <v>ukončené</v>
      </c>
      <c r="G1290" s="1">
        <v>43585</v>
      </c>
      <c r="H1290">
        <f>DATEDIF(data_hr[[#This Row],[datum_nastupu]],data_hr[[#This Row],[fill_dates]],"M")</f>
        <v>11</v>
      </c>
      <c r="I129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91" spans="1:9" x14ac:dyDescent="0.2">
      <c r="A1291" s="2">
        <v>5024</v>
      </c>
      <c r="B1291" s="2" t="s">
        <v>6</v>
      </c>
      <c r="C1291" s="1">
        <v>43221</v>
      </c>
      <c r="E1291">
        <v>8</v>
      </c>
      <c r="F1291" t="str">
        <f>IF(data_hr[[#This Row],[datum_ukonc]]="","aktivní","ukončené")</f>
        <v>aktivní</v>
      </c>
      <c r="G1291" s="1">
        <f ca="1">TODAY()</f>
        <v>45120</v>
      </c>
      <c r="H1291">
        <f ca="1">DATEDIF(data_hr[[#This Row],[datum_nastupu]],data_hr[[#This Row],[fill_dates]],"M")</f>
        <v>62</v>
      </c>
      <c r="I129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92" spans="1:9" x14ac:dyDescent="0.2">
      <c r="A1292" s="2">
        <v>5025</v>
      </c>
      <c r="B1292" s="2" t="s">
        <v>6</v>
      </c>
      <c r="C1292" s="1">
        <v>43221</v>
      </c>
      <c r="D1292" s="1">
        <v>43282</v>
      </c>
      <c r="E1292">
        <v>7.75</v>
      </c>
      <c r="F1292" t="str">
        <f>IF(data_hr[[#This Row],[datum_ukonc]]="","aktivní","ukončené")</f>
        <v>ukončené</v>
      </c>
      <c r="G1292" s="1">
        <v>43282</v>
      </c>
      <c r="H1292">
        <f>DATEDIF(data_hr[[#This Row],[datum_nastupu]],data_hr[[#This Row],[fill_dates]],"M")</f>
        <v>2</v>
      </c>
      <c r="I12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293" spans="1:9" x14ac:dyDescent="0.2">
      <c r="A1293" s="2">
        <v>5026</v>
      </c>
      <c r="B1293" s="2" t="s">
        <v>6</v>
      </c>
      <c r="C1293" s="1">
        <v>43252</v>
      </c>
      <c r="E1293">
        <v>8</v>
      </c>
      <c r="F1293" t="str">
        <f>IF(data_hr[[#This Row],[datum_ukonc]]="","aktivní","ukončené")</f>
        <v>aktivní</v>
      </c>
      <c r="G1293" s="1">
        <f ca="1">TODAY()</f>
        <v>45120</v>
      </c>
      <c r="H1293">
        <f ca="1">DATEDIF(data_hr[[#This Row],[datum_nastupu]],data_hr[[#This Row],[fill_dates]],"M")</f>
        <v>61</v>
      </c>
      <c r="I129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94" spans="1:9" x14ac:dyDescent="0.2">
      <c r="A1294" s="2">
        <v>5027</v>
      </c>
      <c r="B1294" s="2" t="s">
        <v>5</v>
      </c>
      <c r="C1294" s="1">
        <v>43262</v>
      </c>
      <c r="D1294" s="1">
        <v>43465</v>
      </c>
      <c r="E1294">
        <v>7.75</v>
      </c>
      <c r="F1294" t="str">
        <f>IF(data_hr[[#This Row],[datum_ukonc]]="","aktivní","ukončené")</f>
        <v>ukončené</v>
      </c>
      <c r="G1294" s="1">
        <v>43465</v>
      </c>
      <c r="H1294">
        <f>DATEDIF(data_hr[[#This Row],[datum_nastupu]],data_hr[[#This Row],[fill_dates]],"M")</f>
        <v>6</v>
      </c>
      <c r="I12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95" spans="1:9" x14ac:dyDescent="0.2">
      <c r="A1295" s="2">
        <v>5029</v>
      </c>
      <c r="B1295" s="2" t="s">
        <v>5</v>
      </c>
      <c r="C1295" s="1">
        <v>43262</v>
      </c>
      <c r="D1295" s="1">
        <v>43861</v>
      </c>
      <c r="E1295">
        <v>7.75</v>
      </c>
      <c r="F1295" t="str">
        <f>IF(data_hr[[#This Row],[datum_ukonc]]="","aktivní","ukončené")</f>
        <v>ukončené</v>
      </c>
      <c r="G1295" s="1">
        <v>43861</v>
      </c>
      <c r="H1295">
        <f>DATEDIF(data_hr[[#This Row],[datum_nastupu]],data_hr[[#This Row],[fill_dates]],"M")</f>
        <v>19</v>
      </c>
      <c r="I12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296" spans="1:9" x14ac:dyDescent="0.2">
      <c r="A1296" s="2">
        <v>5030</v>
      </c>
      <c r="B1296" s="2" t="s">
        <v>5</v>
      </c>
      <c r="C1296" s="1">
        <v>43262</v>
      </c>
      <c r="E1296">
        <v>7.75</v>
      </c>
      <c r="F1296" t="str">
        <f>IF(data_hr[[#This Row],[datum_ukonc]]="","aktivní","ukončené")</f>
        <v>aktivní</v>
      </c>
      <c r="G1296" s="1">
        <f t="shared" ref="G1296:G1297" ca="1" si="55">TODAY()</f>
        <v>45120</v>
      </c>
      <c r="H1296">
        <f ca="1">DATEDIF(data_hr[[#This Row],[datum_nastupu]],data_hr[[#This Row],[fill_dates]],"M")</f>
        <v>61</v>
      </c>
      <c r="I129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97" spans="1:9" x14ac:dyDescent="0.2">
      <c r="A1297" s="2">
        <v>5031</v>
      </c>
      <c r="B1297" s="2" t="s">
        <v>6</v>
      </c>
      <c r="C1297" s="1">
        <v>43262</v>
      </c>
      <c r="E1297">
        <v>7.5</v>
      </c>
      <c r="F1297" t="str">
        <f>IF(data_hr[[#This Row],[datum_ukonc]]="","aktivní","ukončené")</f>
        <v>aktivní</v>
      </c>
      <c r="G1297" s="1">
        <f t="shared" ca="1" si="55"/>
        <v>45120</v>
      </c>
      <c r="H1297">
        <f ca="1">DATEDIF(data_hr[[#This Row],[datum_nastupu]],data_hr[[#This Row],[fill_dates]],"M")</f>
        <v>61</v>
      </c>
      <c r="I129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298" spans="1:9" x14ac:dyDescent="0.2">
      <c r="A1298" s="2">
        <v>5032</v>
      </c>
      <c r="B1298" s="2" t="s">
        <v>6</v>
      </c>
      <c r="C1298" s="1">
        <v>43262</v>
      </c>
      <c r="D1298" s="1">
        <v>43403</v>
      </c>
      <c r="E1298">
        <v>8</v>
      </c>
      <c r="F1298" t="str">
        <f>IF(data_hr[[#This Row],[datum_ukonc]]="","aktivní","ukončené")</f>
        <v>ukončené</v>
      </c>
      <c r="G1298" s="1">
        <v>43403</v>
      </c>
      <c r="H1298">
        <f>DATEDIF(data_hr[[#This Row],[datum_nastupu]],data_hr[[#This Row],[fill_dates]],"M")</f>
        <v>4</v>
      </c>
      <c r="I12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299" spans="1:9" x14ac:dyDescent="0.2">
      <c r="A1299" s="2">
        <v>5033</v>
      </c>
      <c r="B1299" s="2" t="s">
        <v>5</v>
      </c>
      <c r="C1299" s="1">
        <v>43262</v>
      </c>
      <c r="D1299" s="1">
        <v>43340</v>
      </c>
      <c r="E1299">
        <v>7.5</v>
      </c>
      <c r="F1299" t="str">
        <f>IF(data_hr[[#This Row],[datum_ukonc]]="","aktivní","ukončené")</f>
        <v>ukončené</v>
      </c>
      <c r="G1299" s="1">
        <v>43340</v>
      </c>
      <c r="H1299">
        <f>DATEDIF(data_hr[[#This Row],[datum_nastupu]],data_hr[[#This Row],[fill_dates]],"M")</f>
        <v>2</v>
      </c>
      <c r="I12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00" spans="1:9" x14ac:dyDescent="0.2">
      <c r="A1300" s="2">
        <v>5034</v>
      </c>
      <c r="B1300" s="2" t="s">
        <v>6</v>
      </c>
      <c r="C1300" s="1">
        <v>43269</v>
      </c>
      <c r="D1300" s="1">
        <v>43350</v>
      </c>
      <c r="E1300">
        <v>7.75</v>
      </c>
      <c r="F1300" t="str">
        <f>IF(data_hr[[#This Row],[datum_ukonc]]="","aktivní","ukončené")</f>
        <v>ukončené</v>
      </c>
      <c r="G1300" s="1">
        <v>43350</v>
      </c>
      <c r="H1300">
        <f>DATEDIF(data_hr[[#This Row],[datum_nastupu]],data_hr[[#This Row],[fill_dates]],"M")</f>
        <v>2</v>
      </c>
      <c r="I130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01" spans="1:9" x14ac:dyDescent="0.2">
      <c r="A1301" s="2">
        <v>5035</v>
      </c>
      <c r="B1301" s="2" t="s">
        <v>6</v>
      </c>
      <c r="C1301" s="1">
        <v>43283</v>
      </c>
      <c r="E1301">
        <v>7.75</v>
      </c>
      <c r="F1301" t="str">
        <f>IF(data_hr[[#This Row],[datum_ukonc]]="","aktivní","ukončené")</f>
        <v>aktivní</v>
      </c>
      <c r="G1301" s="1">
        <f ca="1">TODAY()</f>
        <v>45120</v>
      </c>
      <c r="H1301">
        <f ca="1">DATEDIF(data_hr[[#This Row],[datum_nastupu]],data_hr[[#This Row],[fill_dates]],"M")</f>
        <v>60</v>
      </c>
      <c r="I130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302" spans="1:9" x14ac:dyDescent="0.2">
      <c r="A1302" s="2">
        <v>5036</v>
      </c>
      <c r="B1302" s="2" t="s">
        <v>6</v>
      </c>
      <c r="C1302" s="1">
        <v>43283</v>
      </c>
      <c r="D1302" s="1">
        <v>43335</v>
      </c>
      <c r="E1302">
        <v>7.5</v>
      </c>
      <c r="F1302" t="str">
        <f>IF(data_hr[[#This Row],[datum_ukonc]]="","aktivní","ukončené")</f>
        <v>ukončené</v>
      </c>
      <c r="G1302" s="1">
        <v>43335</v>
      </c>
      <c r="H1302">
        <f>DATEDIF(data_hr[[#This Row],[datum_nastupu]],data_hr[[#This Row],[fill_dates]],"M")</f>
        <v>1</v>
      </c>
      <c r="I130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03" spans="1:9" x14ac:dyDescent="0.2">
      <c r="A1303" s="2">
        <v>5037</v>
      </c>
      <c r="B1303" s="2" t="s">
        <v>5</v>
      </c>
      <c r="C1303" s="1">
        <v>43283</v>
      </c>
      <c r="D1303" s="1">
        <v>43298</v>
      </c>
      <c r="E1303">
        <v>7.75</v>
      </c>
      <c r="F1303" t="str">
        <f>IF(data_hr[[#This Row],[datum_ukonc]]="","aktivní","ukončené")</f>
        <v>ukončené</v>
      </c>
      <c r="G1303" s="1">
        <v>43298</v>
      </c>
      <c r="H1303">
        <f>DATEDIF(data_hr[[#This Row],[datum_nastupu]],data_hr[[#This Row],[fill_dates]],"M")</f>
        <v>0</v>
      </c>
      <c r="I130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04" spans="1:9" x14ac:dyDescent="0.2">
      <c r="A1304" s="2">
        <v>5038</v>
      </c>
      <c r="B1304" s="2" t="s">
        <v>6</v>
      </c>
      <c r="C1304" s="1">
        <v>43313</v>
      </c>
      <c r="E1304">
        <v>8</v>
      </c>
      <c r="F1304" t="str">
        <f>IF(data_hr[[#This Row],[datum_ukonc]]="","aktivní","ukončené")</f>
        <v>aktivní</v>
      </c>
      <c r="G1304" s="1">
        <f ca="1">TODAY()</f>
        <v>45120</v>
      </c>
      <c r="H1304">
        <f ca="1">DATEDIF(data_hr[[#This Row],[datum_nastupu]],data_hr[[#This Row],[fill_dates]],"M")</f>
        <v>59</v>
      </c>
      <c r="I130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05" spans="1:9" x14ac:dyDescent="0.2">
      <c r="A1305" s="2">
        <v>5039</v>
      </c>
      <c r="B1305" s="2" t="s">
        <v>5</v>
      </c>
      <c r="C1305" s="1">
        <v>43304</v>
      </c>
      <c r="D1305" s="1">
        <v>43769</v>
      </c>
      <c r="E1305">
        <v>7.75</v>
      </c>
      <c r="F1305" t="str">
        <f>IF(data_hr[[#This Row],[datum_ukonc]]="","aktivní","ukončené")</f>
        <v>ukončené</v>
      </c>
      <c r="G1305" s="1">
        <v>43769</v>
      </c>
      <c r="H1305">
        <f>DATEDIF(data_hr[[#This Row],[datum_nastupu]],data_hr[[#This Row],[fill_dates]],"M")</f>
        <v>15</v>
      </c>
      <c r="I130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306" spans="1:9" x14ac:dyDescent="0.2">
      <c r="A1306" s="2">
        <v>5040</v>
      </c>
      <c r="B1306" s="2" t="s">
        <v>5</v>
      </c>
      <c r="C1306" s="1">
        <v>43290</v>
      </c>
      <c r="D1306" s="1">
        <v>43300</v>
      </c>
      <c r="E1306">
        <v>7.75</v>
      </c>
      <c r="F1306" t="str">
        <f>IF(data_hr[[#This Row],[datum_ukonc]]="","aktivní","ukončené")</f>
        <v>ukončené</v>
      </c>
      <c r="G1306" s="1">
        <v>43300</v>
      </c>
      <c r="H1306">
        <f>DATEDIF(data_hr[[#This Row],[datum_nastupu]],data_hr[[#This Row],[fill_dates]],"M")</f>
        <v>0</v>
      </c>
      <c r="I130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07" spans="1:9" x14ac:dyDescent="0.2">
      <c r="A1307" s="2">
        <v>5040</v>
      </c>
      <c r="B1307" s="2" t="s">
        <v>5</v>
      </c>
      <c r="C1307" s="1">
        <v>43906</v>
      </c>
      <c r="D1307" s="1">
        <v>43964</v>
      </c>
      <c r="E1307">
        <v>7.75</v>
      </c>
      <c r="F1307" t="str">
        <f>IF(data_hr[[#This Row],[datum_ukonc]]="","aktivní","ukončené")</f>
        <v>ukončené</v>
      </c>
      <c r="G1307" s="1">
        <v>43964</v>
      </c>
      <c r="H1307">
        <f>DATEDIF(data_hr[[#This Row],[datum_nastupu]],data_hr[[#This Row],[fill_dates]],"M")</f>
        <v>1</v>
      </c>
      <c r="I13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08" spans="1:9" x14ac:dyDescent="0.2">
      <c r="A1308" s="2">
        <v>5041</v>
      </c>
      <c r="B1308" s="2" t="s">
        <v>6</v>
      </c>
      <c r="C1308" s="1">
        <v>43297</v>
      </c>
      <c r="D1308" s="1">
        <v>43388</v>
      </c>
      <c r="E1308">
        <v>7.75</v>
      </c>
      <c r="F1308" t="str">
        <f>IF(data_hr[[#This Row],[datum_ukonc]]="","aktivní","ukončené")</f>
        <v>ukončené</v>
      </c>
      <c r="G1308" s="1">
        <v>43388</v>
      </c>
      <c r="H1308">
        <f>DATEDIF(data_hr[[#This Row],[datum_nastupu]],data_hr[[#This Row],[fill_dates]],"M")</f>
        <v>2</v>
      </c>
      <c r="I130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09" spans="1:9" x14ac:dyDescent="0.2">
      <c r="A1309" s="2">
        <v>5042</v>
      </c>
      <c r="B1309" s="2" t="s">
        <v>6</v>
      </c>
      <c r="C1309" s="1">
        <v>43297</v>
      </c>
      <c r="D1309" s="1">
        <v>43444</v>
      </c>
      <c r="E1309">
        <v>7.75</v>
      </c>
      <c r="F1309" t="str">
        <f>IF(data_hr[[#This Row],[datum_ukonc]]="","aktivní","ukončené")</f>
        <v>ukončené</v>
      </c>
      <c r="G1309" s="1">
        <v>43444</v>
      </c>
      <c r="H1309">
        <f>DATEDIF(data_hr[[#This Row],[datum_nastupu]],data_hr[[#This Row],[fill_dates]],"M")</f>
        <v>4</v>
      </c>
      <c r="I13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10" spans="1:9" x14ac:dyDescent="0.2">
      <c r="A1310" s="2">
        <v>5043</v>
      </c>
      <c r="B1310" s="2" t="s">
        <v>5</v>
      </c>
      <c r="C1310" s="1">
        <v>43297</v>
      </c>
      <c r="D1310" s="1">
        <v>43496</v>
      </c>
      <c r="E1310">
        <v>7.75</v>
      </c>
      <c r="F1310" t="str">
        <f>IF(data_hr[[#This Row],[datum_ukonc]]="","aktivní","ukončené")</f>
        <v>ukončené</v>
      </c>
      <c r="G1310" s="1">
        <v>43496</v>
      </c>
      <c r="H1310">
        <f>DATEDIF(data_hr[[#This Row],[datum_nastupu]],data_hr[[#This Row],[fill_dates]],"M")</f>
        <v>6</v>
      </c>
      <c r="I131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11" spans="1:9" x14ac:dyDescent="0.2">
      <c r="A1311" s="2">
        <v>5044</v>
      </c>
      <c r="B1311" s="2" t="s">
        <v>5</v>
      </c>
      <c r="C1311" s="1">
        <v>43297</v>
      </c>
      <c r="D1311" s="1">
        <v>43315</v>
      </c>
      <c r="E1311">
        <v>8</v>
      </c>
      <c r="F1311" t="str">
        <f>IF(data_hr[[#This Row],[datum_ukonc]]="","aktivní","ukončené")</f>
        <v>ukončené</v>
      </c>
      <c r="G1311" s="1">
        <v>43315</v>
      </c>
      <c r="H1311">
        <f>DATEDIF(data_hr[[#This Row],[datum_nastupu]],data_hr[[#This Row],[fill_dates]],"M")</f>
        <v>0</v>
      </c>
      <c r="I13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12" spans="1:9" x14ac:dyDescent="0.2">
      <c r="A1312" s="2">
        <v>5045</v>
      </c>
      <c r="B1312" s="2" t="s">
        <v>6</v>
      </c>
      <c r="C1312" s="1">
        <v>43297</v>
      </c>
      <c r="D1312" s="1">
        <v>43343</v>
      </c>
      <c r="E1312">
        <v>7.75</v>
      </c>
      <c r="F1312" t="str">
        <f>IF(data_hr[[#This Row],[datum_ukonc]]="","aktivní","ukončené")</f>
        <v>ukončené</v>
      </c>
      <c r="G1312" s="1">
        <v>43343</v>
      </c>
      <c r="H1312">
        <f>DATEDIF(data_hr[[#This Row],[datum_nastupu]],data_hr[[#This Row],[fill_dates]],"M")</f>
        <v>1</v>
      </c>
      <c r="I131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13" spans="1:9" x14ac:dyDescent="0.2">
      <c r="A1313" s="2">
        <v>5046</v>
      </c>
      <c r="B1313" s="2" t="s">
        <v>5</v>
      </c>
      <c r="C1313" s="1">
        <v>43297</v>
      </c>
      <c r="D1313" s="1">
        <v>43343</v>
      </c>
      <c r="E1313">
        <v>7.75</v>
      </c>
      <c r="F1313" t="str">
        <f>IF(data_hr[[#This Row],[datum_ukonc]]="","aktivní","ukončené")</f>
        <v>ukončené</v>
      </c>
      <c r="G1313" s="1">
        <v>43343</v>
      </c>
      <c r="H1313">
        <f>DATEDIF(data_hr[[#This Row],[datum_nastupu]],data_hr[[#This Row],[fill_dates]],"M")</f>
        <v>1</v>
      </c>
      <c r="I13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14" spans="1:9" x14ac:dyDescent="0.2">
      <c r="A1314" s="2">
        <v>5047</v>
      </c>
      <c r="B1314" s="2" t="s">
        <v>6</v>
      </c>
      <c r="C1314" s="1">
        <v>43297</v>
      </c>
      <c r="D1314" s="1">
        <v>43329</v>
      </c>
      <c r="E1314">
        <v>7.75</v>
      </c>
      <c r="F1314" t="str">
        <f>IF(data_hr[[#This Row],[datum_ukonc]]="","aktivní","ukončené")</f>
        <v>ukončené</v>
      </c>
      <c r="G1314" s="1">
        <v>43329</v>
      </c>
      <c r="H1314">
        <f>DATEDIF(data_hr[[#This Row],[datum_nastupu]],data_hr[[#This Row],[fill_dates]],"M")</f>
        <v>1</v>
      </c>
      <c r="I131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15" spans="1:9" x14ac:dyDescent="0.2">
      <c r="A1315" s="2">
        <v>5048</v>
      </c>
      <c r="B1315" s="2" t="s">
        <v>5</v>
      </c>
      <c r="C1315" s="1">
        <v>43297</v>
      </c>
      <c r="D1315" s="1">
        <v>43343</v>
      </c>
      <c r="E1315">
        <v>8</v>
      </c>
      <c r="F1315" t="str">
        <f>IF(data_hr[[#This Row],[datum_ukonc]]="","aktivní","ukončené")</f>
        <v>ukončené</v>
      </c>
      <c r="G1315" s="1">
        <v>43343</v>
      </c>
      <c r="H1315">
        <f>DATEDIF(data_hr[[#This Row],[datum_nastupu]],data_hr[[#This Row],[fill_dates]],"M")</f>
        <v>1</v>
      </c>
      <c r="I13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16" spans="1:9" x14ac:dyDescent="0.2">
      <c r="A1316" s="2">
        <v>5049</v>
      </c>
      <c r="B1316" s="2" t="s">
        <v>5</v>
      </c>
      <c r="C1316" s="1">
        <v>43297</v>
      </c>
      <c r="D1316" s="1">
        <v>43305</v>
      </c>
      <c r="E1316">
        <v>8</v>
      </c>
      <c r="F1316" t="str">
        <f>IF(data_hr[[#This Row],[datum_ukonc]]="","aktivní","ukončené")</f>
        <v>ukončené</v>
      </c>
      <c r="G1316" s="1">
        <v>43305</v>
      </c>
      <c r="H1316">
        <f>DATEDIF(data_hr[[#This Row],[datum_nastupu]],data_hr[[#This Row],[fill_dates]],"M")</f>
        <v>0</v>
      </c>
      <c r="I131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17" spans="1:9" x14ac:dyDescent="0.2">
      <c r="A1317" s="2">
        <v>5050</v>
      </c>
      <c r="B1317" s="2" t="s">
        <v>5</v>
      </c>
      <c r="C1317" s="1">
        <v>43304</v>
      </c>
      <c r="D1317" s="1">
        <v>43333</v>
      </c>
      <c r="E1317">
        <v>7.75</v>
      </c>
      <c r="F1317" t="str">
        <f>IF(data_hr[[#This Row],[datum_ukonc]]="","aktivní","ukončené")</f>
        <v>ukončené</v>
      </c>
      <c r="G1317" s="1">
        <v>43333</v>
      </c>
      <c r="H1317">
        <f>DATEDIF(data_hr[[#This Row],[datum_nastupu]],data_hr[[#This Row],[fill_dates]],"M")</f>
        <v>0</v>
      </c>
      <c r="I13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18" spans="1:9" x14ac:dyDescent="0.2">
      <c r="A1318" s="2">
        <v>5051</v>
      </c>
      <c r="B1318" s="2" t="s">
        <v>6</v>
      </c>
      <c r="C1318" s="1">
        <v>43304</v>
      </c>
      <c r="D1318" s="1">
        <v>44651</v>
      </c>
      <c r="E1318">
        <v>7.5</v>
      </c>
      <c r="F1318" t="str">
        <f>IF(data_hr[[#This Row],[datum_ukonc]]="","aktivní","ukončené")</f>
        <v>ukončené</v>
      </c>
      <c r="G1318" s="1">
        <v>44651</v>
      </c>
      <c r="H1318">
        <f>DATEDIF(data_hr[[#This Row],[datum_nastupu]],data_hr[[#This Row],[fill_dates]],"M")</f>
        <v>44</v>
      </c>
      <c r="I131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19" spans="1:9" x14ac:dyDescent="0.2">
      <c r="A1319" s="2">
        <v>5051</v>
      </c>
      <c r="B1319" s="2" t="s">
        <v>6</v>
      </c>
      <c r="C1319" s="1">
        <v>44711</v>
      </c>
      <c r="D1319" s="1">
        <v>45077</v>
      </c>
      <c r="E1319">
        <v>7.5</v>
      </c>
      <c r="F1319" t="str">
        <f>IF(data_hr[[#This Row],[datum_ukonc]]="","aktivní","ukončené")</f>
        <v>ukončené</v>
      </c>
      <c r="G1319" s="1">
        <v>45077</v>
      </c>
      <c r="H1319">
        <f>DATEDIF(data_hr[[#This Row],[datum_nastupu]],data_hr[[#This Row],[fill_dates]],"M")</f>
        <v>12</v>
      </c>
      <c r="I131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320" spans="1:9" x14ac:dyDescent="0.2">
      <c r="A1320" s="2">
        <v>5052</v>
      </c>
      <c r="B1320" s="2" t="s">
        <v>6</v>
      </c>
      <c r="C1320" s="1">
        <v>43313</v>
      </c>
      <c r="E1320">
        <v>8</v>
      </c>
      <c r="F1320" t="str">
        <f>IF(data_hr[[#This Row],[datum_ukonc]]="","aktivní","ukončené")</f>
        <v>aktivní</v>
      </c>
      <c r="G1320" s="1">
        <f ca="1">TODAY()</f>
        <v>45120</v>
      </c>
      <c r="H1320">
        <f ca="1">DATEDIF(data_hr[[#This Row],[datum_nastupu]],data_hr[[#This Row],[fill_dates]],"M")</f>
        <v>59</v>
      </c>
      <c r="I132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21" spans="1:9" x14ac:dyDescent="0.2">
      <c r="A1321" s="2">
        <v>5053</v>
      </c>
      <c r="B1321" s="2" t="s">
        <v>5</v>
      </c>
      <c r="C1321" s="1">
        <v>43313</v>
      </c>
      <c r="D1321" s="1">
        <v>44530</v>
      </c>
      <c r="E1321">
        <v>7.75</v>
      </c>
      <c r="F1321" t="str">
        <f>IF(data_hr[[#This Row],[datum_ukonc]]="","aktivní","ukončené")</f>
        <v>ukončené</v>
      </c>
      <c r="G1321" s="1">
        <v>44530</v>
      </c>
      <c r="H1321">
        <f>DATEDIF(data_hr[[#This Row],[datum_nastupu]],data_hr[[#This Row],[fill_dates]],"M")</f>
        <v>39</v>
      </c>
      <c r="I132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22" spans="1:9" x14ac:dyDescent="0.2">
      <c r="A1322" s="2">
        <v>5054</v>
      </c>
      <c r="B1322" s="2" t="s">
        <v>5</v>
      </c>
      <c r="C1322" s="1">
        <v>43325</v>
      </c>
      <c r="D1322" s="1">
        <v>43370</v>
      </c>
      <c r="E1322">
        <v>7.75</v>
      </c>
      <c r="F1322" t="str">
        <f>IF(data_hr[[#This Row],[datum_ukonc]]="","aktivní","ukončené")</f>
        <v>ukončené</v>
      </c>
      <c r="G1322" s="1">
        <v>43370</v>
      </c>
      <c r="H1322">
        <f>DATEDIF(data_hr[[#This Row],[datum_nastupu]],data_hr[[#This Row],[fill_dates]],"M")</f>
        <v>1</v>
      </c>
      <c r="I13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23" spans="1:9" x14ac:dyDescent="0.2">
      <c r="A1323" s="2">
        <v>5055</v>
      </c>
      <c r="B1323" s="2" t="s">
        <v>6</v>
      </c>
      <c r="C1323" s="1">
        <v>43325</v>
      </c>
      <c r="D1323" s="1">
        <v>43328</v>
      </c>
      <c r="E1323">
        <v>7.75</v>
      </c>
      <c r="F1323" t="str">
        <f>IF(data_hr[[#This Row],[datum_ukonc]]="","aktivní","ukončené")</f>
        <v>ukončené</v>
      </c>
      <c r="G1323" s="1">
        <v>43328</v>
      </c>
      <c r="H1323">
        <f>DATEDIF(data_hr[[#This Row],[datum_nastupu]],data_hr[[#This Row],[fill_dates]],"M")</f>
        <v>0</v>
      </c>
      <c r="I13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24" spans="1:9" x14ac:dyDescent="0.2">
      <c r="A1324" s="2">
        <v>5058</v>
      </c>
      <c r="B1324" s="2" t="s">
        <v>6</v>
      </c>
      <c r="C1324" s="1">
        <v>43325</v>
      </c>
      <c r="E1324">
        <v>7.75</v>
      </c>
      <c r="F1324" t="str">
        <f>IF(data_hr[[#This Row],[datum_ukonc]]="","aktivní","ukončené")</f>
        <v>aktivní</v>
      </c>
      <c r="G1324" s="1">
        <f ca="1">TODAY()</f>
        <v>45120</v>
      </c>
      <c r="H1324">
        <f ca="1">DATEDIF(data_hr[[#This Row],[datum_nastupu]],data_hr[[#This Row],[fill_dates]],"M")</f>
        <v>59</v>
      </c>
      <c r="I132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25" spans="1:9" x14ac:dyDescent="0.2">
      <c r="A1325" s="2">
        <v>5059</v>
      </c>
      <c r="B1325" s="2" t="s">
        <v>5</v>
      </c>
      <c r="C1325" s="1">
        <v>43325</v>
      </c>
      <c r="D1325" s="1">
        <v>43356</v>
      </c>
      <c r="E1325">
        <v>7.75</v>
      </c>
      <c r="F1325" t="str">
        <f>IF(data_hr[[#This Row],[datum_ukonc]]="","aktivní","ukončené")</f>
        <v>ukončené</v>
      </c>
      <c r="G1325" s="1">
        <v>43356</v>
      </c>
      <c r="H1325">
        <f>DATEDIF(data_hr[[#This Row],[datum_nastupu]],data_hr[[#This Row],[fill_dates]],"M")</f>
        <v>1</v>
      </c>
      <c r="I13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26" spans="1:9" x14ac:dyDescent="0.2">
      <c r="A1326" s="2">
        <v>5061</v>
      </c>
      <c r="B1326" s="2" t="s">
        <v>6</v>
      </c>
      <c r="C1326" s="1">
        <v>43325</v>
      </c>
      <c r="D1326" s="1">
        <v>43327</v>
      </c>
      <c r="E1326">
        <v>7.75</v>
      </c>
      <c r="F1326" t="str">
        <f>IF(data_hr[[#This Row],[datum_ukonc]]="","aktivní","ukončené")</f>
        <v>ukončené</v>
      </c>
      <c r="G1326" s="1">
        <v>43327</v>
      </c>
      <c r="H1326">
        <f>DATEDIF(data_hr[[#This Row],[datum_nastupu]],data_hr[[#This Row],[fill_dates]],"M")</f>
        <v>0</v>
      </c>
      <c r="I13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27" spans="1:9" x14ac:dyDescent="0.2">
      <c r="A1327" s="2">
        <v>5062</v>
      </c>
      <c r="B1327" s="2" t="s">
        <v>5</v>
      </c>
      <c r="C1327" s="1">
        <v>43360</v>
      </c>
      <c r="D1327" s="1">
        <v>43388</v>
      </c>
      <c r="E1327">
        <v>7.75</v>
      </c>
      <c r="F1327" t="str">
        <f>IF(data_hr[[#This Row],[datum_ukonc]]="","aktivní","ukončené")</f>
        <v>ukončené</v>
      </c>
      <c r="G1327" s="1">
        <v>43388</v>
      </c>
      <c r="H1327">
        <f>DATEDIF(data_hr[[#This Row],[datum_nastupu]],data_hr[[#This Row],[fill_dates]],"M")</f>
        <v>0</v>
      </c>
      <c r="I13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28" spans="1:9" x14ac:dyDescent="0.2">
      <c r="A1328" s="2">
        <v>5063</v>
      </c>
      <c r="B1328" s="2" t="s">
        <v>6</v>
      </c>
      <c r="C1328" s="1">
        <v>43325</v>
      </c>
      <c r="D1328" s="1">
        <v>43378</v>
      </c>
      <c r="E1328">
        <v>7.75</v>
      </c>
      <c r="F1328" t="str">
        <f>IF(data_hr[[#This Row],[datum_ukonc]]="","aktivní","ukončené")</f>
        <v>ukončené</v>
      </c>
      <c r="G1328" s="1">
        <v>43378</v>
      </c>
      <c r="H1328">
        <f>DATEDIF(data_hr[[#This Row],[datum_nastupu]],data_hr[[#This Row],[fill_dates]],"M")</f>
        <v>1</v>
      </c>
      <c r="I13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29" spans="1:9" x14ac:dyDescent="0.2">
      <c r="A1329" s="2">
        <v>5064</v>
      </c>
      <c r="B1329" s="2" t="s">
        <v>5</v>
      </c>
      <c r="C1329" s="1">
        <v>43325</v>
      </c>
      <c r="D1329" s="1">
        <v>43524</v>
      </c>
      <c r="E1329">
        <v>7.5</v>
      </c>
      <c r="F1329" t="str">
        <f>IF(data_hr[[#This Row],[datum_ukonc]]="","aktivní","ukončené")</f>
        <v>ukončené</v>
      </c>
      <c r="G1329" s="1">
        <v>43524</v>
      </c>
      <c r="H1329">
        <f>DATEDIF(data_hr[[#This Row],[datum_nastupu]],data_hr[[#This Row],[fill_dates]],"M")</f>
        <v>6</v>
      </c>
      <c r="I13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30" spans="1:9" x14ac:dyDescent="0.2">
      <c r="A1330" s="2">
        <v>5064</v>
      </c>
      <c r="B1330" s="2" t="s">
        <v>5</v>
      </c>
      <c r="C1330" s="1">
        <v>44116</v>
      </c>
      <c r="D1330" s="1">
        <v>44500</v>
      </c>
      <c r="E1330">
        <v>7.75</v>
      </c>
      <c r="F1330" t="str">
        <f>IF(data_hr[[#This Row],[datum_ukonc]]="","aktivní","ukončené")</f>
        <v>ukončené</v>
      </c>
      <c r="G1330" s="1">
        <v>44500</v>
      </c>
      <c r="H1330">
        <f>DATEDIF(data_hr[[#This Row],[datum_nastupu]],data_hr[[#This Row],[fill_dates]],"M")</f>
        <v>12</v>
      </c>
      <c r="I133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331" spans="1:9" x14ac:dyDescent="0.2">
      <c r="A1331" s="2">
        <v>5065</v>
      </c>
      <c r="B1331" s="2" t="s">
        <v>6</v>
      </c>
      <c r="C1331" s="1">
        <v>43332</v>
      </c>
      <c r="E1331">
        <v>7.5</v>
      </c>
      <c r="F1331" t="str">
        <f>IF(data_hr[[#This Row],[datum_ukonc]]="","aktivní","ukončené")</f>
        <v>aktivní</v>
      </c>
      <c r="G1331" s="1">
        <f t="shared" ref="G1331:G1332" ca="1" si="56">TODAY()</f>
        <v>45120</v>
      </c>
      <c r="H1331">
        <f ca="1">DATEDIF(data_hr[[#This Row],[datum_nastupu]],data_hr[[#This Row],[fill_dates]],"M")</f>
        <v>58</v>
      </c>
      <c r="I133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32" spans="1:9" x14ac:dyDescent="0.2">
      <c r="A1332" s="2">
        <v>5066</v>
      </c>
      <c r="B1332" s="2" t="s">
        <v>5</v>
      </c>
      <c r="C1332" s="1">
        <v>43332</v>
      </c>
      <c r="E1332">
        <v>7.5</v>
      </c>
      <c r="F1332" t="str">
        <f>IF(data_hr[[#This Row],[datum_ukonc]]="","aktivní","ukončené")</f>
        <v>aktivní</v>
      </c>
      <c r="G1332" s="1">
        <f t="shared" ca="1" si="56"/>
        <v>45120</v>
      </c>
      <c r="H1332">
        <f ca="1">DATEDIF(data_hr[[#This Row],[datum_nastupu]],data_hr[[#This Row],[fill_dates]],"M")</f>
        <v>58</v>
      </c>
      <c r="I133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33" spans="1:9" x14ac:dyDescent="0.2">
      <c r="A1333" s="2">
        <v>5067</v>
      </c>
      <c r="B1333" s="2" t="s">
        <v>6</v>
      </c>
      <c r="C1333" s="1">
        <v>43332</v>
      </c>
      <c r="D1333" s="1">
        <v>43355</v>
      </c>
      <c r="E1333">
        <v>7.75</v>
      </c>
      <c r="F1333" t="str">
        <f>IF(data_hr[[#This Row],[datum_ukonc]]="","aktivní","ukončené")</f>
        <v>ukončené</v>
      </c>
      <c r="G1333" s="1">
        <v>43355</v>
      </c>
      <c r="H1333">
        <f>DATEDIF(data_hr[[#This Row],[datum_nastupu]],data_hr[[#This Row],[fill_dates]],"M")</f>
        <v>0</v>
      </c>
      <c r="I133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34" spans="1:9" x14ac:dyDescent="0.2">
      <c r="A1334" s="2">
        <v>5067</v>
      </c>
      <c r="B1334" s="2" t="s">
        <v>6</v>
      </c>
      <c r="C1334" s="1">
        <v>43647</v>
      </c>
      <c r="D1334" s="1">
        <v>43703</v>
      </c>
      <c r="E1334">
        <v>7.75</v>
      </c>
      <c r="F1334" t="str">
        <f>IF(data_hr[[#This Row],[datum_ukonc]]="","aktivní","ukončené")</f>
        <v>ukončené</v>
      </c>
      <c r="G1334" s="1">
        <v>43703</v>
      </c>
      <c r="H1334">
        <f>DATEDIF(data_hr[[#This Row],[datum_nastupu]],data_hr[[#This Row],[fill_dates]],"M")</f>
        <v>1</v>
      </c>
      <c r="I133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35" spans="1:9" x14ac:dyDescent="0.2">
      <c r="A1335" s="2">
        <v>5068</v>
      </c>
      <c r="B1335" s="2" t="s">
        <v>6</v>
      </c>
      <c r="C1335" s="1">
        <v>43339</v>
      </c>
      <c r="D1335" s="1">
        <v>43385</v>
      </c>
      <c r="E1335">
        <v>7.75</v>
      </c>
      <c r="F1335" t="str">
        <f>IF(data_hr[[#This Row],[datum_ukonc]]="","aktivní","ukončené")</f>
        <v>ukončené</v>
      </c>
      <c r="G1335" s="1">
        <v>43385</v>
      </c>
      <c r="H1335">
        <f>DATEDIF(data_hr[[#This Row],[datum_nastupu]],data_hr[[#This Row],[fill_dates]],"M")</f>
        <v>1</v>
      </c>
      <c r="I133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36" spans="1:9" x14ac:dyDescent="0.2">
      <c r="A1336" s="2">
        <v>5069</v>
      </c>
      <c r="B1336" s="2" t="s">
        <v>6</v>
      </c>
      <c r="C1336" s="1">
        <v>43339</v>
      </c>
      <c r="D1336" s="1">
        <v>43748</v>
      </c>
      <c r="E1336">
        <v>7.75</v>
      </c>
      <c r="F1336" t="str">
        <f>IF(data_hr[[#This Row],[datum_ukonc]]="","aktivní","ukončené")</f>
        <v>ukončené</v>
      </c>
      <c r="G1336" s="1">
        <v>43748</v>
      </c>
      <c r="H1336">
        <f>DATEDIF(data_hr[[#This Row],[datum_nastupu]],data_hr[[#This Row],[fill_dates]],"M")</f>
        <v>13</v>
      </c>
      <c r="I13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337" spans="1:9" x14ac:dyDescent="0.2">
      <c r="A1337" s="2">
        <v>5070</v>
      </c>
      <c r="B1337" s="2" t="s">
        <v>5</v>
      </c>
      <c r="C1337" s="1">
        <v>43339</v>
      </c>
      <c r="D1337" s="1">
        <v>43441</v>
      </c>
      <c r="E1337">
        <v>7.75</v>
      </c>
      <c r="F1337" t="str">
        <f>IF(data_hr[[#This Row],[datum_ukonc]]="","aktivní","ukončené")</f>
        <v>ukončené</v>
      </c>
      <c r="G1337" s="1">
        <v>43441</v>
      </c>
      <c r="H1337">
        <f>DATEDIF(data_hr[[#This Row],[datum_nastupu]],data_hr[[#This Row],[fill_dates]],"M")</f>
        <v>3</v>
      </c>
      <c r="I133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38" spans="1:9" x14ac:dyDescent="0.2">
      <c r="A1338" s="2">
        <v>5071</v>
      </c>
      <c r="B1338" s="2" t="s">
        <v>6</v>
      </c>
      <c r="C1338" s="1">
        <v>43339</v>
      </c>
      <c r="D1338" s="1">
        <v>43390</v>
      </c>
      <c r="E1338">
        <v>7.75</v>
      </c>
      <c r="F1338" t="str">
        <f>IF(data_hr[[#This Row],[datum_ukonc]]="","aktivní","ukončené")</f>
        <v>ukončené</v>
      </c>
      <c r="G1338" s="1">
        <v>43390</v>
      </c>
      <c r="H1338">
        <f>DATEDIF(data_hr[[#This Row],[datum_nastupu]],data_hr[[#This Row],[fill_dates]],"M")</f>
        <v>1</v>
      </c>
      <c r="I133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39" spans="1:9" x14ac:dyDescent="0.2">
      <c r="A1339" s="2">
        <v>5072</v>
      </c>
      <c r="B1339" s="2" t="s">
        <v>5</v>
      </c>
      <c r="C1339" s="1">
        <v>43339</v>
      </c>
      <c r="D1339" s="1">
        <v>44255</v>
      </c>
      <c r="E1339">
        <v>7.75</v>
      </c>
      <c r="F1339" t="str">
        <f>IF(data_hr[[#This Row],[datum_ukonc]]="","aktivní","ukončené")</f>
        <v>ukončené</v>
      </c>
      <c r="G1339" s="1">
        <v>44255</v>
      </c>
      <c r="H1339">
        <f>DATEDIF(data_hr[[#This Row],[datum_nastupu]],data_hr[[#This Row],[fill_dates]],"M")</f>
        <v>30</v>
      </c>
      <c r="I13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340" spans="1:9" x14ac:dyDescent="0.2">
      <c r="A1340" s="2">
        <v>5073</v>
      </c>
      <c r="B1340" s="2" t="s">
        <v>5</v>
      </c>
      <c r="C1340" s="1">
        <v>43339</v>
      </c>
      <c r="D1340" s="1">
        <v>44392</v>
      </c>
      <c r="E1340">
        <v>7.75</v>
      </c>
      <c r="F1340" t="str">
        <f>IF(data_hr[[#This Row],[datum_ukonc]]="","aktivní","ukončené")</f>
        <v>ukončené</v>
      </c>
      <c r="G1340" s="1">
        <v>44392</v>
      </c>
      <c r="H1340">
        <f>DATEDIF(data_hr[[#This Row],[datum_nastupu]],data_hr[[#This Row],[fill_dates]],"M")</f>
        <v>34</v>
      </c>
      <c r="I134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341" spans="1:9" x14ac:dyDescent="0.2">
      <c r="A1341" s="2">
        <v>5075</v>
      </c>
      <c r="B1341" s="2" t="s">
        <v>5</v>
      </c>
      <c r="C1341" s="1">
        <v>43339</v>
      </c>
      <c r="D1341" s="1">
        <v>44227</v>
      </c>
      <c r="E1341">
        <v>7.75</v>
      </c>
      <c r="F1341" t="str">
        <f>IF(data_hr[[#This Row],[datum_ukonc]]="","aktivní","ukončené")</f>
        <v>ukončené</v>
      </c>
      <c r="G1341" s="1">
        <v>44227</v>
      </c>
      <c r="H1341">
        <f>DATEDIF(data_hr[[#This Row],[datum_nastupu]],data_hr[[#This Row],[fill_dates]],"M")</f>
        <v>29</v>
      </c>
      <c r="I134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342" spans="1:9" x14ac:dyDescent="0.2">
      <c r="A1342" s="2">
        <v>5076</v>
      </c>
      <c r="B1342" s="2" t="s">
        <v>6</v>
      </c>
      <c r="C1342" s="1">
        <v>43339</v>
      </c>
      <c r="D1342" s="1">
        <v>43360</v>
      </c>
      <c r="E1342">
        <v>7.75</v>
      </c>
      <c r="F1342" t="str">
        <f>IF(data_hr[[#This Row],[datum_ukonc]]="","aktivní","ukončené")</f>
        <v>ukončené</v>
      </c>
      <c r="G1342" s="1">
        <v>43360</v>
      </c>
      <c r="H1342">
        <f>DATEDIF(data_hr[[#This Row],[datum_nastupu]],data_hr[[#This Row],[fill_dates]],"M")</f>
        <v>0</v>
      </c>
      <c r="I13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43" spans="1:9" x14ac:dyDescent="0.2">
      <c r="A1343" s="2">
        <v>5076</v>
      </c>
      <c r="B1343" s="2" t="s">
        <v>6</v>
      </c>
      <c r="C1343" s="1">
        <v>44235</v>
      </c>
      <c r="D1343" s="1">
        <v>44253</v>
      </c>
      <c r="E1343">
        <v>7.75</v>
      </c>
      <c r="F1343" t="str">
        <f>IF(data_hr[[#This Row],[datum_ukonc]]="","aktivní","ukončené")</f>
        <v>ukončené</v>
      </c>
      <c r="G1343" s="1">
        <v>44253</v>
      </c>
      <c r="H1343">
        <f>DATEDIF(data_hr[[#This Row],[datum_nastupu]],data_hr[[#This Row],[fill_dates]],"M")</f>
        <v>0</v>
      </c>
      <c r="I134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44" spans="1:9" x14ac:dyDescent="0.2">
      <c r="A1344" s="2">
        <v>5077</v>
      </c>
      <c r="B1344" s="2" t="s">
        <v>6</v>
      </c>
      <c r="C1344" s="1">
        <v>43346</v>
      </c>
      <c r="E1344">
        <v>7.75</v>
      </c>
      <c r="F1344" t="str">
        <f>IF(data_hr[[#This Row],[datum_ukonc]]="","aktivní","ukončené")</f>
        <v>aktivní</v>
      </c>
      <c r="G1344" s="1">
        <f ca="1">TODAY()</f>
        <v>45120</v>
      </c>
      <c r="H1344">
        <f ca="1">DATEDIF(data_hr[[#This Row],[datum_nastupu]],data_hr[[#This Row],[fill_dates]],"M")</f>
        <v>58</v>
      </c>
      <c r="I134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45" spans="1:9" x14ac:dyDescent="0.2">
      <c r="A1345" s="2">
        <v>5080</v>
      </c>
      <c r="B1345" s="2" t="s">
        <v>6</v>
      </c>
      <c r="C1345" s="1">
        <v>43360</v>
      </c>
      <c r="D1345" s="1">
        <v>43539</v>
      </c>
      <c r="E1345">
        <v>7.75</v>
      </c>
      <c r="F1345" t="str">
        <f>IF(data_hr[[#This Row],[datum_ukonc]]="","aktivní","ukončené")</f>
        <v>ukončené</v>
      </c>
      <c r="G1345" s="1">
        <v>43539</v>
      </c>
      <c r="H1345">
        <f>DATEDIF(data_hr[[#This Row],[datum_nastupu]],data_hr[[#This Row],[fill_dates]],"M")</f>
        <v>5</v>
      </c>
      <c r="I134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46" spans="1:9" x14ac:dyDescent="0.2">
      <c r="A1346" s="2">
        <v>5081</v>
      </c>
      <c r="B1346" s="2" t="s">
        <v>5</v>
      </c>
      <c r="C1346" s="1">
        <v>43346</v>
      </c>
      <c r="D1346" s="1">
        <v>43349</v>
      </c>
      <c r="E1346">
        <v>7.75</v>
      </c>
      <c r="F1346" t="str">
        <f>IF(data_hr[[#This Row],[datum_ukonc]]="","aktivní","ukončené")</f>
        <v>ukončené</v>
      </c>
      <c r="G1346" s="1">
        <v>43349</v>
      </c>
      <c r="H1346">
        <f>DATEDIF(data_hr[[#This Row],[datum_nastupu]],data_hr[[#This Row],[fill_dates]],"M")</f>
        <v>0</v>
      </c>
      <c r="I13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47" spans="1:9" x14ac:dyDescent="0.2">
      <c r="A1347" s="2">
        <v>5083</v>
      </c>
      <c r="B1347" s="2" t="s">
        <v>5</v>
      </c>
      <c r="C1347" s="1">
        <v>43346</v>
      </c>
      <c r="D1347" s="1">
        <v>43881</v>
      </c>
      <c r="E1347">
        <v>7.75</v>
      </c>
      <c r="F1347" t="str">
        <f>IF(data_hr[[#This Row],[datum_ukonc]]="","aktivní","ukončené")</f>
        <v>ukončené</v>
      </c>
      <c r="G1347" s="1">
        <v>43881</v>
      </c>
      <c r="H1347">
        <f>DATEDIF(data_hr[[#This Row],[datum_nastupu]],data_hr[[#This Row],[fill_dates]],"M")</f>
        <v>17</v>
      </c>
      <c r="I134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348" spans="1:9" x14ac:dyDescent="0.2">
      <c r="A1348" s="2">
        <v>5084</v>
      </c>
      <c r="B1348" s="2" t="s">
        <v>6</v>
      </c>
      <c r="C1348" s="1">
        <v>43360</v>
      </c>
      <c r="E1348">
        <v>7.75</v>
      </c>
      <c r="F1348" t="str">
        <f>IF(data_hr[[#This Row],[datum_ukonc]]="","aktivní","ukončené")</f>
        <v>aktivní</v>
      </c>
      <c r="G1348" s="1">
        <f t="shared" ref="G1348:G1349" ca="1" si="57">TODAY()</f>
        <v>45120</v>
      </c>
      <c r="H1348">
        <f ca="1">DATEDIF(data_hr[[#This Row],[datum_nastupu]],data_hr[[#This Row],[fill_dates]],"M")</f>
        <v>57</v>
      </c>
      <c r="I134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49" spans="1:9" x14ac:dyDescent="0.2">
      <c r="A1349" s="2">
        <v>5085</v>
      </c>
      <c r="B1349" s="2" t="s">
        <v>6</v>
      </c>
      <c r="C1349" s="1">
        <v>43353</v>
      </c>
      <c r="E1349">
        <v>8</v>
      </c>
      <c r="F1349" t="str">
        <f>IF(data_hr[[#This Row],[datum_ukonc]]="","aktivní","ukončené")</f>
        <v>aktivní</v>
      </c>
      <c r="G1349" s="1">
        <f t="shared" ca="1" si="57"/>
        <v>45120</v>
      </c>
      <c r="H1349">
        <f ca="1">DATEDIF(data_hr[[#This Row],[datum_nastupu]],data_hr[[#This Row],[fill_dates]],"M")</f>
        <v>58</v>
      </c>
      <c r="I134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50" spans="1:9" x14ac:dyDescent="0.2">
      <c r="A1350" s="2">
        <v>5086</v>
      </c>
      <c r="B1350" s="2" t="s">
        <v>6</v>
      </c>
      <c r="C1350" s="1">
        <v>43360</v>
      </c>
      <c r="D1350" s="1">
        <v>43403</v>
      </c>
      <c r="E1350">
        <v>7.75</v>
      </c>
      <c r="F1350" t="str">
        <f>IF(data_hr[[#This Row],[datum_ukonc]]="","aktivní","ukončené")</f>
        <v>ukončené</v>
      </c>
      <c r="G1350" s="1">
        <v>43403</v>
      </c>
      <c r="H1350">
        <f>DATEDIF(data_hr[[#This Row],[datum_nastupu]],data_hr[[#This Row],[fill_dates]],"M")</f>
        <v>1</v>
      </c>
      <c r="I135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51" spans="1:9" x14ac:dyDescent="0.2">
      <c r="A1351" s="2">
        <v>5087</v>
      </c>
      <c r="B1351" s="2" t="s">
        <v>5</v>
      </c>
      <c r="C1351" s="1">
        <v>43367</v>
      </c>
      <c r="D1351" s="1">
        <v>43392</v>
      </c>
      <c r="E1351">
        <v>8</v>
      </c>
      <c r="F1351" t="str">
        <f>IF(data_hr[[#This Row],[datum_ukonc]]="","aktivní","ukončené")</f>
        <v>ukončené</v>
      </c>
      <c r="G1351" s="1">
        <v>43392</v>
      </c>
      <c r="H1351">
        <f>DATEDIF(data_hr[[#This Row],[datum_nastupu]],data_hr[[#This Row],[fill_dates]],"M")</f>
        <v>0</v>
      </c>
      <c r="I135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52" spans="1:9" x14ac:dyDescent="0.2">
      <c r="A1352" s="2">
        <v>5089</v>
      </c>
      <c r="B1352" s="2" t="s">
        <v>5</v>
      </c>
      <c r="C1352" s="1">
        <v>43367</v>
      </c>
      <c r="D1352" s="1">
        <v>44824</v>
      </c>
      <c r="E1352">
        <v>7</v>
      </c>
      <c r="F1352" t="str">
        <f>IF(data_hr[[#This Row],[datum_ukonc]]="","aktivní","ukončené")</f>
        <v>ukončené</v>
      </c>
      <c r="G1352" s="1">
        <v>44824</v>
      </c>
      <c r="H1352">
        <f>DATEDIF(data_hr[[#This Row],[datum_nastupu]],data_hr[[#This Row],[fill_dates]],"M")</f>
        <v>47</v>
      </c>
      <c r="I135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53" spans="1:9" x14ac:dyDescent="0.2">
      <c r="A1353" s="2">
        <v>5090</v>
      </c>
      <c r="B1353" s="2" t="s">
        <v>5</v>
      </c>
      <c r="C1353" s="1">
        <v>43367</v>
      </c>
      <c r="D1353" s="1">
        <v>43585</v>
      </c>
      <c r="E1353">
        <v>7.75</v>
      </c>
      <c r="F1353" t="str">
        <f>IF(data_hr[[#This Row],[datum_ukonc]]="","aktivní","ukončené")</f>
        <v>ukončené</v>
      </c>
      <c r="G1353" s="1">
        <v>43585</v>
      </c>
      <c r="H1353">
        <f>DATEDIF(data_hr[[#This Row],[datum_nastupu]],data_hr[[#This Row],[fill_dates]],"M")</f>
        <v>7</v>
      </c>
      <c r="I135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54" spans="1:9" x14ac:dyDescent="0.2">
      <c r="A1354" s="2">
        <v>5091</v>
      </c>
      <c r="B1354" s="2" t="s">
        <v>5</v>
      </c>
      <c r="C1354" s="1">
        <v>43367</v>
      </c>
      <c r="D1354" s="1">
        <v>43462</v>
      </c>
      <c r="E1354">
        <v>7.75</v>
      </c>
      <c r="F1354" t="str">
        <f>IF(data_hr[[#This Row],[datum_ukonc]]="","aktivní","ukončené")</f>
        <v>ukončené</v>
      </c>
      <c r="G1354" s="1">
        <v>43462</v>
      </c>
      <c r="H1354">
        <f>DATEDIF(data_hr[[#This Row],[datum_nastupu]],data_hr[[#This Row],[fill_dates]],"M")</f>
        <v>3</v>
      </c>
      <c r="I135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55" spans="1:9" x14ac:dyDescent="0.2">
      <c r="A1355" s="2">
        <v>5092</v>
      </c>
      <c r="B1355" s="2" t="s">
        <v>5</v>
      </c>
      <c r="C1355" s="1">
        <v>43367</v>
      </c>
      <c r="D1355" s="1">
        <v>43462</v>
      </c>
      <c r="E1355">
        <v>7.75</v>
      </c>
      <c r="F1355" t="str">
        <f>IF(data_hr[[#This Row],[datum_ukonc]]="","aktivní","ukončené")</f>
        <v>ukončené</v>
      </c>
      <c r="G1355" s="1">
        <v>43462</v>
      </c>
      <c r="H1355">
        <f>DATEDIF(data_hr[[#This Row],[datum_nastupu]],data_hr[[#This Row],[fill_dates]],"M")</f>
        <v>3</v>
      </c>
      <c r="I13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56" spans="1:9" x14ac:dyDescent="0.2">
      <c r="A1356" s="2">
        <v>5093</v>
      </c>
      <c r="B1356" s="2" t="s">
        <v>6</v>
      </c>
      <c r="C1356" s="1">
        <v>43367</v>
      </c>
      <c r="D1356" s="1">
        <v>43445</v>
      </c>
      <c r="E1356">
        <v>7.5</v>
      </c>
      <c r="F1356" t="str">
        <f>IF(data_hr[[#This Row],[datum_ukonc]]="","aktivní","ukončené")</f>
        <v>ukončené</v>
      </c>
      <c r="G1356" s="1">
        <v>43445</v>
      </c>
      <c r="H1356">
        <f>DATEDIF(data_hr[[#This Row],[datum_nastupu]],data_hr[[#This Row],[fill_dates]],"M")</f>
        <v>2</v>
      </c>
      <c r="I135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57" spans="1:9" x14ac:dyDescent="0.2">
      <c r="A1357" s="2">
        <v>5093</v>
      </c>
      <c r="B1357" s="2" t="s">
        <v>6</v>
      </c>
      <c r="C1357" s="1">
        <v>44881</v>
      </c>
      <c r="D1357" s="1">
        <v>45260</v>
      </c>
      <c r="E1357">
        <v>7.5</v>
      </c>
      <c r="F1357" t="str">
        <f>IF(data_hr[[#This Row],[datum_ukonc]]="","aktivní","ukončené")</f>
        <v>ukončené</v>
      </c>
      <c r="G1357" s="1">
        <v>45260</v>
      </c>
      <c r="H1357">
        <f>DATEDIF(data_hr[[#This Row],[datum_nastupu]],data_hr[[#This Row],[fill_dates]],"M")</f>
        <v>12</v>
      </c>
      <c r="I135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358" spans="1:9" x14ac:dyDescent="0.2">
      <c r="A1358" s="2">
        <v>5094</v>
      </c>
      <c r="B1358" s="2" t="s">
        <v>6</v>
      </c>
      <c r="C1358" s="1">
        <v>43486</v>
      </c>
      <c r="D1358" s="1">
        <v>43598</v>
      </c>
      <c r="E1358">
        <v>7.75</v>
      </c>
      <c r="F1358" t="str">
        <f>IF(data_hr[[#This Row],[datum_ukonc]]="","aktivní","ukončené")</f>
        <v>ukončené</v>
      </c>
      <c r="G1358" s="1">
        <v>43598</v>
      </c>
      <c r="H1358">
        <f>DATEDIF(data_hr[[#This Row],[datum_nastupu]],data_hr[[#This Row],[fill_dates]],"M")</f>
        <v>3</v>
      </c>
      <c r="I13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59" spans="1:9" x14ac:dyDescent="0.2">
      <c r="A1359" s="2">
        <v>5095</v>
      </c>
      <c r="B1359" s="2" t="s">
        <v>5</v>
      </c>
      <c r="C1359" s="1">
        <v>43486</v>
      </c>
      <c r="E1359">
        <v>7.75</v>
      </c>
      <c r="F1359" t="str">
        <f>IF(data_hr[[#This Row],[datum_ukonc]]="","aktivní","ukončené")</f>
        <v>aktivní</v>
      </c>
      <c r="G1359" s="1">
        <f ca="1">TODAY()</f>
        <v>45120</v>
      </c>
      <c r="H1359">
        <f ca="1">DATEDIF(data_hr[[#This Row],[datum_nastupu]],data_hr[[#This Row],[fill_dates]],"M")</f>
        <v>53</v>
      </c>
      <c r="I135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60" spans="1:9" x14ac:dyDescent="0.2">
      <c r="A1360" s="2">
        <v>5096</v>
      </c>
      <c r="B1360" s="2" t="s">
        <v>6</v>
      </c>
      <c r="C1360" s="1">
        <v>43486</v>
      </c>
      <c r="D1360" s="1">
        <v>43530</v>
      </c>
      <c r="E1360">
        <v>7.75</v>
      </c>
      <c r="F1360" t="str">
        <f>IF(data_hr[[#This Row],[datum_ukonc]]="","aktivní","ukončené")</f>
        <v>ukončené</v>
      </c>
      <c r="G1360" s="1">
        <v>43530</v>
      </c>
      <c r="H1360">
        <f>DATEDIF(data_hr[[#This Row],[datum_nastupu]],data_hr[[#This Row],[fill_dates]],"M")</f>
        <v>1</v>
      </c>
      <c r="I136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61" spans="1:9" x14ac:dyDescent="0.2">
      <c r="A1361" s="2">
        <v>5097</v>
      </c>
      <c r="B1361" s="2" t="s">
        <v>6</v>
      </c>
      <c r="C1361" s="1">
        <v>43486</v>
      </c>
      <c r="D1361" s="1">
        <v>43493</v>
      </c>
      <c r="E1361">
        <v>7.75</v>
      </c>
      <c r="F1361" t="str">
        <f>IF(data_hr[[#This Row],[datum_ukonc]]="","aktivní","ukončené")</f>
        <v>ukončené</v>
      </c>
      <c r="G1361" s="1">
        <v>43493</v>
      </c>
      <c r="H1361">
        <f>DATEDIF(data_hr[[#This Row],[datum_nastupu]],data_hr[[#This Row],[fill_dates]],"M")</f>
        <v>0</v>
      </c>
      <c r="I13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62" spans="1:9" x14ac:dyDescent="0.2">
      <c r="A1362" s="2">
        <v>5098</v>
      </c>
      <c r="B1362" s="2" t="s">
        <v>6</v>
      </c>
      <c r="C1362" s="1">
        <v>43486</v>
      </c>
      <c r="D1362" s="1">
        <v>43511</v>
      </c>
      <c r="E1362">
        <v>7.75</v>
      </c>
      <c r="F1362" t="str">
        <f>IF(data_hr[[#This Row],[datum_ukonc]]="","aktivní","ukončené")</f>
        <v>ukončené</v>
      </c>
      <c r="G1362" s="1">
        <v>43511</v>
      </c>
      <c r="H1362">
        <f>DATEDIF(data_hr[[#This Row],[datum_nastupu]],data_hr[[#This Row],[fill_dates]],"M")</f>
        <v>0</v>
      </c>
      <c r="I13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63" spans="1:9" x14ac:dyDescent="0.2">
      <c r="A1363" s="2">
        <v>5098</v>
      </c>
      <c r="B1363" s="2" t="s">
        <v>6</v>
      </c>
      <c r="C1363" s="1">
        <v>44218</v>
      </c>
      <c r="D1363" s="1">
        <v>44222</v>
      </c>
      <c r="E1363">
        <v>7.75</v>
      </c>
      <c r="F1363" t="str">
        <f>IF(data_hr[[#This Row],[datum_ukonc]]="","aktivní","ukončené")</f>
        <v>ukončené</v>
      </c>
      <c r="G1363" s="1">
        <v>44222</v>
      </c>
      <c r="H1363">
        <f>DATEDIF(data_hr[[#This Row],[datum_nastupu]],data_hr[[#This Row],[fill_dates]],"M")</f>
        <v>0</v>
      </c>
      <c r="I136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64" spans="1:9" x14ac:dyDescent="0.2">
      <c r="A1364" s="2">
        <v>5099</v>
      </c>
      <c r="B1364" s="2" t="s">
        <v>6</v>
      </c>
      <c r="C1364" s="1">
        <v>43497</v>
      </c>
      <c r="E1364">
        <v>8</v>
      </c>
      <c r="F1364" t="str">
        <f>IF(data_hr[[#This Row],[datum_ukonc]]="","aktivní","ukončené")</f>
        <v>aktivní</v>
      </c>
      <c r="G1364" s="1">
        <f t="shared" ref="G1364:G1367" ca="1" si="58">TODAY()</f>
        <v>45120</v>
      </c>
      <c r="H1364">
        <f ca="1">DATEDIF(data_hr[[#This Row],[datum_nastupu]],data_hr[[#This Row],[fill_dates]],"M")</f>
        <v>53</v>
      </c>
      <c r="I136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65" spans="1:9" x14ac:dyDescent="0.2">
      <c r="A1365" s="2">
        <v>5100</v>
      </c>
      <c r="B1365" s="2" t="s">
        <v>5</v>
      </c>
      <c r="C1365" s="1">
        <v>43497</v>
      </c>
      <c r="E1365">
        <v>7.75</v>
      </c>
      <c r="F1365" t="str">
        <f>IF(data_hr[[#This Row],[datum_ukonc]]="","aktivní","ukončené")</f>
        <v>aktivní</v>
      </c>
      <c r="G1365" s="1">
        <f t="shared" ca="1" si="58"/>
        <v>45120</v>
      </c>
      <c r="H1365">
        <f ca="1">DATEDIF(data_hr[[#This Row],[datum_nastupu]],data_hr[[#This Row],[fill_dates]],"M")</f>
        <v>53</v>
      </c>
      <c r="I136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66" spans="1:9" x14ac:dyDescent="0.2">
      <c r="A1366" s="2">
        <v>5101</v>
      </c>
      <c r="B1366" s="2" t="s">
        <v>6</v>
      </c>
      <c r="C1366" s="1">
        <v>43517</v>
      </c>
      <c r="E1366">
        <v>8</v>
      </c>
      <c r="F1366" t="str">
        <f>IF(data_hr[[#This Row],[datum_ukonc]]="","aktivní","ukončené")</f>
        <v>aktivní</v>
      </c>
      <c r="G1366" s="1">
        <f t="shared" ca="1" si="58"/>
        <v>45120</v>
      </c>
      <c r="H1366">
        <f ca="1">DATEDIF(data_hr[[#This Row],[datum_nastupu]],data_hr[[#This Row],[fill_dates]],"M")</f>
        <v>52</v>
      </c>
      <c r="I136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67" spans="1:9" x14ac:dyDescent="0.2">
      <c r="A1367" s="2">
        <v>5102</v>
      </c>
      <c r="B1367" s="2" t="s">
        <v>6</v>
      </c>
      <c r="C1367" s="1">
        <v>43619</v>
      </c>
      <c r="E1367">
        <v>8</v>
      </c>
      <c r="F1367" t="str">
        <f>IF(data_hr[[#This Row],[datum_ukonc]]="","aktivní","ukončené")</f>
        <v>aktivní</v>
      </c>
      <c r="G1367" s="1">
        <f t="shared" ca="1" si="58"/>
        <v>45120</v>
      </c>
      <c r="H1367">
        <f ca="1">DATEDIF(data_hr[[#This Row],[datum_nastupu]],data_hr[[#This Row],[fill_dates]],"M")</f>
        <v>49</v>
      </c>
      <c r="I136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68" spans="1:9" x14ac:dyDescent="0.2">
      <c r="A1368" s="2">
        <v>5103</v>
      </c>
      <c r="B1368" s="2" t="s">
        <v>6</v>
      </c>
      <c r="C1368" s="1">
        <v>43678</v>
      </c>
      <c r="D1368" s="1">
        <v>44592</v>
      </c>
      <c r="E1368">
        <v>8</v>
      </c>
      <c r="F1368" t="str">
        <f>IF(data_hr[[#This Row],[datum_ukonc]]="","aktivní","ukončené")</f>
        <v>ukončené</v>
      </c>
      <c r="G1368" s="1">
        <v>44592</v>
      </c>
      <c r="H1368">
        <f>DATEDIF(data_hr[[#This Row],[datum_nastupu]],data_hr[[#This Row],[fill_dates]],"M")</f>
        <v>29</v>
      </c>
      <c r="I136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369" spans="1:9" x14ac:dyDescent="0.2">
      <c r="A1369" s="2">
        <v>5104</v>
      </c>
      <c r="B1369" s="2" t="s">
        <v>5</v>
      </c>
      <c r="C1369" s="1">
        <v>43678</v>
      </c>
      <c r="E1369">
        <v>8</v>
      </c>
      <c r="F1369" t="str">
        <f>IF(data_hr[[#This Row],[datum_ukonc]]="","aktivní","ukončené")</f>
        <v>aktivní</v>
      </c>
      <c r="G1369" s="1">
        <f t="shared" ref="G1369:G1371" ca="1" si="59">TODAY()</f>
        <v>45120</v>
      </c>
      <c r="H1369">
        <f ca="1">DATEDIF(data_hr[[#This Row],[datum_nastupu]],data_hr[[#This Row],[fill_dates]],"M")</f>
        <v>47</v>
      </c>
      <c r="I136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70" spans="1:9" x14ac:dyDescent="0.2">
      <c r="A1370" s="2">
        <v>5105</v>
      </c>
      <c r="B1370" s="2" t="s">
        <v>6</v>
      </c>
      <c r="C1370" s="1">
        <v>43739</v>
      </c>
      <c r="E1370">
        <v>7.5</v>
      </c>
      <c r="F1370" t="str">
        <f>IF(data_hr[[#This Row],[datum_ukonc]]="","aktivní","ukončené")</f>
        <v>aktivní</v>
      </c>
      <c r="G1370" s="1">
        <f t="shared" ca="1" si="59"/>
        <v>45120</v>
      </c>
      <c r="H1370">
        <f ca="1">DATEDIF(data_hr[[#This Row],[datum_nastupu]],data_hr[[#This Row],[fill_dates]],"M")</f>
        <v>45</v>
      </c>
      <c r="I137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71" spans="1:9" x14ac:dyDescent="0.2">
      <c r="A1371" s="2">
        <v>5106</v>
      </c>
      <c r="B1371" s="2" t="s">
        <v>6</v>
      </c>
      <c r="C1371" s="1">
        <v>43752</v>
      </c>
      <c r="E1371">
        <v>7.75</v>
      </c>
      <c r="F1371" t="str">
        <f>IF(data_hr[[#This Row],[datum_ukonc]]="","aktivní","ukončené")</f>
        <v>aktivní</v>
      </c>
      <c r="G1371" s="1">
        <f t="shared" ca="1" si="59"/>
        <v>45120</v>
      </c>
      <c r="H1371">
        <f ca="1">DATEDIF(data_hr[[#This Row],[datum_nastupu]],data_hr[[#This Row],[fill_dates]],"M")</f>
        <v>44</v>
      </c>
      <c r="I137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72" spans="1:9" x14ac:dyDescent="0.2">
      <c r="A1372" s="2">
        <v>5107</v>
      </c>
      <c r="B1372" s="2" t="s">
        <v>5</v>
      </c>
      <c r="C1372" s="1">
        <v>43739</v>
      </c>
      <c r="D1372" s="1">
        <v>44895</v>
      </c>
      <c r="E1372">
        <v>7.75</v>
      </c>
      <c r="F1372" t="str">
        <f>IF(data_hr[[#This Row],[datum_ukonc]]="","aktivní","ukončené")</f>
        <v>ukončené</v>
      </c>
      <c r="G1372" s="1">
        <v>44895</v>
      </c>
      <c r="H1372">
        <f>DATEDIF(data_hr[[#This Row],[datum_nastupu]],data_hr[[#This Row],[fill_dates]],"M")</f>
        <v>37</v>
      </c>
      <c r="I13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73" spans="1:9" x14ac:dyDescent="0.2">
      <c r="A1373" s="2">
        <v>5108</v>
      </c>
      <c r="B1373" s="2" t="s">
        <v>5</v>
      </c>
      <c r="C1373" s="1">
        <v>44317</v>
      </c>
      <c r="E1373">
        <v>8</v>
      </c>
      <c r="F1373" t="str">
        <f>IF(data_hr[[#This Row],[datum_ukonc]]="","aktivní","ukončené")</f>
        <v>aktivní</v>
      </c>
      <c r="G1373" s="1">
        <f ca="1">TODAY()</f>
        <v>45120</v>
      </c>
      <c r="H1373">
        <f ca="1">DATEDIF(data_hr[[#This Row],[datum_nastupu]],data_hr[[#This Row],[fill_dates]],"M")</f>
        <v>26</v>
      </c>
      <c r="I137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374" spans="1:9" x14ac:dyDescent="0.2">
      <c r="A1374" s="2">
        <v>5109</v>
      </c>
      <c r="B1374" s="2" t="s">
        <v>5</v>
      </c>
      <c r="C1374" s="1">
        <v>43739</v>
      </c>
      <c r="D1374" s="1">
        <v>43815</v>
      </c>
      <c r="E1374">
        <v>7.5</v>
      </c>
      <c r="F1374" t="str">
        <f>IF(data_hr[[#This Row],[datum_ukonc]]="","aktivní","ukončené")</f>
        <v>ukončené</v>
      </c>
      <c r="G1374" s="1">
        <v>43815</v>
      </c>
      <c r="H1374">
        <f>DATEDIF(data_hr[[#This Row],[datum_nastupu]],data_hr[[#This Row],[fill_dates]],"M")</f>
        <v>2</v>
      </c>
      <c r="I137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75" spans="1:9" x14ac:dyDescent="0.2">
      <c r="A1375" s="2">
        <v>5110</v>
      </c>
      <c r="B1375" s="2" t="s">
        <v>5</v>
      </c>
      <c r="C1375" s="1">
        <v>43808</v>
      </c>
      <c r="D1375" s="1">
        <v>43998</v>
      </c>
      <c r="E1375">
        <v>7.75</v>
      </c>
      <c r="F1375" t="str">
        <f>IF(data_hr[[#This Row],[datum_ukonc]]="","aktivní","ukončené")</f>
        <v>ukončené</v>
      </c>
      <c r="G1375" s="1">
        <v>43998</v>
      </c>
      <c r="H1375">
        <f>DATEDIF(data_hr[[#This Row],[datum_nastupu]],data_hr[[#This Row],[fill_dates]],"M")</f>
        <v>6</v>
      </c>
      <c r="I137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76" spans="1:9" x14ac:dyDescent="0.2">
      <c r="A1376" s="2">
        <v>5111</v>
      </c>
      <c r="B1376" s="2" t="s">
        <v>6</v>
      </c>
      <c r="C1376" s="1">
        <v>43832</v>
      </c>
      <c r="E1376">
        <v>8</v>
      </c>
      <c r="F1376" t="str">
        <f>IF(data_hr[[#This Row],[datum_ukonc]]="","aktivní","ukončené")</f>
        <v>aktivní</v>
      </c>
      <c r="G1376" s="1">
        <f t="shared" ref="G1376:G1378" ca="1" si="60">TODAY()</f>
        <v>45120</v>
      </c>
      <c r="H1376">
        <f ca="1">DATEDIF(data_hr[[#This Row],[datum_nastupu]],data_hr[[#This Row],[fill_dates]],"M")</f>
        <v>42</v>
      </c>
      <c r="I137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77" spans="1:9" x14ac:dyDescent="0.2">
      <c r="A1377" s="2">
        <v>5112</v>
      </c>
      <c r="B1377" s="2" t="s">
        <v>6</v>
      </c>
      <c r="C1377" s="1">
        <v>43832</v>
      </c>
      <c r="E1377">
        <v>8</v>
      </c>
      <c r="F1377" t="str">
        <f>IF(data_hr[[#This Row],[datum_ukonc]]="","aktivní","ukončené")</f>
        <v>aktivní</v>
      </c>
      <c r="G1377" s="1">
        <f t="shared" ca="1" si="60"/>
        <v>45120</v>
      </c>
      <c r="H1377">
        <f ca="1">DATEDIF(data_hr[[#This Row],[datum_nastupu]],data_hr[[#This Row],[fill_dates]],"M")</f>
        <v>42</v>
      </c>
      <c r="I137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78" spans="1:9" x14ac:dyDescent="0.2">
      <c r="A1378" s="2">
        <v>5113</v>
      </c>
      <c r="B1378" s="2" t="s">
        <v>6</v>
      </c>
      <c r="C1378" s="1">
        <v>43832</v>
      </c>
      <c r="E1378">
        <v>8</v>
      </c>
      <c r="F1378" t="str">
        <f>IF(data_hr[[#This Row],[datum_ukonc]]="","aktivní","ukončené")</f>
        <v>aktivní</v>
      </c>
      <c r="G1378" s="1">
        <f t="shared" ca="1" si="60"/>
        <v>45120</v>
      </c>
      <c r="H1378">
        <f ca="1">DATEDIF(data_hr[[#This Row],[datum_nastupu]],data_hr[[#This Row],[fill_dates]],"M")</f>
        <v>42</v>
      </c>
      <c r="I137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79" spans="1:9" x14ac:dyDescent="0.2">
      <c r="A1379" s="2">
        <v>5114</v>
      </c>
      <c r="B1379" s="2" t="s">
        <v>6</v>
      </c>
      <c r="C1379" s="1">
        <v>43878</v>
      </c>
      <c r="D1379" s="1">
        <v>44165</v>
      </c>
      <c r="E1379">
        <v>8</v>
      </c>
      <c r="F1379" t="str">
        <f>IF(data_hr[[#This Row],[datum_ukonc]]="","aktivní","ukončené")</f>
        <v>ukončené</v>
      </c>
      <c r="G1379" s="1">
        <v>44165</v>
      </c>
      <c r="H1379">
        <f>DATEDIF(data_hr[[#This Row],[datum_nastupu]],data_hr[[#This Row],[fill_dates]],"M")</f>
        <v>9</v>
      </c>
      <c r="I137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80" spans="1:9" x14ac:dyDescent="0.2">
      <c r="A1380" s="2">
        <v>5115</v>
      </c>
      <c r="B1380" s="2" t="s">
        <v>6</v>
      </c>
      <c r="C1380" s="1">
        <v>43899</v>
      </c>
      <c r="E1380">
        <v>7.75</v>
      </c>
      <c r="F1380" t="str">
        <f>IF(data_hr[[#This Row],[datum_ukonc]]="","aktivní","ukončené")</f>
        <v>aktivní</v>
      </c>
      <c r="G1380" s="1">
        <f ca="1">TODAY()</f>
        <v>45120</v>
      </c>
      <c r="H1380">
        <f ca="1">DATEDIF(data_hr[[#This Row],[datum_nastupu]],data_hr[[#This Row],[fill_dates]],"M")</f>
        <v>40</v>
      </c>
      <c r="I138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381" spans="1:9" x14ac:dyDescent="0.2">
      <c r="A1381" s="2">
        <v>5116</v>
      </c>
      <c r="B1381" s="2" t="s">
        <v>5</v>
      </c>
      <c r="C1381" s="1">
        <v>43952</v>
      </c>
      <c r="D1381" s="1">
        <v>44316</v>
      </c>
      <c r="E1381">
        <v>8</v>
      </c>
      <c r="F1381" t="str">
        <f>IF(data_hr[[#This Row],[datum_ukonc]]="","aktivní","ukončené")</f>
        <v>ukončené</v>
      </c>
      <c r="G1381" s="1">
        <v>44316</v>
      </c>
      <c r="H1381">
        <f>DATEDIF(data_hr[[#This Row],[datum_nastupu]],data_hr[[#This Row],[fill_dates]],"M")</f>
        <v>11</v>
      </c>
      <c r="I13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82" spans="1:9" x14ac:dyDescent="0.2">
      <c r="A1382" s="2">
        <v>5117</v>
      </c>
      <c r="B1382" s="2" t="s">
        <v>6</v>
      </c>
      <c r="C1382" s="1">
        <v>44053</v>
      </c>
      <c r="D1382" s="1">
        <v>44313</v>
      </c>
      <c r="E1382">
        <v>7.75</v>
      </c>
      <c r="F1382" t="str">
        <f>IF(data_hr[[#This Row],[datum_ukonc]]="","aktivní","ukončené")</f>
        <v>ukončené</v>
      </c>
      <c r="G1382" s="1">
        <v>44313</v>
      </c>
      <c r="H1382">
        <f>DATEDIF(data_hr[[#This Row],[datum_nastupu]],data_hr[[#This Row],[fill_dates]],"M")</f>
        <v>8</v>
      </c>
      <c r="I138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83" spans="1:9" x14ac:dyDescent="0.2">
      <c r="A1383" s="2">
        <v>5118</v>
      </c>
      <c r="B1383" s="2" t="s">
        <v>6</v>
      </c>
      <c r="C1383" s="1">
        <v>44053</v>
      </c>
      <c r="E1383">
        <v>8</v>
      </c>
      <c r="F1383" t="str">
        <f>IF(data_hr[[#This Row],[datum_ukonc]]="","aktivní","ukončené")</f>
        <v>aktivní</v>
      </c>
      <c r="G1383" s="1">
        <f t="shared" ref="G1383:G1384" ca="1" si="61">TODAY()</f>
        <v>45120</v>
      </c>
      <c r="H1383">
        <f ca="1">DATEDIF(data_hr[[#This Row],[datum_nastupu]],data_hr[[#This Row],[fill_dates]],"M")</f>
        <v>35</v>
      </c>
      <c r="I138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384" spans="1:9" x14ac:dyDescent="0.2">
      <c r="A1384" s="2">
        <v>5119</v>
      </c>
      <c r="B1384" s="2" t="s">
        <v>5</v>
      </c>
      <c r="C1384" s="1">
        <v>44095</v>
      </c>
      <c r="E1384">
        <v>8</v>
      </c>
      <c r="F1384" t="str">
        <f>IF(data_hr[[#This Row],[datum_ukonc]]="","aktivní","ukončené")</f>
        <v>aktivní</v>
      </c>
      <c r="G1384" s="1">
        <f t="shared" ca="1" si="61"/>
        <v>45120</v>
      </c>
      <c r="H1384">
        <f ca="1">DATEDIF(data_hr[[#This Row],[datum_nastupu]],data_hr[[#This Row],[fill_dates]],"M")</f>
        <v>33</v>
      </c>
      <c r="I138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385" spans="1:9" x14ac:dyDescent="0.2">
      <c r="A1385" s="2">
        <v>5120</v>
      </c>
      <c r="B1385" s="2" t="s">
        <v>6</v>
      </c>
      <c r="C1385" s="1">
        <v>44109</v>
      </c>
      <c r="D1385" s="1">
        <v>44316</v>
      </c>
      <c r="E1385">
        <v>7.75</v>
      </c>
      <c r="F1385" t="str">
        <f>IF(data_hr[[#This Row],[datum_ukonc]]="","aktivní","ukončené")</f>
        <v>ukončené</v>
      </c>
      <c r="G1385" s="1">
        <v>44316</v>
      </c>
      <c r="H1385">
        <f>DATEDIF(data_hr[[#This Row],[datum_nastupu]],data_hr[[#This Row],[fill_dates]],"M")</f>
        <v>6</v>
      </c>
      <c r="I138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86" spans="1:9" x14ac:dyDescent="0.2">
      <c r="A1386" s="2">
        <v>5121</v>
      </c>
      <c r="B1386" s="2" t="s">
        <v>6</v>
      </c>
      <c r="C1386" s="1">
        <v>44109</v>
      </c>
      <c r="D1386" s="1">
        <v>44141</v>
      </c>
      <c r="E1386">
        <v>7.75</v>
      </c>
      <c r="F1386" t="str">
        <f>IF(data_hr[[#This Row],[datum_ukonc]]="","aktivní","ukončené")</f>
        <v>ukončené</v>
      </c>
      <c r="G1386" s="1">
        <v>44141</v>
      </c>
      <c r="H1386">
        <f>DATEDIF(data_hr[[#This Row],[datum_nastupu]],data_hr[[#This Row],[fill_dates]],"M")</f>
        <v>1</v>
      </c>
      <c r="I138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87" spans="1:9" x14ac:dyDescent="0.2">
      <c r="A1387" s="2">
        <v>5122</v>
      </c>
      <c r="B1387" s="2" t="s">
        <v>5</v>
      </c>
      <c r="C1387" s="1">
        <v>44109</v>
      </c>
      <c r="E1387">
        <v>7.75</v>
      </c>
      <c r="F1387" t="str">
        <f>IF(data_hr[[#This Row],[datum_ukonc]]="","aktivní","ukončené")</f>
        <v>aktivní</v>
      </c>
      <c r="G1387" s="1">
        <f ca="1">TODAY()</f>
        <v>45120</v>
      </c>
      <c r="H1387">
        <f ca="1">DATEDIF(data_hr[[#This Row],[datum_nastupu]],data_hr[[#This Row],[fill_dates]],"M")</f>
        <v>33</v>
      </c>
      <c r="I138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388" spans="1:9" x14ac:dyDescent="0.2">
      <c r="A1388" s="2">
        <v>5124</v>
      </c>
      <c r="B1388" s="2" t="s">
        <v>5</v>
      </c>
      <c r="C1388" s="1">
        <v>44116</v>
      </c>
      <c r="D1388" s="1">
        <v>44500</v>
      </c>
      <c r="E1388">
        <v>7.75</v>
      </c>
      <c r="F1388" t="str">
        <f>IF(data_hr[[#This Row],[datum_ukonc]]="","aktivní","ukončené")</f>
        <v>ukončené</v>
      </c>
      <c r="G1388" s="1">
        <v>44500</v>
      </c>
      <c r="H1388">
        <f>DATEDIF(data_hr[[#This Row],[datum_nastupu]],data_hr[[#This Row],[fill_dates]],"M")</f>
        <v>12</v>
      </c>
      <c r="I138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389" spans="1:9" x14ac:dyDescent="0.2">
      <c r="A1389" s="2">
        <v>5130</v>
      </c>
      <c r="B1389" s="2" t="s">
        <v>6</v>
      </c>
      <c r="C1389" s="1">
        <v>44116</v>
      </c>
      <c r="D1389" s="1">
        <v>44347</v>
      </c>
      <c r="E1389">
        <v>7.75</v>
      </c>
      <c r="F1389" t="str">
        <f>IF(data_hr[[#This Row],[datum_ukonc]]="","aktivní","ukončené")</f>
        <v>ukončené</v>
      </c>
      <c r="G1389" s="1">
        <v>44347</v>
      </c>
      <c r="H1389">
        <f>DATEDIF(data_hr[[#This Row],[datum_nastupu]],data_hr[[#This Row],[fill_dates]],"M")</f>
        <v>7</v>
      </c>
      <c r="I13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90" spans="1:9" x14ac:dyDescent="0.2">
      <c r="A1390" s="2">
        <v>5131</v>
      </c>
      <c r="B1390" s="2" t="s">
        <v>5</v>
      </c>
      <c r="C1390" s="1">
        <v>44116</v>
      </c>
      <c r="D1390" s="1">
        <v>44221</v>
      </c>
      <c r="E1390">
        <v>7.75</v>
      </c>
      <c r="F1390" t="str">
        <f>IF(data_hr[[#This Row],[datum_ukonc]]="","aktivní","ukončené")</f>
        <v>ukončené</v>
      </c>
      <c r="G1390" s="1">
        <v>44221</v>
      </c>
      <c r="H1390">
        <f>DATEDIF(data_hr[[#This Row],[datum_nastupu]],data_hr[[#This Row],[fill_dates]],"M")</f>
        <v>3</v>
      </c>
      <c r="I139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91" spans="1:9" x14ac:dyDescent="0.2">
      <c r="A1391" s="2">
        <v>5132</v>
      </c>
      <c r="B1391" s="2" t="s">
        <v>6</v>
      </c>
      <c r="C1391" s="1">
        <v>44123</v>
      </c>
      <c r="D1391" s="1">
        <v>44215</v>
      </c>
      <c r="E1391">
        <v>7.75</v>
      </c>
      <c r="F1391" t="str">
        <f>IF(data_hr[[#This Row],[datum_ukonc]]="","aktivní","ukončené")</f>
        <v>ukončené</v>
      </c>
      <c r="G1391" s="1">
        <v>44215</v>
      </c>
      <c r="H1391">
        <f>DATEDIF(data_hr[[#This Row],[datum_nastupu]],data_hr[[#This Row],[fill_dates]],"M")</f>
        <v>3</v>
      </c>
      <c r="I139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92" spans="1:9" x14ac:dyDescent="0.2">
      <c r="A1392" s="2">
        <v>5135</v>
      </c>
      <c r="B1392" s="2" t="s">
        <v>5</v>
      </c>
      <c r="C1392" s="1">
        <v>44116</v>
      </c>
      <c r="D1392" s="1">
        <v>44159</v>
      </c>
      <c r="E1392">
        <v>7.75</v>
      </c>
      <c r="F1392" t="str">
        <f>IF(data_hr[[#This Row],[datum_ukonc]]="","aktivní","ukončené")</f>
        <v>ukončené</v>
      </c>
      <c r="G1392" s="1">
        <v>44159</v>
      </c>
      <c r="H1392">
        <f>DATEDIF(data_hr[[#This Row],[datum_nastupu]],data_hr[[#This Row],[fill_dates]],"M")</f>
        <v>1</v>
      </c>
      <c r="I13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93" spans="1:9" x14ac:dyDescent="0.2">
      <c r="A1393" s="2">
        <v>5135</v>
      </c>
      <c r="B1393" s="2" t="s">
        <v>5</v>
      </c>
      <c r="C1393" s="1">
        <v>44711</v>
      </c>
      <c r="D1393" s="1">
        <v>44750</v>
      </c>
      <c r="E1393">
        <v>7.75</v>
      </c>
      <c r="F1393" t="str">
        <f>IF(data_hr[[#This Row],[datum_ukonc]]="","aktivní","ukončené")</f>
        <v>ukončené</v>
      </c>
      <c r="G1393" s="1">
        <v>44750</v>
      </c>
      <c r="H1393">
        <f>DATEDIF(data_hr[[#This Row],[datum_nastupu]],data_hr[[#This Row],[fill_dates]],"M")</f>
        <v>1</v>
      </c>
      <c r="I139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94" spans="1:9" x14ac:dyDescent="0.2">
      <c r="A1394" s="2">
        <v>5136</v>
      </c>
      <c r="B1394" s="2" t="s">
        <v>6</v>
      </c>
      <c r="C1394" s="1">
        <v>44116</v>
      </c>
      <c r="D1394" s="1">
        <v>44678</v>
      </c>
      <c r="E1394">
        <v>8</v>
      </c>
      <c r="F1394" t="str">
        <f>IF(data_hr[[#This Row],[datum_ukonc]]="","aktivní","ukončené")</f>
        <v>ukončené</v>
      </c>
      <c r="G1394" s="1">
        <v>44678</v>
      </c>
      <c r="H1394">
        <f>DATEDIF(data_hr[[#This Row],[datum_nastupu]],data_hr[[#This Row],[fill_dates]],"M")</f>
        <v>18</v>
      </c>
      <c r="I13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395" spans="1:9" x14ac:dyDescent="0.2">
      <c r="A1395" s="2">
        <v>5137</v>
      </c>
      <c r="B1395" s="2" t="s">
        <v>5</v>
      </c>
      <c r="C1395" s="1">
        <v>44123</v>
      </c>
      <c r="D1395" s="1">
        <v>44210</v>
      </c>
      <c r="E1395">
        <v>7.75</v>
      </c>
      <c r="F1395" t="str">
        <f>IF(data_hr[[#This Row],[datum_ukonc]]="","aktivní","ukončené")</f>
        <v>ukončené</v>
      </c>
      <c r="G1395" s="1">
        <v>44210</v>
      </c>
      <c r="H1395">
        <f>DATEDIF(data_hr[[#This Row],[datum_nastupu]],data_hr[[#This Row],[fill_dates]],"M")</f>
        <v>2</v>
      </c>
      <c r="I13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96" spans="1:9" x14ac:dyDescent="0.2">
      <c r="A1396" s="2">
        <v>5138</v>
      </c>
      <c r="B1396" s="2" t="s">
        <v>6</v>
      </c>
      <c r="C1396" s="1">
        <v>44123</v>
      </c>
      <c r="D1396" s="1">
        <v>44408</v>
      </c>
      <c r="E1396">
        <v>7.75</v>
      </c>
      <c r="F1396" t="str">
        <f>IF(data_hr[[#This Row],[datum_ukonc]]="","aktivní","ukončené")</f>
        <v>ukončené</v>
      </c>
      <c r="G1396" s="1">
        <v>44408</v>
      </c>
      <c r="H1396">
        <f>DATEDIF(data_hr[[#This Row],[datum_nastupu]],data_hr[[#This Row],[fill_dates]],"M")</f>
        <v>9</v>
      </c>
      <c r="I139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97" spans="1:9" x14ac:dyDescent="0.2">
      <c r="A1397" s="2">
        <v>5139</v>
      </c>
      <c r="B1397" s="2" t="s">
        <v>5</v>
      </c>
      <c r="C1397" s="1">
        <v>44123</v>
      </c>
      <c r="D1397" s="1">
        <v>44210</v>
      </c>
      <c r="E1397">
        <v>7.75</v>
      </c>
      <c r="F1397" t="str">
        <f>IF(data_hr[[#This Row],[datum_ukonc]]="","aktivní","ukončené")</f>
        <v>ukončené</v>
      </c>
      <c r="G1397" s="1">
        <v>44210</v>
      </c>
      <c r="H1397">
        <f>DATEDIF(data_hr[[#This Row],[datum_nastupu]],data_hr[[#This Row],[fill_dates]],"M")</f>
        <v>2</v>
      </c>
      <c r="I139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398" spans="1:9" x14ac:dyDescent="0.2">
      <c r="A1398" s="2">
        <v>5142</v>
      </c>
      <c r="B1398" s="2" t="s">
        <v>5</v>
      </c>
      <c r="C1398" s="1">
        <v>44123</v>
      </c>
      <c r="D1398" s="1">
        <v>44221</v>
      </c>
      <c r="E1398">
        <v>7.75</v>
      </c>
      <c r="F1398" t="str">
        <f>IF(data_hr[[#This Row],[datum_ukonc]]="","aktivní","ukončené")</f>
        <v>ukončené</v>
      </c>
      <c r="G1398" s="1">
        <v>44221</v>
      </c>
      <c r="H1398">
        <f>DATEDIF(data_hr[[#This Row],[datum_nastupu]],data_hr[[#This Row],[fill_dates]],"M")</f>
        <v>3</v>
      </c>
      <c r="I13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399" spans="1:9" x14ac:dyDescent="0.2">
      <c r="A1399" s="2">
        <v>5143</v>
      </c>
      <c r="B1399" s="2" t="s">
        <v>5</v>
      </c>
      <c r="C1399" s="1">
        <v>44123</v>
      </c>
      <c r="E1399">
        <v>8</v>
      </c>
      <c r="F1399" t="str">
        <f>IF(data_hr[[#This Row],[datum_ukonc]]="","aktivní","ukončené")</f>
        <v>aktivní</v>
      </c>
      <c r="G1399" s="1">
        <f ca="1">TODAY()</f>
        <v>45120</v>
      </c>
      <c r="H1399">
        <f ca="1">DATEDIF(data_hr[[#This Row],[datum_nastupu]],data_hr[[#This Row],[fill_dates]],"M")</f>
        <v>32</v>
      </c>
      <c r="I139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00" spans="1:9" x14ac:dyDescent="0.2">
      <c r="A1400" s="2">
        <v>5144</v>
      </c>
      <c r="B1400" s="2" t="s">
        <v>6</v>
      </c>
      <c r="C1400" s="1">
        <v>44123</v>
      </c>
      <c r="D1400" s="1">
        <v>44500</v>
      </c>
      <c r="E1400">
        <v>7.75</v>
      </c>
      <c r="F1400" t="str">
        <f>IF(data_hr[[#This Row],[datum_ukonc]]="","aktivní","ukončené")</f>
        <v>ukončené</v>
      </c>
      <c r="G1400" s="1">
        <v>44500</v>
      </c>
      <c r="H1400">
        <f>DATEDIF(data_hr[[#This Row],[datum_nastupu]],data_hr[[#This Row],[fill_dates]],"M")</f>
        <v>12</v>
      </c>
      <c r="I140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01" spans="1:9" x14ac:dyDescent="0.2">
      <c r="A1401" s="2">
        <v>5145</v>
      </c>
      <c r="B1401" s="2" t="s">
        <v>5</v>
      </c>
      <c r="C1401" s="1">
        <v>44123</v>
      </c>
      <c r="D1401" s="1">
        <v>44174</v>
      </c>
      <c r="E1401">
        <v>7.75</v>
      </c>
      <c r="F1401" t="str">
        <f>IF(data_hr[[#This Row],[datum_ukonc]]="","aktivní","ukončené")</f>
        <v>ukončené</v>
      </c>
      <c r="G1401" s="1">
        <v>44174</v>
      </c>
      <c r="H1401">
        <f>DATEDIF(data_hr[[#This Row],[datum_nastupu]],data_hr[[#This Row],[fill_dates]],"M")</f>
        <v>1</v>
      </c>
      <c r="I140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02" spans="1:9" x14ac:dyDescent="0.2">
      <c r="A1402" s="2">
        <v>5147</v>
      </c>
      <c r="B1402" s="2" t="s">
        <v>5</v>
      </c>
      <c r="C1402" s="1">
        <v>44123</v>
      </c>
      <c r="D1402" s="1">
        <v>44179</v>
      </c>
      <c r="E1402">
        <v>7.75</v>
      </c>
      <c r="F1402" t="str">
        <f>IF(data_hr[[#This Row],[datum_ukonc]]="","aktivní","ukončené")</f>
        <v>ukončené</v>
      </c>
      <c r="G1402" s="1">
        <v>44179</v>
      </c>
      <c r="H1402">
        <f>DATEDIF(data_hr[[#This Row],[datum_nastupu]],data_hr[[#This Row],[fill_dates]],"M")</f>
        <v>1</v>
      </c>
      <c r="I140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03" spans="1:9" x14ac:dyDescent="0.2">
      <c r="A1403" s="2">
        <v>5149</v>
      </c>
      <c r="B1403" s="2" t="s">
        <v>6</v>
      </c>
      <c r="C1403" s="1">
        <v>44123</v>
      </c>
      <c r="D1403" s="1">
        <v>44144</v>
      </c>
      <c r="E1403">
        <v>7.75</v>
      </c>
      <c r="F1403" t="str">
        <f>IF(data_hr[[#This Row],[datum_ukonc]]="","aktivní","ukončené")</f>
        <v>ukončené</v>
      </c>
      <c r="G1403" s="1">
        <v>44144</v>
      </c>
      <c r="H1403">
        <f>DATEDIF(data_hr[[#This Row],[datum_nastupu]],data_hr[[#This Row],[fill_dates]],"M")</f>
        <v>0</v>
      </c>
      <c r="I140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04" spans="1:9" x14ac:dyDescent="0.2">
      <c r="A1404" s="2">
        <v>5150</v>
      </c>
      <c r="B1404" s="2" t="s">
        <v>6</v>
      </c>
      <c r="C1404" s="1">
        <v>44123</v>
      </c>
      <c r="D1404" s="1">
        <v>44158</v>
      </c>
      <c r="E1404">
        <v>7.75</v>
      </c>
      <c r="F1404" t="str">
        <f>IF(data_hr[[#This Row],[datum_ukonc]]="","aktivní","ukončené")</f>
        <v>ukončené</v>
      </c>
      <c r="G1404" s="1">
        <v>44158</v>
      </c>
      <c r="H1404">
        <f>DATEDIF(data_hr[[#This Row],[datum_nastupu]],data_hr[[#This Row],[fill_dates]],"M")</f>
        <v>1</v>
      </c>
      <c r="I14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05" spans="1:9" x14ac:dyDescent="0.2">
      <c r="A1405" s="2">
        <v>5151</v>
      </c>
      <c r="B1405" s="2" t="s">
        <v>6</v>
      </c>
      <c r="C1405" s="1">
        <v>44130</v>
      </c>
      <c r="D1405" s="1">
        <v>44155</v>
      </c>
      <c r="E1405">
        <v>7.75</v>
      </c>
      <c r="F1405" t="str">
        <f>IF(data_hr[[#This Row],[datum_ukonc]]="","aktivní","ukončené")</f>
        <v>ukončené</v>
      </c>
      <c r="G1405" s="1">
        <v>44155</v>
      </c>
      <c r="H1405">
        <f>DATEDIF(data_hr[[#This Row],[datum_nastupu]],data_hr[[#This Row],[fill_dates]],"M")</f>
        <v>0</v>
      </c>
      <c r="I140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06" spans="1:9" x14ac:dyDescent="0.2">
      <c r="A1406" s="2">
        <v>5153</v>
      </c>
      <c r="B1406" s="2" t="s">
        <v>6</v>
      </c>
      <c r="C1406" s="1">
        <v>44130</v>
      </c>
      <c r="D1406" s="1">
        <v>44145</v>
      </c>
      <c r="E1406">
        <v>7.75</v>
      </c>
      <c r="F1406" t="str">
        <f>IF(data_hr[[#This Row],[datum_ukonc]]="","aktivní","ukončené")</f>
        <v>ukončené</v>
      </c>
      <c r="G1406" s="1">
        <v>44145</v>
      </c>
      <c r="H1406">
        <f>DATEDIF(data_hr[[#This Row],[datum_nastupu]],data_hr[[#This Row],[fill_dates]],"M")</f>
        <v>0</v>
      </c>
      <c r="I140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07" spans="1:9" x14ac:dyDescent="0.2">
      <c r="A1407" s="2">
        <v>5154</v>
      </c>
      <c r="B1407" s="2" t="s">
        <v>5</v>
      </c>
      <c r="C1407" s="1">
        <v>44130</v>
      </c>
      <c r="D1407" s="1">
        <v>44650</v>
      </c>
      <c r="E1407">
        <v>7.75</v>
      </c>
      <c r="F1407" t="str">
        <f>IF(data_hr[[#This Row],[datum_ukonc]]="","aktivní","ukončené")</f>
        <v>ukončené</v>
      </c>
      <c r="G1407" s="1">
        <v>44650</v>
      </c>
      <c r="H1407">
        <f>DATEDIF(data_hr[[#This Row],[datum_nastupu]],data_hr[[#This Row],[fill_dates]],"M")</f>
        <v>17</v>
      </c>
      <c r="I14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08" spans="1:9" x14ac:dyDescent="0.2">
      <c r="A1408" s="2">
        <v>5155</v>
      </c>
      <c r="B1408" s="2" t="s">
        <v>6</v>
      </c>
      <c r="C1408" s="1">
        <v>44130</v>
      </c>
      <c r="D1408" s="1">
        <v>44281</v>
      </c>
      <c r="E1408">
        <v>7.75</v>
      </c>
      <c r="F1408" t="str">
        <f>IF(data_hr[[#This Row],[datum_ukonc]]="","aktivní","ukončené")</f>
        <v>ukončené</v>
      </c>
      <c r="G1408" s="1">
        <v>44281</v>
      </c>
      <c r="H1408">
        <f>DATEDIF(data_hr[[#This Row],[datum_nastupu]],data_hr[[#This Row],[fill_dates]],"M")</f>
        <v>5</v>
      </c>
      <c r="I140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09" spans="1:9" x14ac:dyDescent="0.2">
      <c r="A1409" s="2">
        <v>5155</v>
      </c>
      <c r="B1409" s="2" t="s">
        <v>6</v>
      </c>
      <c r="C1409" s="1">
        <v>44389</v>
      </c>
      <c r="D1409" s="1">
        <v>44434</v>
      </c>
      <c r="E1409">
        <v>7.75</v>
      </c>
      <c r="F1409" t="str">
        <f>IF(data_hr[[#This Row],[datum_ukonc]]="","aktivní","ukončené")</f>
        <v>ukončené</v>
      </c>
      <c r="G1409" s="1">
        <v>44434</v>
      </c>
      <c r="H1409">
        <f>DATEDIF(data_hr[[#This Row],[datum_nastupu]],data_hr[[#This Row],[fill_dates]],"M")</f>
        <v>1</v>
      </c>
      <c r="I14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10" spans="1:9" x14ac:dyDescent="0.2">
      <c r="A1410" s="2">
        <v>5156</v>
      </c>
      <c r="B1410" s="2" t="s">
        <v>6</v>
      </c>
      <c r="C1410" s="1">
        <v>44130</v>
      </c>
      <c r="D1410" s="1">
        <v>44201</v>
      </c>
      <c r="E1410">
        <v>7.75</v>
      </c>
      <c r="F1410" t="str">
        <f>IF(data_hr[[#This Row],[datum_ukonc]]="","aktivní","ukončené")</f>
        <v>ukončené</v>
      </c>
      <c r="G1410" s="1">
        <v>44201</v>
      </c>
      <c r="H1410">
        <f>DATEDIF(data_hr[[#This Row],[datum_nastupu]],data_hr[[#This Row],[fill_dates]],"M")</f>
        <v>2</v>
      </c>
      <c r="I141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11" spans="1:9" x14ac:dyDescent="0.2">
      <c r="A1411" s="2">
        <v>5159</v>
      </c>
      <c r="B1411" s="2" t="s">
        <v>6</v>
      </c>
      <c r="C1411" s="1">
        <v>44130</v>
      </c>
      <c r="D1411" s="1">
        <v>44207</v>
      </c>
      <c r="E1411">
        <v>7.75</v>
      </c>
      <c r="F1411" t="str">
        <f>IF(data_hr[[#This Row],[datum_ukonc]]="","aktivní","ukončené")</f>
        <v>ukončené</v>
      </c>
      <c r="G1411" s="1">
        <v>44207</v>
      </c>
      <c r="H1411">
        <f>DATEDIF(data_hr[[#This Row],[datum_nastupu]],data_hr[[#This Row],[fill_dates]],"M")</f>
        <v>2</v>
      </c>
      <c r="I14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12" spans="1:9" x14ac:dyDescent="0.2">
      <c r="A1412" s="2">
        <v>5160</v>
      </c>
      <c r="B1412" s="2" t="s">
        <v>5</v>
      </c>
      <c r="C1412" s="1">
        <v>44130</v>
      </c>
      <c r="D1412" s="1">
        <v>44160</v>
      </c>
      <c r="E1412">
        <v>7.75</v>
      </c>
      <c r="F1412" t="str">
        <f>IF(data_hr[[#This Row],[datum_ukonc]]="","aktivní","ukončené")</f>
        <v>ukončené</v>
      </c>
      <c r="G1412" s="1">
        <v>44160</v>
      </c>
      <c r="H1412">
        <f>DATEDIF(data_hr[[#This Row],[datum_nastupu]],data_hr[[#This Row],[fill_dates]],"M")</f>
        <v>0</v>
      </c>
      <c r="I141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13" spans="1:9" x14ac:dyDescent="0.2">
      <c r="A1413" s="2">
        <v>5161</v>
      </c>
      <c r="B1413" s="2" t="s">
        <v>5</v>
      </c>
      <c r="C1413" s="1">
        <v>44130</v>
      </c>
      <c r="D1413" s="1">
        <v>44255</v>
      </c>
      <c r="E1413">
        <v>7.75</v>
      </c>
      <c r="F1413" t="str">
        <f>IF(data_hr[[#This Row],[datum_ukonc]]="","aktivní","ukončené")</f>
        <v>ukončené</v>
      </c>
      <c r="G1413" s="1">
        <v>44255</v>
      </c>
      <c r="H1413">
        <f>DATEDIF(data_hr[[#This Row],[datum_nastupu]],data_hr[[#This Row],[fill_dates]],"M")</f>
        <v>4</v>
      </c>
      <c r="I14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14" spans="1:9" x14ac:dyDescent="0.2">
      <c r="A1414" s="2">
        <v>5162</v>
      </c>
      <c r="B1414" s="2" t="s">
        <v>5</v>
      </c>
      <c r="C1414" s="1">
        <v>44137</v>
      </c>
      <c r="D1414" s="1">
        <v>44308</v>
      </c>
      <c r="E1414">
        <v>7.75</v>
      </c>
      <c r="F1414" t="str">
        <f>IF(data_hr[[#This Row],[datum_ukonc]]="","aktivní","ukončené")</f>
        <v>ukončené</v>
      </c>
      <c r="G1414" s="1">
        <v>44308</v>
      </c>
      <c r="H1414">
        <f>DATEDIF(data_hr[[#This Row],[datum_nastupu]],data_hr[[#This Row],[fill_dates]],"M")</f>
        <v>5</v>
      </c>
      <c r="I141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15" spans="1:9" x14ac:dyDescent="0.2">
      <c r="A1415" s="2">
        <v>5163</v>
      </c>
      <c r="B1415" s="2" t="s">
        <v>6</v>
      </c>
      <c r="C1415" s="1">
        <v>44137</v>
      </c>
      <c r="D1415" s="1">
        <v>44410</v>
      </c>
      <c r="E1415">
        <v>7.75</v>
      </c>
      <c r="F1415" t="str">
        <f>IF(data_hr[[#This Row],[datum_ukonc]]="","aktivní","ukončené")</f>
        <v>ukončené</v>
      </c>
      <c r="G1415" s="1">
        <v>44410</v>
      </c>
      <c r="H1415">
        <f>DATEDIF(data_hr[[#This Row],[datum_nastupu]],data_hr[[#This Row],[fill_dates]],"M")</f>
        <v>9</v>
      </c>
      <c r="I14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16" spans="1:9" x14ac:dyDescent="0.2">
      <c r="A1416" s="2">
        <v>5166</v>
      </c>
      <c r="B1416" s="2" t="s">
        <v>5</v>
      </c>
      <c r="C1416" s="1">
        <v>44137</v>
      </c>
      <c r="D1416" s="1">
        <v>44530</v>
      </c>
      <c r="E1416">
        <v>7.75</v>
      </c>
      <c r="F1416" t="str">
        <f>IF(data_hr[[#This Row],[datum_ukonc]]="","aktivní","ukončené")</f>
        <v>ukončené</v>
      </c>
      <c r="G1416" s="1">
        <v>44530</v>
      </c>
      <c r="H1416">
        <f>DATEDIF(data_hr[[#This Row],[datum_nastupu]],data_hr[[#This Row],[fill_dates]],"M")</f>
        <v>12</v>
      </c>
      <c r="I141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17" spans="1:9" x14ac:dyDescent="0.2">
      <c r="A1417" s="2">
        <v>5167</v>
      </c>
      <c r="B1417" s="2" t="s">
        <v>6</v>
      </c>
      <c r="C1417" s="1">
        <v>44137</v>
      </c>
      <c r="D1417" s="1">
        <v>44215</v>
      </c>
      <c r="E1417">
        <v>7.75</v>
      </c>
      <c r="F1417" t="str">
        <f>IF(data_hr[[#This Row],[datum_ukonc]]="","aktivní","ukončené")</f>
        <v>ukončené</v>
      </c>
      <c r="G1417" s="1">
        <v>44215</v>
      </c>
      <c r="H1417">
        <f>DATEDIF(data_hr[[#This Row],[datum_nastupu]],data_hr[[#This Row],[fill_dates]],"M")</f>
        <v>2</v>
      </c>
      <c r="I14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18" spans="1:9" x14ac:dyDescent="0.2">
      <c r="A1418" s="2">
        <v>5168</v>
      </c>
      <c r="B1418" s="2" t="s">
        <v>6</v>
      </c>
      <c r="C1418" s="1">
        <v>44144</v>
      </c>
      <c r="D1418" s="1">
        <v>44208</v>
      </c>
      <c r="E1418">
        <v>7.75</v>
      </c>
      <c r="F1418" t="str">
        <f>IF(data_hr[[#This Row],[datum_ukonc]]="","aktivní","ukončené")</f>
        <v>ukončené</v>
      </c>
      <c r="G1418" s="1">
        <v>44208</v>
      </c>
      <c r="H1418">
        <f>DATEDIF(data_hr[[#This Row],[datum_nastupu]],data_hr[[#This Row],[fill_dates]],"M")</f>
        <v>2</v>
      </c>
      <c r="I141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19" spans="1:9" x14ac:dyDescent="0.2">
      <c r="A1419" s="2">
        <v>5169</v>
      </c>
      <c r="B1419" s="2" t="s">
        <v>6</v>
      </c>
      <c r="C1419" s="1">
        <v>44144</v>
      </c>
      <c r="D1419" s="1">
        <v>44221</v>
      </c>
      <c r="E1419">
        <v>7.75</v>
      </c>
      <c r="F1419" t="str">
        <f>IF(data_hr[[#This Row],[datum_ukonc]]="","aktivní","ukončené")</f>
        <v>ukončené</v>
      </c>
      <c r="G1419" s="1">
        <v>44221</v>
      </c>
      <c r="H1419">
        <f>DATEDIF(data_hr[[#This Row],[datum_nastupu]],data_hr[[#This Row],[fill_dates]],"M")</f>
        <v>2</v>
      </c>
      <c r="I141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20" spans="1:9" x14ac:dyDescent="0.2">
      <c r="A1420" s="2">
        <v>5170</v>
      </c>
      <c r="B1420" s="2" t="s">
        <v>5</v>
      </c>
      <c r="C1420" s="1">
        <v>44144</v>
      </c>
      <c r="D1420" s="1">
        <v>44651</v>
      </c>
      <c r="E1420">
        <v>7.75</v>
      </c>
      <c r="F1420" t="str">
        <f>IF(data_hr[[#This Row],[datum_ukonc]]="","aktivní","ukončené")</f>
        <v>ukončené</v>
      </c>
      <c r="G1420" s="1">
        <v>44651</v>
      </c>
      <c r="H1420">
        <f>DATEDIF(data_hr[[#This Row],[datum_nastupu]],data_hr[[#This Row],[fill_dates]],"M")</f>
        <v>16</v>
      </c>
      <c r="I142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21" spans="1:9" x14ac:dyDescent="0.2">
      <c r="A1421" s="2">
        <v>5171</v>
      </c>
      <c r="B1421" s="2" t="s">
        <v>6</v>
      </c>
      <c r="C1421" s="1">
        <v>44158</v>
      </c>
      <c r="D1421" s="1">
        <v>44348</v>
      </c>
      <c r="E1421">
        <v>7.5</v>
      </c>
      <c r="F1421" t="str">
        <f>IF(data_hr[[#This Row],[datum_ukonc]]="","aktivní","ukončené")</f>
        <v>ukončené</v>
      </c>
      <c r="G1421" s="1">
        <v>44348</v>
      </c>
      <c r="H1421">
        <f>DATEDIF(data_hr[[#This Row],[datum_nastupu]],data_hr[[#This Row],[fill_dates]],"M")</f>
        <v>6</v>
      </c>
      <c r="I142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22" spans="1:9" x14ac:dyDescent="0.2">
      <c r="A1422" s="2">
        <v>5173</v>
      </c>
      <c r="B1422" s="2" t="s">
        <v>5</v>
      </c>
      <c r="C1422" s="1">
        <v>44158</v>
      </c>
      <c r="D1422" s="1">
        <v>44168</v>
      </c>
      <c r="E1422">
        <v>7.75</v>
      </c>
      <c r="F1422" t="str">
        <f>IF(data_hr[[#This Row],[datum_ukonc]]="","aktivní","ukončené")</f>
        <v>ukončené</v>
      </c>
      <c r="G1422" s="1">
        <v>44168</v>
      </c>
      <c r="H1422">
        <f>DATEDIF(data_hr[[#This Row],[datum_nastupu]],data_hr[[#This Row],[fill_dates]],"M")</f>
        <v>0</v>
      </c>
      <c r="I14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23" spans="1:9" x14ac:dyDescent="0.2">
      <c r="A1423" s="2">
        <v>5174</v>
      </c>
      <c r="B1423" s="2" t="s">
        <v>5</v>
      </c>
      <c r="C1423" s="1">
        <v>44158</v>
      </c>
      <c r="D1423" s="1">
        <v>44242</v>
      </c>
      <c r="E1423">
        <v>7.75</v>
      </c>
      <c r="F1423" t="str">
        <f>IF(data_hr[[#This Row],[datum_ukonc]]="","aktivní","ukončené")</f>
        <v>ukončené</v>
      </c>
      <c r="G1423" s="1">
        <v>44242</v>
      </c>
      <c r="H1423">
        <f>DATEDIF(data_hr[[#This Row],[datum_nastupu]],data_hr[[#This Row],[fill_dates]],"M")</f>
        <v>2</v>
      </c>
      <c r="I14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24" spans="1:9" x14ac:dyDescent="0.2">
      <c r="A1424" s="2">
        <v>5175</v>
      </c>
      <c r="B1424" s="2" t="s">
        <v>5</v>
      </c>
      <c r="C1424" s="1">
        <v>44172</v>
      </c>
      <c r="E1424">
        <v>7</v>
      </c>
      <c r="F1424" t="str">
        <f>IF(data_hr[[#This Row],[datum_ukonc]]="","aktivní","ukončené")</f>
        <v>aktivní</v>
      </c>
      <c r="G1424" s="1">
        <f t="shared" ref="G1424:G1425" ca="1" si="62">TODAY()</f>
        <v>45120</v>
      </c>
      <c r="H1424">
        <f ca="1">DATEDIF(data_hr[[#This Row],[datum_nastupu]],data_hr[[#This Row],[fill_dates]],"M")</f>
        <v>31</v>
      </c>
      <c r="I142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25" spans="1:9" x14ac:dyDescent="0.2">
      <c r="A1425" s="2">
        <v>5176</v>
      </c>
      <c r="B1425" s="2" t="s">
        <v>5</v>
      </c>
      <c r="C1425" s="1">
        <v>44172</v>
      </c>
      <c r="E1425">
        <v>8</v>
      </c>
      <c r="F1425" t="str">
        <f>IF(data_hr[[#This Row],[datum_ukonc]]="","aktivní","ukončené")</f>
        <v>aktivní</v>
      </c>
      <c r="G1425" s="1">
        <f t="shared" ca="1" si="62"/>
        <v>45120</v>
      </c>
      <c r="H1425">
        <f ca="1">DATEDIF(data_hr[[#This Row],[datum_nastupu]],data_hr[[#This Row],[fill_dates]],"M")</f>
        <v>31</v>
      </c>
      <c r="I142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26" spans="1:9" x14ac:dyDescent="0.2">
      <c r="A1426" s="2">
        <v>5177</v>
      </c>
      <c r="B1426" s="2" t="s">
        <v>6</v>
      </c>
      <c r="C1426" s="1">
        <v>44172</v>
      </c>
      <c r="D1426" s="1">
        <v>44186</v>
      </c>
      <c r="E1426">
        <v>7.75</v>
      </c>
      <c r="F1426" t="str">
        <f>IF(data_hr[[#This Row],[datum_ukonc]]="","aktivní","ukončené")</f>
        <v>ukončené</v>
      </c>
      <c r="G1426" s="1">
        <v>44186</v>
      </c>
      <c r="H1426">
        <f>DATEDIF(data_hr[[#This Row],[datum_nastupu]],data_hr[[#This Row],[fill_dates]],"M")</f>
        <v>0</v>
      </c>
      <c r="I14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27" spans="1:9" x14ac:dyDescent="0.2">
      <c r="A1427" s="2">
        <v>5178</v>
      </c>
      <c r="B1427" s="2" t="s">
        <v>6</v>
      </c>
      <c r="C1427" s="1">
        <v>44172</v>
      </c>
      <c r="D1427" s="1">
        <v>44561</v>
      </c>
      <c r="E1427">
        <v>7.75</v>
      </c>
      <c r="F1427" t="str">
        <f>IF(data_hr[[#This Row],[datum_ukonc]]="","aktivní","ukončené")</f>
        <v>ukončené</v>
      </c>
      <c r="G1427" s="1">
        <v>44561</v>
      </c>
      <c r="H1427">
        <f>DATEDIF(data_hr[[#This Row],[datum_nastupu]],data_hr[[#This Row],[fill_dates]],"M")</f>
        <v>12</v>
      </c>
      <c r="I14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28" spans="1:9" x14ac:dyDescent="0.2">
      <c r="A1428" s="2">
        <v>5179</v>
      </c>
      <c r="B1428" s="2" t="s">
        <v>6</v>
      </c>
      <c r="C1428" s="1">
        <v>44172</v>
      </c>
      <c r="E1428">
        <v>7.75</v>
      </c>
      <c r="F1428" t="str">
        <f>IF(data_hr[[#This Row],[datum_ukonc]]="","aktivní","ukončené")</f>
        <v>aktivní</v>
      </c>
      <c r="G1428" s="1">
        <f ca="1">TODAY()</f>
        <v>45120</v>
      </c>
      <c r="H1428">
        <f ca="1">DATEDIF(data_hr[[#This Row],[datum_nastupu]],data_hr[[#This Row],[fill_dates]],"M")</f>
        <v>31</v>
      </c>
      <c r="I142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29" spans="1:9" x14ac:dyDescent="0.2">
      <c r="A1429" s="2">
        <v>5180</v>
      </c>
      <c r="B1429" s="2" t="s">
        <v>6</v>
      </c>
      <c r="C1429" s="1">
        <v>44172</v>
      </c>
      <c r="D1429" s="1">
        <v>44284</v>
      </c>
      <c r="E1429">
        <v>7.75</v>
      </c>
      <c r="F1429" t="str">
        <f>IF(data_hr[[#This Row],[datum_ukonc]]="","aktivní","ukončené")</f>
        <v>ukončené</v>
      </c>
      <c r="G1429" s="1">
        <v>44284</v>
      </c>
      <c r="H1429">
        <f>DATEDIF(data_hr[[#This Row],[datum_nastupu]],data_hr[[#This Row],[fill_dates]],"M")</f>
        <v>3</v>
      </c>
      <c r="I14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30" spans="1:9" x14ac:dyDescent="0.2">
      <c r="A1430" s="2">
        <v>5181</v>
      </c>
      <c r="B1430" s="2" t="s">
        <v>6</v>
      </c>
      <c r="C1430" s="1">
        <v>44172</v>
      </c>
      <c r="D1430" s="1">
        <v>44175</v>
      </c>
      <c r="E1430">
        <v>7.75</v>
      </c>
      <c r="F1430" t="str">
        <f>IF(data_hr[[#This Row],[datum_ukonc]]="","aktivní","ukončené")</f>
        <v>ukončené</v>
      </c>
      <c r="G1430" s="1">
        <v>44175</v>
      </c>
      <c r="H1430">
        <f>DATEDIF(data_hr[[#This Row],[datum_nastupu]],data_hr[[#This Row],[fill_dates]],"M")</f>
        <v>0</v>
      </c>
      <c r="I143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31" spans="1:9" x14ac:dyDescent="0.2">
      <c r="A1431" s="2">
        <v>5183</v>
      </c>
      <c r="B1431" s="2" t="s">
        <v>5</v>
      </c>
      <c r="C1431" s="1">
        <v>44172</v>
      </c>
      <c r="E1431">
        <v>7.75</v>
      </c>
      <c r="F1431" t="str">
        <f>IF(data_hr[[#This Row],[datum_ukonc]]="","aktivní","ukončené")</f>
        <v>aktivní</v>
      </c>
      <c r="G1431" s="1">
        <f ca="1">TODAY()</f>
        <v>45120</v>
      </c>
      <c r="H1431">
        <f ca="1">DATEDIF(data_hr[[#This Row],[datum_nastupu]],data_hr[[#This Row],[fill_dates]],"M")</f>
        <v>31</v>
      </c>
      <c r="I143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32" spans="1:9" x14ac:dyDescent="0.2">
      <c r="A1432" s="2">
        <v>5184</v>
      </c>
      <c r="B1432" s="2" t="s">
        <v>6</v>
      </c>
      <c r="C1432" s="1">
        <v>44172</v>
      </c>
      <c r="D1432" s="1">
        <v>44236</v>
      </c>
      <c r="E1432">
        <v>7.75</v>
      </c>
      <c r="F1432" t="str">
        <f>IF(data_hr[[#This Row],[datum_ukonc]]="","aktivní","ukončené")</f>
        <v>ukončené</v>
      </c>
      <c r="G1432" s="1">
        <v>44236</v>
      </c>
      <c r="H1432">
        <f>DATEDIF(data_hr[[#This Row],[datum_nastupu]],data_hr[[#This Row],[fill_dates]],"M")</f>
        <v>2</v>
      </c>
      <c r="I143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33" spans="1:9" x14ac:dyDescent="0.2">
      <c r="A1433" s="2">
        <v>5185</v>
      </c>
      <c r="B1433" s="2" t="s">
        <v>5</v>
      </c>
      <c r="C1433" s="1">
        <v>44179</v>
      </c>
      <c r="D1433" s="1">
        <v>44449</v>
      </c>
      <c r="E1433">
        <v>7.75</v>
      </c>
      <c r="F1433" t="str">
        <f>IF(data_hr[[#This Row],[datum_ukonc]]="","aktivní","ukončené")</f>
        <v>ukončené</v>
      </c>
      <c r="G1433" s="1">
        <v>44449</v>
      </c>
      <c r="H1433">
        <f>DATEDIF(data_hr[[#This Row],[datum_nastupu]],data_hr[[#This Row],[fill_dates]],"M")</f>
        <v>8</v>
      </c>
      <c r="I143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34" spans="1:9" x14ac:dyDescent="0.2">
      <c r="A1434" s="2">
        <v>5188</v>
      </c>
      <c r="B1434" s="2" t="s">
        <v>5</v>
      </c>
      <c r="C1434" s="1">
        <v>44179</v>
      </c>
      <c r="D1434" s="1">
        <v>44408</v>
      </c>
      <c r="E1434">
        <v>7.75</v>
      </c>
      <c r="F1434" t="str">
        <f>IF(data_hr[[#This Row],[datum_ukonc]]="","aktivní","ukončené")</f>
        <v>ukončené</v>
      </c>
      <c r="G1434" s="1">
        <v>44408</v>
      </c>
      <c r="H1434">
        <f>DATEDIF(data_hr[[#This Row],[datum_nastupu]],data_hr[[#This Row],[fill_dates]],"M")</f>
        <v>7</v>
      </c>
      <c r="I143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35" spans="1:9" x14ac:dyDescent="0.2">
      <c r="A1435" s="2">
        <v>5189</v>
      </c>
      <c r="B1435" s="2" t="s">
        <v>6</v>
      </c>
      <c r="C1435" s="1">
        <v>44179</v>
      </c>
      <c r="D1435" s="1">
        <v>44242</v>
      </c>
      <c r="E1435">
        <v>7.75</v>
      </c>
      <c r="F1435" t="str">
        <f>IF(data_hr[[#This Row],[datum_ukonc]]="","aktivní","ukončené")</f>
        <v>ukončené</v>
      </c>
      <c r="G1435" s="1">
        <v>44242</v>
      </c>
      <c r="H1435">
        <f>DATEDIF(data_hr[[#This Row],[datum_nastupu]],data_hr[[#This Row],[fill_dates]],"M")</f>
        <v>2</v>
      </c>
      <c r="I143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36" spans="1:9" x14ac:dyDescent="0.2">
      <c r="A1436" s="2">
        <v>5190</v>
      </c>
      <c r="B1436" s="2" t="s">
        <v>6</v>
      </c>
      <c r="C1436" s="1">
        <v>44179</v>
      </c>
      <c r="D1436" s="1">
        <v>44286</v>
      </c>
      <c r="E1436">
        <v>7.75</v>
      </c>
      <c r="F1436" t="str">
        <f>IF(data_hr[[#This Row],[datum_ukonc]]="","aktivní","ukončené")</f>
        <v>ukončené</v>
      </c>
      <c r="G1436" s="1">
        <v>44286</v>
      </c>
      <c r="H1436">
        <f>DATEDIF(data_hr[[#This Row],[datum_nastupu]],data_hr[[#This Row],[fill_dates]],"M")</f>
        <v>3</v>
      </c>
      <c r="I14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37" spans="1:9" x14ac:dyDescent="0.2">
      <c r="A1437" s="2">
        <v>5192</v>
      </c>
      <c r="B1437" s="2" t="s">
        <v>6</v>
      </c>
      <c r="C1437" s="1">
        <v>44179</v>
      </c>
      <c r="D1437" s="1">
        <v>44315</v>
      </c>
      <c r="E1437">
        <v>7.75</v>
      </c>
      <c r="F1437" t="str">
        <f>IF(data_hr[[#This Row],[datum_ukonc]]="","aktivní","ukončené")</f>
        <v>ukončené</v>
      </c>
      <c r="G1437" s="1">
        <v>44315</v>
      </c>
      <c r="H1437">
        <f>DATEDIF(data_hr[[#This Row],[datum_nastupu]],data_hr[[#This Row],[fill_dates]],"M")</f>
        <v>4</v>
      </c>
      <c r="I143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38" spans="1:9" x14ac:dyDescent="0.2">
      <c r="A1438" s="2">
        <v>5193</v>
      </c>
      <c r="B1438" s="2" t="s">
        <v>5</v>
      </c>
      <c r="C1438" s="1">
        <v>44179</v>
      </c>
      <c r="D1438" s="1">
        <v>44561</v>
      </c>
      <c r="E1438">
        <v>7.75</v>
      </c>
      <c r="F1438" t="str">
        <f>IF(data_hr[[#This Row],[datum_ukonc]]="","aktivní","ukončené")</f>
        <v>ukončené</v>
      </c>
      <c r="G1438" s="1">
        <v>44561</v>
      </c>
      <c r="H1438">
        <f>DATEDIF(data_hr[[#This Row],[datum_nastupu]],data_hr[[#This Row],[fill_dates]],"M")</f>
        <v>12</v>
      </c>
      <c r="I143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39" spans="1:9" x14ac:dyDescent="0.2">
      <c r="A1439" s="2">
        <v>5194</v>
      </c>
      <c r="B1439" s="2" t="s">
        <v>5</v>
      </c>
      <c r="C1439" s="1">
        <v>44179</v>
      </c>
      <c r="E1439">
        <v>7.75</v>
      </c>
      <c r="F1439" t="str">
        <f>IF(data_hr[[#This Row],[datum_ukonc]]="","aktivní","ukončené")</f>
        <v>aktivní</v>
      </c>
      <c r="G1439" s="1">
        <f t="shared" ref="G1439:G1441" ca="1" si="63">TODAY()</f>
        <v>45120</v>
      </c>
      <c r="H1439">
        <f ca="1">DATEDIF(data_hr[[#This Row],[datum_nastupu]],data_hr[[#This Row],[fill_dates]],"M")</f>
        <v>30</v>
      </c>
      <c r="I143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40" spans="1:9" x14ac:dyDescent="0.2">
      <c r="A1440" s="2">
        <v>5195</v>
      </c>
      <c r="B1440" s="2" t="s">
        <v>6</v>
      </c>
      <c r="C1440" s="1">
        <v>44197</v>
      </c>
      <c r="E1440">
        <v>7.5</v>
      </c>
      <c r="F1440" t="str">
        <f>IF(data_hr[[#This Row],[datum_ukonc]]="","aktivní","ukončené")</f>
        <v>aktivní</v>
      </c>
      <c r="G1440" s="1">
        <f t="shared" ca="1" si="63"/>
        <v>45120</v>
      </c>
      <c r="H1440">
        <f ca="1">DATEDIF(data_hr[[#This Row],[datum_nastupu]],data_hr[[#This Row],[fill_dates]],"M")</f>
        <v>30</v>
      </c>
      <c r="I144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41" spans="1:9" x14ac:dyDescent="0.2">
      <c r="A1441" s="2">
        <v>5196</v>
      </c>
      <c r="B1441" s="2" t="s">
        <v>5</v>
      </c>
      <c r="C1441" s="1">
        <v>44197</v>
      </c>
      <c r="E1441">
        <v>8</v>
      </c>
      <c r="F1441" t="str">
        <f>IF(data_hr[[#This Row],[datum_ukonc]]="","aktivní","ukončené")</f>
        <v>aktivní</v>
      </c>
      <c r="G1441" s="1">
        <f t="shared" ca="1" si="63"/>
        <v>45120</v>
      </c>
      <c r="H1441">
        <f ca="1">DATEDIF(data_hr[[#This Row],[datum_nastupu]],data_hr[[#This Row],[fill_dates]],"M")</f>
        <v>30</v>
      </c>
      <c r="I144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42" spans="1:9" x14ac:dyDescent="0.2">
      <c r="A1442" s="2">
        <v>5197</v>
      </c>
      <c r="B1442" s="2" t="s">
        <v>5</v>
      </c>
      <c r="C1442" s="1">
        <v>44200</v>
      </c>
      <c r="D1442" s="1">
        <v>44561</v>
      </c>
      <c r="E1442">
        <v>7.75</v>
      </c>
      <c r="F1442" t="str">
        <f>IF(data_hr[[#This Row],[datum_ukonc]]="","aktivní","ukončené")</f>
        <v>ukončené</v>
      </c>
      <c r="G1442" s="1">
        <v>44561</v>
      </c>
      <c r="H1442">
        <f>DATEDIF(data_hr[[#This Row],[datum_nastupu]],data_hr[[#This Row],[fill_dates]],"M")</f>
        <v>11</v>
      </c>
      <c r="I14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43" spans="1:9" x14ac:dyDescent="0.2">
      <c r="A1443" s="2">
        <v>5198</v>
      </c>
      <c r="B1443" s="2" t="s">
        <v>6</v>
      </c>
      <c r="C1443" s="1">
        <v>44197</v>
      </c>
      <c r="E1443">
        <v>8</v>
      </c>
      <c r="F1443" t="str">
        <f>IF(data_hr[[#This Row],[datum_ukonc]]="","aktivní","ukončené")</f>
        <v>aktivní</v>
      </c>
      <c r="G1443" s="1">
        <f ca="1">TODAY()</f>
        <v>45120</v>
      </c>
      <c r="H1443">
        <f ca="1">DATEDIF(data_hr[[#This Row],[datum_nastupu]],data_hr[[#This Row],[fill_dates]],"M")</f>
        <v>30</v>
      </c>
      <c r="I144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44" spans="1:9" x14ac:dyDescent="0.2">
      <c r="A1444" s="2">
        <v>5199</v>
      </c>
      <c r="B1444" s="2" t="s">
        <v>5</v>
      </c>
      <c r="C1444" s="1">
        <v>44200</v>
      </c>
      <c r="D1444" s="1">
        <v>44253</v>
      </c>
      <c r="E1444">
        <v>7.75</v>
      </c>
      <c r="F1444" t="str">
        <f>IF(data_hr[[#This Row],[datum_ukonc]]="","aktivní","ukončené")</f>
        <v>ukončené</v>
      </c>
      <c r="G1444" s="1">
        <v>44253</v>
      </c>
      <c r="H1444">
        <f>DATEDIF(data_hr[[#This Row],[datum_nastupu]],data_hr[[#This Row],[fill_dates]],"M")</f>
        <v>1</v>
      </c>
      <c r="I144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45" spans="1:9" x14ac:dyDescent="0.2">
      <c r="A1445" s="2">
        <v>5200</v>
      </c>
      <c r="B1445" s="2" t="s">
        <v>6</v>
      </c>
      <c r="C1445" s="1">
        <v>44200</v>
      </c>
      <c r="D1445" s="1">
        <v>44224</v>
      </c>
      <c r="E1445">
        <v>7.75</v>
      </c>
      <c r="F1445" t="str">
        <f>IF(data_hr[[#This Row],[datum_ukonc]]="","aktivní","ukončené")</f>
        <v>ukončené</v>
      </c>
      <c r="G1445" s="1">
        <v>44224</v>
      </c>
      <c r="H1445">
        <f>DATEDIF(data_hr[[#This Row],[datum_nastupu]],data_hr[[#This Row],[fill_dates]],"M")</f>
        <v>0</v>
      </c>
      <c r="I144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46" spans="1:9" x14ac:dyDescent="0.2">
      <c r="A1446" s="2">
        <v>5201</v>
      </c>
      <c r="B1446" s="2" t="s">
        <v>5</v>
      </c>
      <c r="C1446" s="1">
        <v>44200</v>
      </c>
      <c r="D1446" s="1">
        <v>44461</v>
      </c>
      <c r="E1446">
        <v>7.75</v>
      </c>
      <c r="F1446" t="str">
        <f>IF(data_hr[[#This Row],[datum_ukonc]]="","aktivní","ukončené")</f>
        <v>ukončené</v>
      </c>
      <c r="G1446" s="1">
        <v>44461</v>
      </c>
      <c r="H1446">
        <f>DATEDIF(data_hr[[#This Row],[datum_nastupu]],data_hr[[#This Row],[fill_dates]],"M")</f>
        <v>8</v>
      </c>
      <c r="I14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47" spans="1:9" x14ac:dyDescent="0.2">
      <c r="A1447" s="2">
        <v>5203</v>
      </c>
      <c r="B1447" s="2" t="s">
        <v>5</v>
      </c>
      <c r="C1447" s="1">
        <v>44200</v>
      </c>
      <c r="E1447">
        <v>7.75</v>
      </c>
      <c r="F1447" t="str">
        <f>IF(data_hr[[#This Row],[datum_ukonc]]="","aktivní","ukončené")</f>
        <v>aktivní</v>
      </c>
      <c r="G1447" s="1">
        <f ca="1">TODAY()</f>
        <v>45120</v>
      </c>
      <c r="H1447">
        <f ca="1">DATEDIF(data_hr[[#This Row],[datum_nastupu]],data_hr[[#This Row],[fill_dates]],"M")</f>
        <v>30</v>
      </c>
      <c r="I144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48" spans="1:9" x14ac:dyDescent="0.2">
      <c r="A1448" s="2">
        <v>5204</v>
      </c>
      <c r="B1448" s="2" t="s">
        <v>5</v>
      </c>
      <c r="C1448" s="1">
        <v>44200</v>
      </c>
      <c r="D1448" s="1">
        <v>44274</v>
      </c>
      <c r="E1448">
        <v>7.75</v>
      </c>
      <c r="F1448" t="str">
        <f>IF(data_hr[[#This Row],[datum_ukonc]]="","aktivní","ukončené")</f>
        <v>ukončené</v>
      </c>
      <c r="G1448" s="1">
        <v>44274</v>
      </c>
      <c r="H1448">
        <f>DATEDIF(data_hr[[#This Row],[datum_nastupu]],data_hr[[#This Row],[fill_dates]],"M")</f>
        <v>2</v>
      </c>
      <c r="I14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49" spans="1:9" x14ac:dyDescent="0.2">
      <c r="A1449" s="2">
        <v>5205</v>
      </c>
      <c r="B1449" s="2" t="s">
        <v>6</v>
      </c>
      <c r="C1449" s="1">
        <v>44200</v>
      </c>
      <c r="D1449" s="1">
        <v>44287</v>
      </c>
      <c r="E1449">
        <v>7.75</v>
      </c>
      <c r="F1449" t="str">
        <f>IF(data_hr[[#This Row],[datum_ukonc]]="","aktivní","ukončené")</f>
        <v>ukončené</v>
      </c>
      <c r="G1449" s="1">
        <v>44287</v>
      </c>
      <c r="H1449">
        <f>DATEDIF(data_hr[[#This Row],[datum_nastupu]],data_hr[[#This Row],[fill_dates]],"M")</f>
        <v>2</v>
      </c>
      <c r="I14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50" spans="1:9" x14ac:dyDescent="0.2">
      <c r="A1450" s="2">
        <v>5206</v>
      </c>
      <c r="B1450" s="2" t="s">
        <v>5</v>
      </c>
      <c r="C1450" s="1">
        <v>44207</v>
      </c>
      <c r="E1450">
        <v>7.75</v>
      </c>
      <c r="F1450" t="str">
        <f>IF(data_hr[[#This Row],[datum_ukonc]]="","aktivní","ukončené")</f>
        <v>aktivní</v>
      </c>
      <c r="G1450" s="1">
        <f t="shared" ref="G1450:G1451" ca="1" si="64">TODAY()</f>
        <v>45120</v>
      </c>
      <c r="H1450">
        <f ca="1">DATEDIF(data_hr[[#This Row],[datum_nastupu]],data_hr[[#This Row],[fill_dates]],"M")</f>
        <v>30</v>
      </c>
      <c r="I145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51" spans="1:9" x14ac:dyDescent="0.2">
      <c r="A1451" s="2">
        <v>5207</v>
      </c>
      <c r="B1451" s="2" t="s">
        <v>6</v>
      </c>
      <c r="C1451" s="1">
        <v>44207</v>
      </c>
      <c r="E1451">
        <v>7.75</v>
      </c>
      <c r="F1451" t="str">
        <f>IF(data_hr[[#This Row],[datum_ukonc]]="","aktivní","ukončené")</f>
        <v>aktivní</v>
      </c>
      <c r="G1451" s="1">
        <f t="shared" ca="1" si="64"/>
        <v>45120</v>
      </c>
      <c r="H1451">
        <f ca="1">DATEDIF(data_hr[[#This Row],[datum_nastupu]],data_hr[[#This Row],[fill_dates]],"M")</f>
        <v>30</v>
      </c>
      <c r="I145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52" spans="1:9" x14ac:dyDescent="0.2">
      <c r="A1452" s="2">
        <v>5210</v>
      </c>
      <c r="B1452" s="2" t="s">
        <v>6</v>
      </c>
      <c r="C1452" s="1">
        <v>44207</v>
      </c>
      <c r="D1452" s="1">
        <v>44592</v>
      </c>
      <c r="E1452">
        <v>7.75</v>
      </c>
      <c r="F1452" t="str">
        <f>IF(data_hr[[#This Row],[datum_ukonc]]="","aktivní","ukončené")</f>
        <v>ukončené</v>
      </c>
      <c r="G1452" s="1">
        <v>44592</v>
      </c>
      <c r="H1452">
        <f>DATEDIF(data_hr[[#This Row],[datum_nastupu]],data_hr[[#This Row],[fill_dates]],"M")</f>
        <v>12</v>
      </c>
      <c r="I145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53" spans="1:9" x14ac:dyDescent="0.2">
      <c r="A1453" s="2">
        <v>5211</v>
      </c>
      <c r="B1453" s="2" t="s">
        <v>6</v>
      </c>
      <c r="C1453" s="1">
        <v>44207</v>
      </c>
      <c r="D1453" s="1">
        <v>44278</v>
      </c>
      <c r="E1453">
        <v>7.75</v>
      </c>
      <c r="F1453" t="str">
        <f>IF(data_hr[[#This Row],[datum_ukonc]]="","aktivní","ukončené")</f>
        <v>ukončené</v>
      </c>
      <c r="G1453" s="1">
        <v>44278</v>
      </c>
      <c r="H1453">
        <f>DATEDIF(data_hr[[#This Row],[datum_nastupu]],data_hr[[#This Row],[fill_dates]],"M")</f>
        <v>2</v>
      </c>
      <c r="I145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54" spans="1:9" x14ac:dyDescent="0.2">
      <c r="A1454" s="2">
        <v>5212</v>
      </c>
      <c r="B1454" s="2" t="s">
        <v>5</v>
      </c>
      <c r="C1454" s="1">
        <v>44256</v>
      </c>
      <c r="E1454">
        <v>8</v>
      </c>
      <c r="F1454" t="str">
        <f>IF(data_hr[[#This Row],[datum_ukonc]]="","aktivní","ukončené")</f>
        <v>aktivní</v>
      </c>
      <c r="G1454" s="1">
        <f ca="1">TODAY()</f>
        <v>45120</v>
      </c>
      <c r="H1454">
        <f ca="1">DATEDIF(data_hr[[#This Row],[datum_nastupu]],data_hr[[#This Row],[fill_dates]],"M")</f>
        <v>28</v>
      </c>
      <c r="I145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55" spans="1:9" x14ac:dyDescent="0.2">
      <c r="A1455" s="2">
        <v>5213</v>
      </c>
      <c r="B1455" s="2" t="s">
        <v>5</v>
      </c>
      <c r="C1455" s="1">
        <v>44218</v>
      </c>
      <c r="D1455" s="1">
        <v>44242</v>
      </c>
      <c r="E1455">
        <v>7.75</v>
      </c>
      <c r="F1455" t="str">
        <f>IF(data_hr[[#This Row],[datum_ukonc]]="","aktivní","ukončené")</f>
        <v>ukončené</v>
      </c>
      <c r="G1455" s="1">
        <v>44242</v>
      </c>
      <c r="H1455">
        <f>DATEDIF(data_hr[[#This Row],[datum_nastupu]],data_hr[[#This Row],[fill_dates]],"M")</f>
        <v>0</v>
      </c>
      <c r="I14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56" spans="1:9" x14ac:dyDescent="0.2">
      <c r="A1456" s="2">
        <v>5214</v>
      </c>
      <c r="B1456" s="2" t="s">
        <v>5</v>
      </c>
      <c r="C1456" s="1">
        <v>44218</v>
      </c>
      <c r="D1456" s="1">
        <v>44712</v>
      </c>
      <c r="E1456">
        <v>7.75</v>
      </c>
      <c r="F1456" t="str">
        <f>IF(data_hr[[#This Row],[datum_ukonc]]="","aktivní","ukončené")</f>
        <v>ukončené</v>
      </c>
      <c r="G1456" s="1">
        <v>44712</v>
      </c>
      <c r="H1456">
        <f>DATEDIF(data_hr[[#This Row],[datum_nastupu]],data_hr[[#This Row],[fill_dates]],"M")</f>
        <v>16</v>
      </c>
      <c r="I145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57" spans="1:9" x14ac:dyDescent="0.2">
      <c r="A1457" s="2">
        <v>5217</v>
      </c>
      <c r="B1457" s="2" t="s">
        <v>6</v>
      </c>
      <c r="C1457" s="1">
        <v>44218</v>
      </c>
      <c r="D1457" s="1">
        <v>44300</v>
      </c>
      <c r="E1457">
        <v>7.5</v>
      </c>
      <c r="F1457" t="str">
        <f>IF(data_hr[[#This Row],[datum_ukonc]]="","aktivní","ukončené")</f>
        <v>ukončené</v>
      </c>
      <c r="G1457" s="1">
        <v>44300</v>
      </c>
      <c r="H1457">
        <f>DATEDIF(data_hr[[#This Row],[datum_nastupu]],data_hr[[#This Row],[fill_dates]],"M")</f>
        <v>2</v>
      </c>
      <c r="I145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58" spans="1:9" x14ac:dyDescent="0.2">
      <c r="A1458" s="2">
        <v>5218</v>
      </c>
      <c r="B1458" s="2" t="s">
        <v>5</v>
      </c>
      <c r="C1458" s="1">
        <v>44228</v>
      </c>
      <c r="D1458" s="1">
        <v>44245</v>
      </c>
      <c r="E1458">
        <v>7.75</v>
      </c>
      <c r="F1458" t="str">
        <f>IF(data_hr[[#This Row],[datum_ukonc]]="","aktivní","ukončené")</f>
        <v>ukončené</v>
      </c>
      <c r="G1458" s="1">
        <v>44245</v>
      </c>
      <c r="H1458">
        <f>DATEDIF(data_hr[[#This Row],[datum_nastupu]],data_hr[[#This Row],[fill_dates]],"M")</f>
        <v>0</v>
      </c>
      <c r="I14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59" spans="1:9" x14ac:dyDescent="0.2">
      <c r="A1459" s="2">
        <v>5219</v>
      </c>
      <c r="B1459" s="2" t="s">
        <v>6</v>
      </c>
      <c r="C1459" s="1">
        <v>44228</v>
      </c>
      <c r="D1459" s="1">
        <v>44245</v>
      </c>
      <c r="E1459">
        <v>7.75</v>
      </c>
      <c r="F1459" t="str">
        <f>IF(data_hr[[#This Row],[datum_ukonc]]="","aktivní","ukončené")</f>
        <v>ukončené</v>
      </c>
      <c r="G1459" s="1">
        <v>44245</v>
      </c>
      <c r="H1459">
        <f>DATEDIF(data_hr[[#This Row],[datum_nastupu]],data_hr[[#This Row],[fill_dates]],"M")</f>
        <v>0</v>
      </c>
      <c r="I14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60" spans="1:9" x14ac:dyDescent="0.2">
      <c r="A1460" s="2">
        <v>5220</v>
      </c>
      <c r="B1460" s="2" t="s">
        <v>5</v>
      </c>
      <c r="C1460" s="1">
        <v>44242</v>
      </c>
      <c r="D1460" s="1">
        <v>44439</v>
      </c>
      <c r="E1460">
        <v>7.75</v>
      </c>
      <c r="F1460" t="str">
        <f>IF(data_hr[[#This Row],[datum_ukonc]]="","aktivní","ukončené")</f>
        <v>ukončené</v>
      </c>
      <c r="G1460" s="1">
        <v>44439</v>
      </c>
      <c r="H1460">
        <f>DATEDIF(data_hr[[#This Row],[datum_nastupu]],data_hr[[#This Row],[fill_dates]],"M")</f>
        <v>6</v>
      </c>
      <c r="I146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61" spans="1:9" x14ac:dyDescent="0.2">
      <c r="A1461" s="2">
        <v>5222</v>
      </c>
      <c r="B1461" s="2" t="s">
        <v>5</v>
      </c>
      <c r="C1461" s="1">
        <v>44235</v>
      </c>
      <c r="D1461" s="1">
        <v>44257</v>
      </c>
      <c r="E1461">
        <v>7.75</v>
      </c>
      <c r="F1461" t="str">
        <f>IF(data_hr[[#This Row],[datum_ukonc]]="","aktivní","ukončené")</f>
        <v>ukončené</v>
      </c>
      <c r="G1461" s="1">
        <v>44257</v>
      </c>
      <c r="H1461">
        <f>DATEDIF(data_hr[[#This Row],[datum_nastupu]],data_hr[[#This Row],[fill_dates]],"M")</f>
        <v>0</v>
      </c>
      <c r="I14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62" spans="1:9" x14ac:dyDescent="0.2">
      <c r="A1462" s="2">
        <v>5223</v>
      </c>
      <c r="B1462" s="2" t="s">
        <v>5</v>
      </c>
      <c r="C1462" s="1">
        <v>44235</v>
      </c>
      <c r="D1462" s="1">
        <v>44447</v>
      </c>
      <c r="E1462">
        <v>7.75</v>
      </c>
      <c r="F1462" t="str">
        <f>IF(data_hr[[#This Row],[datum_ukonc]]="","aktivní","ukončené")</f>
        <v>ukončené</v>
      </c>
      <c r="G1462" s="1">
        <v>44447</v>
      </c>
      <c r="H1462">
        <f>DATEDIF(data_hr[[#This Row],[datum_nastupu]],data_hr[[#This Row],[fill_dates]],"M")</f>
        <v>7</v>
      </c>
      <c r="I14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63" spans="1:9" x14ac:dyDescent="0.2">
      <c r="A1463" s="2">
        <v>5224</v>
      </c>
      <c r="B1463" s="2" t="s">
        <v>6</v>
      </c>
      <c r="C1463" s="1">
        <v>44235</v>
      </c>
      <c r="D1463" s="1">
        <v>44294</v>
      </c>
      <c r="E1463">
        <v>7.75</v>
      </c>
      <c r="F1463" t="str">
        <f>IF(data_hr[[#This Row],[datum_ukonc]]="","aktivní","ukončené")</f>
        <v>ukončené</v>
      </c>
      <c r="G1463" s="1">
        <v>44294</v>
      </c>
      <c r="H1463">
        <f>DATEDIF(data_hr[[#This Row],[datum_nastupu]],data_hr[[#This Row],[fill_dates]],"M")</f>
        <v>2</v>
      </c>
      <c r="I146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64" spans="1:9" x14ac:dyDescent="0.2">
      <c r="A1464" s="2">
        <v>5225</v>
      </c>
      <c r="B1464" s="2" t="s">
        <v>5</v>
      </c>
      <c r="C1464" s="1">
        <v>44235</v>
      </c>
      <c r="D1464" s="1">
        <v>44308</v>
      </c>
      <c r="E1464">
        <v>7.75</v>
      </c>
      <c r="F1464" t="str">
        <f>IF(data_hr[[#This Row],[datum_ukonc]]="","aktivní","ukončené")</f>
        <v>ukončené</v>
      </c>
      <c r="G1464" s="1">
        <v>44308</v>
      </c>
      <c r="H1464">
        <f>DATEDIF(data_hr[[#This Row],[datum_nastupu]],data_hr[[#This Row],[fill_dates]],"M")</f>
        <v>2</v>
      </c>
      <c r="I14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65" spans="1:9" x14ac:dyDescent="0.2">
      <c r="A1465" s="2">
        <v>5226</v>
      </c>
      <c r="B1465" s="2" t="s">
        <v>6</v>
      </c>
      <c r="C1465" s="1">
        <v>44249</v>
      </c>
      <c r="D1465" s="1">
        <v>44313</v>
      </c>
      <c r="E1465">
        <v>7.75</v>
      </c>
      <c r="F1465" t="str">
        <f>IF(data_hr[[#This Row],[datum_ukonc]]="","aktivní","ukončené")</f>
        <v>ukončené</v>
      </c>
      <c r="G1465" s="1">
        <v>44313</v>
      </c>
      <c r="H1465">
        <f>DATEDIF(data_hr[[#This Row],[datum_nastupu]],data_hr[[#This Row],[fill_dates]],"M")</f>
        <v>2</v>
      </c>
      <c r="I146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66" spans="1:9" x14ac:dyDescent="0.2">
      <c r="A1466" s="2">
        <v>5227</v>
      </c>
      <c r="B1466" s="2" t="s">
        <v>6</v>
      </c>
      <c r="C1466" s="1">
        <v>44235</v>
      </c>
      <c r="D1466" s="1">
        <v>44253</v>
      </c>
      <c r="E1466">
        <v>7.75</v>
      </c>
      <c r="F1466" t="str">
        <f>IF(data_hr[[#This Row],[datum_ukonc]]="","aktivní","ukončené")</f>
        <v>ukončené</v>
      </c>
      <c r="G1466" s="1">
        <v>44253</v>
      </c>
      <c r="H1466">
        <f>DATEDIF(data_hr[[#This Row],[datum_nastupu]],data_hr[[#This Row],[fill_dates]],"M")</f>
        <v>0</v>
      </c>
      <c r="I146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67" spans="1:9" x14ac:dyDescent="0.2">
      <c r="A1467" s="2">
        <v>5228</v>
      </c>
      <c r="B1467" s="2" t="s">
        <v>5</v>
      </c>
      <c r="C1467" s="1">
        <v>44242</v>
      </c>
      <c r="E1467">
        <v>6</v>
      </c>
      <c r="F1467" t="str">
        <f>IF(data_hr[[#This Row],[datum_ukonc]]="","aktivní","ukončené")</f>
        <v>aktivní</v>
      </c>
      <c r="G1467" s="1">
        <f t="shared" ref="G1467:G1468" ca="1" si="65">TODAY()</f>
        <v>45120</v>
      </c>
      <c r="H1467">
        <f ca="1">DATEDIF(data_hr[[#This Row],[datum_nastupu]],data_hr[[#This Row],[fill_dates]],"M")</f>
        <v>28</v>
      </c>
      <c r="I146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68" spans="1:9" x14ac:dyDescent="0.2">
      <c r="A1468" s="2">
        <v>5229</v>
      </c>
      <c r="B1468" s="2" t="s">
        <v>5</v>
      </c>
      <c r="C1468" s="1">
        <v>44242</v>
      </c>
      <c r="E1468">
        <v>7</v>
      </c>
      <c r="F1468" t="str">
        <f>IF(data_hr[[#This Row],[datum_ukonc]]="","aktivní","ukončené")</f>
        <v>aktivní</v>
      </c>
      <c r="G1468" s="1">
        <f t="shared" ca="1" si="65"/>
        <v>45120</v>
      </c>
      <c r="H1468">
        <f ca="1">DATEDIF(data_hr[[#This Row],[datum_nastupu]],data_hr[[#This Row],[fill_dates]],"M")</f>
        <v>28</v>
      </c>
      <c r="I146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69" spans="1:9" x14ac:dyDescent="0.2">
      <c r="A1469" s="2">
        <v>5231</v>
      </c>
      <c r="B1469" s="2" t="s">
        <v>5</v>
      </c>
      <c r="C1469" s="1">
        <v>44242</v>
      </c>
      <c r="D1469" s="1">
        <v>44298</v>
      </c>
      <c r="E1469">
        <v>7</v>
      </c>
      <c r="F1469" t="str">
        <f>IF(data_hr[[#This Row],[datum_ukonc]]="","aktivní","ukončené")</f>
        <v>ukončené</v>
      </c>
      <c r="G1469" s="1">
        <v>44298</v>
      </c>
      <c r="H1469">
        <f>DATEDIF(data_hr[[#This Row],[datum_nastupu]],data_hr[[#This Row],[fill_dates]],"M")</f>
        <v>1</v>
      </c>
      <c r="I146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70" spans="1:9" x14ac:dyDescent="0.2">
      <c r="A1470" s="2">
        <v>5232</v>
      </c>
      <c r="B1470" s="2" t="s">
        <v>5</v>
      </c>
      <c r="C1470" s="1">
        <v>44242</v>
      </c>
      <c r="D1470" s="1">
        <v>44344</v>
      </c>
      <c r="E1470">
        <v>8</v>
      </c>
      <c r="F1470" t="str">
        <f>IF(data_hr[[#This Row],[datum_ukonc]]="","aktivní","ukončené")</f>
        <v>ukončené</v>
      </c>
      <c r="G1470" s="1">
        <v>44344</v>
      </c>
      <c r="H1470">
        <f>DATEDIF(data_hr[[#This Row],[datum_nastupu]],data_hr[[#This Row],[fill_dates]],"M")</f>
        <v>3</v>
      </c>
      <c r="I147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71" spans="1:9" x14ac:dyDescent="0.2">
      <c r="A1471" s="2">
        <v>5233</v>
      </c>
      <c r="B1471" s="2" t="s">
        <v>5</v>
      </c>
      <c r="C1471" s="1">
        <v>44277</v>
      </c>
      <c r="D1471" s="1">
        <v>44286</v>
      </c>
      <c r="E1471">
        <v>7.75</v>
      </c>
      <c r="F1471" t="str">
        <f>IF(data_hr[[#This Row],[datum_ukonc]]="","aktivní","ukončené")</f>
        <v>ukončené</v>
      </c>
      <c r="G1471" s="1">
        <v>44286</v>
      </c>
      <c r="H1471">
        <f>DATEDIF(data_hr[[#This Row],[datum_nastupu]],data_hr[[#This Row],[fill_dates]],"M")</f>
        <v>0</v>
      </c>
      <c r="I147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72" spans="1:9" x14ac:dyDescent="0.2">
      <c r="A1472" s="2">
        <v>5234</v>
      </c>
      <c r="B1472" s="2" t="s">
        <v>5</v>
      </c>
      <c r="C1472" s="1">
        <v>44249</v>
      </c>
      <c r="E1472">
        <v>7.75</v>
      </c>
      <c r="F1472" t="str">
        <f>IF(data_hr[[#This Row],[datum_ukonc]]="","aktivní","ukončené")</f>
        <v>aktivní</v>
      </c>
      <c r="G1472" s="1">
        <f ca="1">TODAY()</f>
        <v>45120</v>
      </c>
      <c r="H1472">
        <f ca="1">DATEDIF(data_hr[[#This Row],[datum_nastupu]],data_hr[[#This Row],[fill_dates]],"M")</f>
        <v>28</v>
      </c>
      <c r="I147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73" spans="1:9" x14ac:dyDescent="0.2">
      <c r="A1473" s="2">
        <v>5235</v>
      </c>
      <c r="B1473" s="2" t="s">
        <v>5</v>
      </c>
      <c r="C1473" s="1">
        <v>44256</v>
      </c>
      <c r="D1473" s="1">
        <v>44257</v>
      </c>
      <c r="E1473">
        <v>7.75</v>
      </c>
      <c r="F1473" t="str">
        <f>IF(data_hr[[#This Row],[datum_ukonc]]="","aktivní","ukončené")</f>
        <v>ukončené</v>
      </c>
      <c r="G1473" s="1">
        <v>44257</v>
      </c>
      <c r="H1473">
        <f>DATEDIF(data_hr[[#This Row],[datum_nastupu]],data_hr[[#This Row],[fill_dates]],"M")</f>
        <v>0</v>
      </c>
      <c r="I14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74" spans="1:9" x14ac:dyDescent="0.2">
      <c r="A1474" s="2">
        <v>5236</v>
      </c>
      <c r="B1474" s="2" t="s">
        <v>5</v>
      </c>
      <c r="C1474" s="1">
        <v>44249</v>
      </c>
      <c r="D1474" s="1">
        <v>44263</v>
      </c>
      <c r="E1474">
        <v>7.75</v>
      </c>
      <c r="F1474" t="str">
        <f>IF(data_hr[[#This Row],[datum_ukonc]]="","aktivní","ukončené")</f>
        <v>ukončené</v>
      </c>
      <c r="G1474" s="1">
        <v>44263</v>
      </c>
      <c r="H1474">
        <f>DATEDIF(data_hr[[#This Row],[datum_nastupu]],data_hr[[#This Row],[fill_dates]],"M")</f>
        <v>0</v>
      </c>
      <c r="I147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75" spans="1:9" x14ac:dyDescent="0.2">
      <c r="A1475" s="2">
        <v>5237</v>
      </c>
      <c r="B1475" s="2" t="s">
        <v>5</v>
      </c>
      <c r="C1475" s="1">
        <v>44256</v>
      </c>
      <c r="E1475">
        <v>7.75</v>
      </c>
      <c r="F1475" t="str">
        <f>IF(data_hr[[#This Row],[datum_ukonc]]="","aktivní","ukončené")</f>
        <v>aktivní</v>
      </c>
      <c r="G1475" s="1">
        <f t="shared" ref="G1475:G1476" ca="1" si="66">TODAY()</f>
        <v>45120</v>
      </c>
      <c r="H1475">
        <f ca="1">DATEDIF(data_hr[[#This Row],[datum_nastupu]],data_hr[[#This Row],[fill_dates]],"M")</f>
        <v>28</v>
      </c>
      <c r="I147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76" spans="1:9" x14ac:dyDescent="0.2">
      <c r="A1476" s="2">
        <v>5238</v>
      </c>
      <c r="B1476" s="2" t="s">
        <v>5</v>
      </c>
      <c r="C1476" s="1">
        <v>44256</v>
      </c>
      <c r="E1476">
        <v>7.75</v>
      </c>
      <c r="F1476" t="str">
        <f>IF(data_hr[[#This Row],[datum_ukonc]]="","aktivní","ukončené")</f>
        <v>aktivní</v>
      </c>
      <c r="G1476" s="1">
        <f t="shared" ca="1" si="66"/>
        <v>45120</v>
      </c>
      <c r="H1476">
        <f ca="1">DATEDIF(data_hr[[#This Row],[datum_nastupu]],data_hr[[#This Row],[fill_dates]],"M")</f>
        <v>28</v>
      </c>
      <c r="I147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77" spans="1:9" x14ac:dyDescent="0.2">
      <c r="A1477" s="2">
        <v>5239</v>
      </c>
      <c r="B1477" s="2" t="s">
        <v>5</v>
      </c>
      <c r="C1477" s="1">
        <v>44256</v>
      </c>
      <c r="D1477" s="1">
        <v>44530</v>
      </c>
      <c r="E1477">
        <v>7.75</v>
      </c>
      <c r="F1477" t="str">
        <f>IF(data_hr[[#This Row],[datum_ukonc]]="","aktivní","ukončené")</f>
        <v>ukončené</v>
      </c>
      <c r="G1477" s="1">
        <v>44530</v>
      </c>
      <c r="H1477">
        <f>DATEDIF(data_hr[[#This Row],[datum_nastupu]],data_hr[[#This Row],[fill_dates]],"M")</f>
        <v>8</v>
      </c>
      <c r="I14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78" spans="1:9" x14ac:dyDescent="0.2">
      <c r="A1478" s="2">
        <v>5240</v>
      </c>
      <c r="B1478" s="2" t="s">
        <v>6</v>
      </c>
      <c r="C1478" s="1">
        <v>44256</v>
      </c>
      <c r="D1478" s="1">
        <v>44530</v>
      </c>
      <c r="E1478">
        <v>7.75</v>
      </c>
      <c r="F1478" t="str">
        <f>IF(data_hr[[#This Row],[datum_ukonc]]="","aktivní","ukončené")</f>
        <v>ukončené</v>
      </c>
      <c r="G1478" s="1">
        <v>44530</v>
      </c>
      <c r="H1478">
        <f>DATEDIF(data_hr[[#This Row],[datum_nastupu]],data_hr[[#This Row],[fill_dates]],"M")</f>
        <v>8</v>
      </c>
      <c r="I147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79" spans="1:9" x14ac:dyDescent="0.2">
      <c r="A1479" s="2">
        <v>5242</v>
      </c>
      <c r="B1479" s="2" t="s">
        <v>5</v>
      </c>
      <c r="C1479" s="1">
        <v>44256</v>
      </c>
      <c r="D1479" s="1">
        <v>44530</v>
      </c>
      <c r="E1479">
        <v>7.75</v>
      </c>
      <c r="F1479" t="str">
        <f>IF(data_hr[[#This Row],[datum_ukonc]]="","aktivní","ukončené")</f>
        <v>ukončené</v>
      </c>
      <c r="G1479" s="1">
        <v>44530</v>
      </c>
      <c r="H1479">
        <f>DATEDIF(data_hr[[#This Row],[datum_nastupu]],data_hr[[#This Row],[fill_dates]],"M")</f>
        <v>8</v>
      </c>
      <c r="I147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80" spans="1:9" x14ac:dyDescent="0.2">
      <c r="A1480" s="2">
        <v>5243</v>
      </c>
      <c r="B1480" s="2" t="s">
        <v>5</v>
      </c>
      <c r="C1480" s="1">
        <v>44256</v>
      </c>
      <c r="D1480" s="1">
        <v>44280</v>
      </c>
      <c r="E1480">
        <v>8</v>
      </c>
      <c r="F1480" t="str">
        <f>IF(data_hr[[#This Row],[datum_ukonc]]="","aktivní","ukončené")</f>
        <v>ukončené</v>
      </c>
      <c r="G1480" s="1">
        <v>44280</v>
      </c>
      <c r="H1480">
        <f>DATEDIF(data_hr[[#This Row],[datum_nastupu]],data_hr[[#This Row],[fill_dates]],"M")</f>
        <v>0</v>
      </c>
      <c r="I14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81" spans="1:9" x14ac:dyDescent="0.2">
      <c r="A1481" s="2">
        <v>5243</v>
      </c>
      <c r="B1481" s="2" t="s">
        <v>5</v>
      </c>
      <c r="C1481" s="1">
        <v>44287</v>
      </c>
      <c r="D1481" s="1">
        <v>45443</v>
      </c>
      <c r="E1481">
        <v>8</v>
      </c>
      <c r="F1481" t="str">
        <f>IF(data_hr[[#This Row],[datum_ukonc]]="","aktivní","ukončené")</f>
        <v>ukončené</v>
      </c>
      <c r="G1481" s="1">
        <v>45443</v>
      </c>
      <c r="H1481">
        <f>DATEDIF(data_hr[[#This Row],[datum_nastupu]],data_hr[[#This Row],[fill_dates]],"M")</f>
        <v>37</v>
      </c>
      <c r="I14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482" spans="1:9" x14ac:dyDescent="0.2">
      <c r="A1482" s="2">
        <v>5244</v>
      </c>
      <c r="B1482" s="2" t="s">
        <v>6</v>
      </c>
      <c r="C1482" s="1">
        <v>44256</v>
      </c>
      <c r="D1482" s="1">
        <v>44327</v>
      </c>
      <c r="E1482">
        <v>7.75</v>
      </c>
      <c r="F1482" t="str">
        <f>IF(data_hr[[#This Row],[datum_ukonc]]="","aktivní","ukončené")</f>
        <v>ukončené</v>
      </c>
      <c r="G1482" s="1">
        <v>44327</v>
      </c>
      <c r="H1482">
        <f>DATEDIF(data_hr[[#This Row],[datum_nastupu]],data_hr[[#This Row],[fill_dates]],"M")</f>
        <v>2</v>
      </c>
      <c r="I148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83" spans="1:9" x14ac:dyDescent="0.2">
      <c r="A1483" s="2">
        <v>5245</v>
      </c>
      <c r="B1483" s="2" t="s">
        <v>5</v>
      </c>
      <c r="C1483" s="1">
        <v>44298</v>
      </c>
      <c r="D1483" s="1">
        <v>44354</v>
      </c>
      <c r="E1483">
        <v>7.75</v>
      </c>
      <c r="F1483" t="str">
        <f>IF(data_hr[[#This Row],[datum_ukonc]]="","aktivní","ukončené")</f>
        <v>ukončené</v>
      </c>
      <c r="G1483" s="1">
        <v>44354</v>
      </c>
      <c r="H1483">
        <f>DATEDIF(data_hr[[#This Row],[datum_nastupu]],data_hr[[#This Row],[fill_dates]],"M")</f>
        <v>1</v>
      </c>
      <c r="I148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84" spans="1:9" x14ac:dyDescent="0.2">
      <c r="A1484" s="2">
        <v>5246</v>
      </c>
      <c r="B1484" s="2" t="s">
        <v>5</v>
      </c>
      <c r="C1484" s="1">
        <v>44263</v>
      </c>
      <c r="D1484" s="1">
        <v>44412</v>
      </c>
      <c r="E1484">
        <v>7.75</v>
      </c>
      <c r="F1484" t="str">
        <f>IF(data_hr[[#This Row],[datum_ukonc]]="","aktivní","ukončené")</f>
        <v>ukončené</v>
      </c>
      <c r="G1484" s="1">
        <v>44412</v>
      </c>
      <c r="H1484">
        <f>DATEDIF(data_hr[[#This Row],[datum_nastupu]],data_hr[[#This Row],[fill_dates]],"M")</f>
        <v>4</v>
      </c>
      <c r="I148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85" spans="1:9" x14ac:dyDescent="0.2">
      <c r="A1485" s="2">
        <v>5247</v>
      </c>
      <c r="B1485" s="2" t="s">
        <v>5</v>
      </c>
      <c r="C1485" s="1">
        <v>44263</v>
      </c>
      <c r="D1485" s="1">
        <v>44372</v>
      </c>
      <c r="E1485">
        <v>7.75</v>
      </c>
      <c r="F1485" t="str">
        <f>IF(data_hr[[#This Row],[datum_ukonc]]="","aktivní","ukončené")</f>
        <v>ukončené</v>
      </c>
      <c r="G1485" s="1">
        <v>44372</v>
      </c>
      <c r="H1485">
        <f>DATEDIF(data_hr[[#This Row],[datum_nastupu]],data_hr[[#This Row],[fill_dates]],"M")</f>
        <v>3</v>
      </c>
      <c r="I148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86" spans="1:9" x14ac:dyDescent="0.2">
      <c r="A1486" s="2">
        <v>5248</v>
      </c>
      <c r="B1486" s="2" t="s">
        <v>6</v>
      </c>
      <c r="C1486" s="1">
        <v>44263</v>
      </c>
      <c r="D1486" s="1">
        <v>44341</v>
      </c>
      <c r="E1486">
        <v>7.75</v>
      </c>
      <c r="F1486" t="str">
        <f>IF(data_hr[[#This Row],[datum_ukonc]]="","aktivní","ukončené")</f>
        <v>ukončené</v>
      </c>
      <c r="G1486" s="1">
        <v>44341</v>
      </c>
      <c r="H1486">
        <f>DATEDIF(data_hr[[#This Row],[datum_nastupu]],data_hr[[#This Row],[fill_dates]],"M")</f>
        <v>2</v>
      </c>
      <c r="I148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87" spans="1:9" x14ac:dyDescent="0.2">
      <c r="A1487" s="2">
        <v>5250</v>
      </c>
      <c r="B1487" s="2" t="s">
        <v>5</v>
      </c>
      <c r="C1487" s="1">
        <v>44263</v>
      </c>
      <c r="D1487" s="1">
        <v>44895</v>
      </c>
      <c r="E1487">
        <v>7.75</v>
      </c>
      <c r="F1487" t="str">
        <f>IF(data_hr[[#This Row],[datum_ukonc]]="","aktivní","ukončené")</f>
        <v>ukončené</v>
      </c>
      <c r="G1487" s="1">
        <v>44895</v>
      </c>
      <c r="H1487">
        <f>DATEDIF(data_hr[[#This Row],[datum_nastupu]],data_hr[[#This Row],[fill_dates]],"M")</f>
        <v>20</v>
      </c>
      <c r="I148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88" spans="1:9" x14ac:dyDescent="0.2">
      <c r="A1488" s="2">
        <v>5252</v>
      </c>
      <c r="B1488" s="2" t="s">
        <v>5</v>
      </c>
      <c r="C1488" s="1">
        <v>44263</v>
      </c>
      <c r="D1488" s="1">
        <v>44307</v>
      </c>
      <c r="E1488">
        <v>7.75</v>
      </c>
      <c r="F1488" t="str">
        <f>IF(data_hr[[#This Row],[datum_ukonc]]="","aktivní","ukončené")</f>
        <v>ukončené</v>
      </c>
      <c r="G1488" s="1">
        <v>44307</v>
      </c>
      <c r="H1488">
        <f>DATEDIF(data_hr[[#This Row],[datum_nastupu]],data_hr[[#This Row],[fill_dates]],"M")</f>
        <v>1</v>
      </c>
      <c r="I148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89" spans="1:9" x14ac:dyDescent="0.2">
      <c r="A1489" s="2">
        <v>5253</v>
      </c>
      <c r="B1489" s="2" t="s">
        <v>5</v>
      </c>
      <c r="C1489" s="1">
        <v>44263</v>
      </c>
      <c r="E1489">
        <v>7.75</v>
      </c>
      <c r="F1489" t="str">
        <f>IF(data_hr[[#This Row],[datum_ukonc]]="","aktivní","ukončené")</f>
        <v>aktivní</v>
      </c>
      <c r="G1489" s="1">
        <f ca="1">TODAY()</f>
        <v>45120</v>
      </c>
      <c r="H1489">
        <f ca="1">DATEDIF(data_hr[[#This Row],[datum_nastupu]],data_hr[[#This Row],[fill_dates]],"M")</f>
        <v>28</v>
      </c>
      <c r="I148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90" spans="1:9" x14ac:dyDescent="0.2">
      <c r="A1490" s="2">
        <v>5254</v>
      </c>
      <c r="B1490" s="2" t="s">
        <v>6</v>
      </c>
      <c r="C1490" s="1">
        <v>44293</v>
      </c>
      <c r="D1490" s="1">
        <v>44312</v>
      </c>
      <c r="E1490">
        <v>7.75</v>
      </c>
      <c r="F1490" t="str">
        <f>IF(data_hr[[#This Row],[datum_ukonc]]="","aktivní","ukončené")</f>
        <v>ukončené</v>
      </c>
      <c r="G1490" s="1">
        <v>44312</v>
      </c>
      <c r="H1490">
        <f>DATEDIF(data_hr[[#This Row],[datum_nastupu]],data_hr[[#This Row],[fill_dates]],"M")</f>
        <v>0</v>
      </c>
      <c r="I149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91" spans="1:9" x14ac:dyDescent="0.2">
      <c r="A1491" s="2">
        <v>5255</v>
      </c>
      <c r="B1491" s="2" t="s">
        <v>5</v>
      </c>
      <c r="C1491" s="1">
        <v>44277</v>
      </c>
      <c r="E1491">
        <v>7.75</v>
      </c>
      <c r="F1491" t="str">
        <f>IF(data_hr[[#This Row],[datum_ukonc]]="","aktivní","ukončené")</f>
        <v>aktivní</v>
      </c>
      <c r="G1491" s="1">
        <f ca="1">TODAY()</f>
        <v>45120</v>
      </c>
      <c r="H1491">
        <f ca="1">DATEDIF(data_hr[[#This Row],[datum_nastupu]],data_hr[[#This Row],[fill_dates]],"M")</f>
        <v>27</v>
      </c>
      <c r="I149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92" spans="1:9" x14ac:dyDescent="0.2">
      <c r="A1492" s="2">
        <v>5257</v>
      </c>
      <c r="B1492" s="2" t="s">
        <v>6</v>
      </c>
      <c r="C1492" s="1">
        <v>44277</v>
      </c>
      <c r="D1492" s="1">
        <v>44369</v>
      </c>
      <c r="E1492">
        <v>7.75</v>
      </c>
      <c r="F1492" t="str">
        <f>IF(data_hr[[#This Row],[datum_ukonc]]="","aktivní","ukončené")</f>
        <v>ukončené</v>
      </c>
      <c r="G1492" s="1">
        <v>44369</v>
      </c>
      <c r="H1492">
        <f>DATEDIF(data_hr[[#This Row],[datum_nastupu]],data_hr[[#This Row],[fill_dates]],"M")</f>
        <v>3</v>
      </c>
      <c r="I14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493" spans="1:9" x14ac:dyDescent="0.2">
      <c r="A1493" s="2">
        <v>5258</v>
      </c>
      <c r="B1493" s="2" t="s">
        <v>5</v>
      </c>
      <c r="C1493" s="1">
        <v>44277</v>
      </c>
      <c r="E1493">
        <v>7.75</v>
      </c>
      <c r="F1493" t="str">
        <f>IF(data_hr[[#This Row],[datum_ukonc]]="","aktivní","ukončené")</f>
        <v>aktivní</v>
      </c>
      <c r="G1493" s="1">
        <f ca="1">TODAY()</f>
        <v>45120</v>
      </c>
      <c r="H1493">
        <f ca="1">DATEDIF(data_hr[[#This Row],[datum_nastupu]],data_hr[[#This Row],[fill_dates]],"M")</f>
        <v>27</v>
      </c>
      <c r="I149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94" spans="1:9" x14ac:dyDescent="0.2">
      <c r="A1494" s="2">
        <v>5259</v>
      </c>
      <c r="B1494" s="2" t="s">
        <v>5</v>
      </c>
      <c r="C1494" s="1">
        <v>44277</v>
      </c>
      <c r="D1494" s="1">
        <v>44323</v>
      </c>
      <c r="E1494">
        <v>7.75</v>
      </c>
      <c r="F1494" t="str">
        <f>IF(data_hr[[#This Row],[datum_ukonc]]="","aktivní","ukončené")</f>
        <v>ukončené</v>
      </c>
      <c r="G1494" s="1">
        <v>44323</v>
      </c>
      <c r="H1494">
        <f>DATEDIF(data_hr[[#This Row],[datum_nastupu]],data_hr[[#This Row],[fill_dates]],"M")</f>
        <v>1</v>
      </c>
      <c r="I14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95" spans="1:9" x14ac:dyDescent="0.2">
      <c r="A1495" s="2">
        <v>5260</v>
      </c>
      <c r="B1495" s="2" t="s">
        <v>5</v>
      </c>
      <c r="C1495" s="1">
        <v>44277</v>
      </c>
      <c r="E1495">
        <v>7.75</v>
      </c>
      <c r="F1495" t="str">
        <f>IF(data_hr[[#This Row],[datum_ukonc]]="","aktivní","ukončené")</f>
        <v>aktivní</v>
      </c>
      <c r="G1495" s="1">
        <f ca="1">TODAY()</f>
        <v>45120</v>
      </c>
      <c r="H1495">
        <f ca="1">DATEDIF(data_hr[[#This Row],[datum_nastupu]],data_hr[[#This Row],[fill_dates]],"M")</f>
        <v>27</v>
      </c>
      <c r="I149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96" spans="1:9" x14ac:dyDescent="0.2">
      <c r="A1496" s="2">
        <v>5262</v>
      </c>
      <c r="B1496" s="2" t="s">
        <v>6</v>
      </c>
      <c r="C1496" s="1">
        <v>44281</v>
      </c>
      <c r="D1496" s="1">
        <v>44334</v>
      </c>
      <c r="E1496">
        <v>7.75</v>
      </c>
      <c r="F1496" t="str">
        <f>IF(data_hr[[#This Row],[datum_ukonc]]="","aktivní","ukončené")</f>
        <v>ukončené</v>
      </c>
      <c r="G1496" s="1">
        <v>44334</v>
      </c>
      <c r="H1496">
        <f>DATEDIF(data_hr[[#This Row],[datum_nastupu]],data_hr[[#This Row],[fill_dates]],"M")</f>
        <v>1</v>
      </c>
      <c r="I149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97" spans="1:9" x14ac:dyDescent="0.2">
      <c r="A1497" s="2">
        <v>5263</v>
      </c>
      <c r="B1497" s="2" t="s">
        <v>6</v>
      </c>
      <c r="C1497" s="1">
        <v>44281</v>
      </c>
      <c r="D1497" s="1">
        <v>44371</v>
      </c>
      <c r="E1497">
        <v>7.75</v>
      </c>
      <c r="F1497" t="str">
        <f>IF(data_hr[[#This Row],[datum_ukonc]]="","aktivní","ukončené")</f>
        <v>ukončené</v>
      </c>
      <c r="G1497" s="1">
        <v>44371</v>
      </c>
      <c r="H1497">
        <f>DATEDIF(data_hr[[#This Row],[datum_nastupu]],data_hr[[#This Row],[fill_dates]],"M")</f>
        <v>2</v>
      </c>
      <c r="I149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498" spans="1:9" x14ac:dyDescent="0.2">
      <c r="A1498" s="2">
        <v>5263</v>
      </c>
      <c r="B1498" s="2" t="s">
        <v>6</v>
      </c>
      <c r="C1498" s="1">
        <v>44697</v>
      </c>
      <c r="D1498" s="1">
        <v>45077</v>
      </c>
      <c r="E1498">
        <v>7.75</v>
      </c>
      <c r="F1498" t="str">
        <f>IF(data_hr[[#This Row],[datum_ukonc]]="","aktivní","ukončené")</f>
        <v>ukončené</v>
      </c>
      <c r="G1498" s="1">
        <v>45077</v>
      </c>
      <c r="H1498">
        <f>DATEDIF(data_hr[[#This Row],[datum_nastupu]],data_hr[[#This Row],[fill_dates]],"M")</f>
        <v>12</v>
      </c>
      <c r="I14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499" spans="1:9" x14ac:dyDescent="0.2">
      <c r="A1499" s="2">
        <v>5265</v>
      </c>
      <c r="B1499" s="2" t="s">
        <v>5</v>
      </c>
      <c r="C1499" s="1">
        <v>44293</v>
      </c>
      <c r="D1499" s="1">
        <v>44620</v>
      </c>
      <c r="E1499">
        <v>7.75</v>
      </c>
      <c r="F1499" t="str">
        <f>IF(data_hr[[#This Row],[datum_ukonc]]="","aktivní","ukončené")</f>
        <v>ukončené</v>
      </c>
      <c r="G1499" s="1">
        <v>44620</v>
      </c>
      <c r="H1499">
        <f>DATEDIF(data_hr[[#This Row],[datum_nastupu]],data_hr[[#This Row],[fill_dates]],"M")</f>
        <v>10</v>
      </c>
      <c r="I14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00" spans="1:9" x14ac:dyDescent="0.2">
      <c r="A1500" s="2">
        <v>5266</v>
      </c>
      <c r="B1500" s="2" t="s">
        <v>6</v>
      </c>
      <c r="C1500" s="1">
        <v>44293</v>
      </c>
      <c r="D1500" s="1">
        <v>44651</v>
      </c>
      <c r="E1500">
        <v>7.75</v>
      </c>
      <c r="F1500" t="str">
        <f>IF(data_hr[[#This Row],[datum_ukonc]]="","aktivní","ukončené")</f>
        <v>ukončené</v>
      </c>
      <c r="G1500" s="1">
        <v>44651</v>
      </c>
      <c r="H1500">
        <f>DATEDIF(data_hr[[#This Row],[datum_nastupu]],data_hr[[#This Row],[fill_dates]],"M")</f>
        <v>11</v>
      </c>
      <c r="I150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01" spans="1:9" x14ac:dyDescent="0.2">
      <c r="A1501" s="2">
        <v>5267</v>
      </c>
      <c r="B1501" s="2" t="s">
        <v>5</v>
      </c>
      <c r="C1501" s="1">
        <v>44293</v>
      </c>
      <c r="E1501">
        <v>7.75</v>
      </c>
      <c r="F1501" t="str">
        <f>IF(data_hr[[#This Row],[datum_ukonc]]="","aktivní","ukončené")</f>
        <v>aktivní</v>
      </c>
      <c r="G1501" s="1">
        <f ca="1">TODAY()</f>
        <v>45120</v>
      </c>
      <c r="H1501">
        <f ca="1">DATEDIF(data_hr[[#This Row],[datum_nastupu]],data_hr[[#This Row],[fill_dates]],"M")</f>
        <v>27</v>
      </c>
      <c r="I150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02" spans="1:9" x14ac:dyDescent="0.2">
      <c r="A1502" s="2">
        <v>5268</v>
      </c>
      <c r="B1502" s="2" t="s">
        <v>5</v>
      </c>
      <c r="C1502" s="1">
        <v>44293</v>
      </c>
      <c r="D1502" s="1">
        <v>44393</v>
      </c>
      <c r="E1502">
        <v>7.75</v>
      </c>
      <c r="F1502" t="str">
        <f>IF(data_hr[[#This Row],[datum_ukonc]]="","aktivní","ukončené")</f>
        <v>ukončené</v>
      </c>
      <c r="G1502" s="1">
        <v>44393</v>
      </c>
      <c r="H1502">
        <f>DATEDIF(data_hr[[#This Row],[datum_nastupu]],data_hr[[#This Row],[fill_dates]],"M")</f>
        <v>3</v>
      </c>
      <c r="I150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03" spans="1:9" x14ac:dyDescent="0.2">
      <c r="A1503" s="2">
        <v>5269</v>
      </c>
      <c r="B1503" s="2" t="s">
        <v>6</v>
      </c>
      <c r="C1503" s="1">
        <v>44298</v>
      </c>
      <c r="D1503" s="1">
        <v>44361</v>
      </c>
      <c r="E1503">
        <v>7.5</v>
      </c>
      <c r="F1503" t="str">
        <f>IF(data_hr[[#This Row],[datum_ukonc]]="","aktivní","ukončené")</f>
        <v>ukončené</v>
      </c>
      <c r="G1503" s="1">
        <v>44361</v>
      </c>
      <c r="H1503">
        <f>DATEDIF(data_hr[[#This Row],[datum_nastupu]],data_hr[[#This Row],[fill_dates]],"M")</f>
        <v>2</v>
      </c>
      <c r="I150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04" spans="1:9" x14ac:dyDescent="0.2">
      <c r="A1504" s="2">
        <v>5270</v>
      </c>
      <c r="B1504" s="2" t="s">
        <v>5</v>
      </c>
      <c r="C1504" s="1">
        <v>44298</v>
      </c>
      <c r="D1504" s="1">
        <v>44804</v>
      </c>
      <c r="E1504">
        <v>7.75</v>
      </c>
      <c r="F1504" t="str">
        <f>IF(data_hr[[#This Row],[datum_ukonc]]="","aktivní","ukončené")</f>
        <v>ukončené</v>
      </c>
      <c r="G1504" s="1">
        <v>44804</v>
      </c>
      <c r="H1504">
        <f>DATEDIF(data_hr[[#This Row],[datum_nastupu]],data_hr[[#This Row],[fill_dates]],"M")</f>
        <v>16</v>
      </c>
      <c r="I15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05" spans="1:9" x14ac:dyDescent="0.2">
      <c r="A1505" s="2">
        <v>5271</v>
      </c>
      <c r="B1505" s="2" t="s">
        <v>5</v>
      </c>
      <c r="C1505" s="1">
        <v>44298</v>
      </c>
      <c r="E1505">
        <v>7.75</v>
      </c>
      <c r="F1505" t="str">
        <f>IF(data_hr[[#This Row],[datum_ukonc]]="","aktivní","ukončené")</f>
        <v>aktivní</v>
      </c>
      <c r="G1505" s="1">
        <f ca="1">TODAY()</f>
        <v>45120</v>
      </c>
      <c r="H1505">
        <f ca="1">DATEDIF(data_hr[[#This Row],[datum_nastupu]],data_hr[[#This Row],[fill_dates]],"M")</f>
        <v>27</v>
      </c>
      <c r="I150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06" spans="1:9" x14ac:dyDescent="0.2">
      <c r="A1506" s="2">
        <v>5272</v>
      </c>
      <c r="B1506" s="2" t="s">
        <v>6</v>
      </c>
      <c r="C1506" s="1">
        <v>44319</v>
      </c>
      <c r="D1506" s="1">
        <v>44384</v>
      </c>
      <c r="E1506">
        <v>7.75</v>
      </c>
      <c r="F1506" t="str">
        <f>IF(data_hr[[#This Row],[datum_ukonc]]="","aktivní","ukončené")</f>
        <v>ukončené</v>
      </c>
      <c r="G1506" s="1">
        <v>44384</v>
      </c>
      <c r="H1506">
        <f>DATEDIF(data_hr[[#This Row],[datum_nastupu]],data_hr[[#This Row],[fill_dates]],"M")</f>
        <v>2</v>
      </c>
      <c r="I150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07" spans="1:9" x14ac:dyDescent="0.2">
      <c r="A1507" s="2">
        <v>5273</v>
      </c>
      <c r="B1507" s="2" t="s">
        <v>6</v>
      </c>
      <c r="C1507" s="1">
        <v>44298</v>
      </c>
      <c r="D1507" s="1">
        <v>44315</v>
      </c>
      <c r="E1507">
        <v>7.75</v>
      </c>
      <c r="F1507" t="str">
        <f>IF(data_hr[[#This Row],[datum_ukonc]]="","aktivní","ukončené")</f>
        <v>ukončené</v>
      </c>
      <c r="G1507" s="1">
        <v>44315</v>
      </c>
      <c r="H1507">
        <f>DATEDIF(data_hr[[#This Row],[datum_nastupu]],data_hr[[#This Row],[fill_dates]],"M")</f>
        <v>0</v>
      </c>
      <c r="I15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08" spans="1:9" x14ac:dyDescent="0.2">
      <c r="A1508" s="2">
        <v>5274</v>
      </c>
      <c r="B1508" s="2" t="s">
        <v>6</v>
      </c>
      <c r="C1508" s="1">
        <v>44340</v>
      </c>
      <c r="D1508" s="1">
        <v>45077</v>
      </c>
      <c r="E1508">
        <v>7.5</v>
      </c>
      <c r="F1508" t="str">
        <f>IF(data_hr[[#This Row],[datum_ukonc]]="","aktivní","ukončené")</f>
        <v>ukončené</v>
      </c>
      <c r="G1508" s="1">
        <v>45077</v>
      </c>
      <c r="H1508">
        <f>DATEDIF(data_hr[[#This Row],[datum_nastupu]],data_hr[[#This Row],[fill_dates]],"M")</f>
        <v>24</v>
      </c>
      <c r="I150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09" spans="1:9" x14ac:dyDescent="0.2">
      <c r="A1509" s="2">
        <v>5275</v>
      </c>
      <c r="B1509" s="2" t="s">
        <v>5</v>
      </c>
      <c r="C1509" s="1">
        <v>44298</v>
      </c>
      <c r="D1509" s="1">
        <v>44390</v>
      </c>
      <c r="E1509">
        <v>7.75</v>
      </c>
      <c r="F1509" t="str">
        <f>IF(data_hr[[#This Row],[datum_ukonc]]="","aktivní","ukončené")</f>
        <v>ukončené</v>
      </c>
      <c r="G1509" s="1">
        <v>44390</v>
      </c>
      <c r="H1509">
        <f>DATEDIF(data_hr[[#This Row],[datum_nastupu]],data_hr[[#This Row],[fill_dates]],"M")</f>
        <v>3</v>
      </c>
      <c r="I15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10" spans="1:9" x14ac:dyDescent="0.2">
      <c r="A1510" s="2">
        <v>5276</v>
      </c>
      <c r="B1510" s="2" t="s">
        <v>5</v>
      </c>
      <c r="C1510" s="1">
        <v>44340</v>
      </c>
      <c r="D1510" s="1">
        <v>44368</v>
      </c>
      <c r="E1510">
        <v>7.75</v>
      </c>
      <c r="F1510" t="str">
        <f>IF(data_hr[[#This Row],[datum_ukonc]]="","aktivní","ukončené")</f>
        <v>ukončené</v>
      </c>
      <c r="G1510" s="1">
        <v>44368</v>
      </c>
      <c r="H1510">
        <f>DATEDIF(data_hr[[#This Row],[datum_nastupu]],data_hr[[#This Row],[fill_dates]],"M")</f>
        <v>0</v>
      </c>
      <c r="I151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11" spans="1:9" x14ac:dyDescent="0.2">
      <c r="A1511" s="2">
        <v>5277</v>
      </c>
      <c r="B1511" s="2" t="s">
        <v>5</v>
      </c>
      <c r="C1511" s="1">
        <v>44298</v>
      </c>
      <c r="D1511" s="1">
        <v>44500</v>
      </c>
      <c r="E1511">
        <v>7.75</v>
      </c>
      <c r="F1511" t="str">
        <f>IF(data_hr[[#This Row],[datum_ukonc]]="","aktivní","ukončené")</f>
        <v>ukončené</v>
      </c>
      <c r="G1511" s="1">
        <v>44500</v>
      </c>
      <c r="H1511">
        <f>DATEDIF(data_hr[[#This Row],[datum_nastupu]],data_hr[[#This Row],[fill_dates]],"M")</f>
        <v>6</v>
      </c>
      <c r="I15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12" spans="1:9" x14ac:dyDescent="0.2">
      <c r="A1512" s="2">
        <v>5278</v>
      </c>
      <c r="B1512" s="2" t="s">
        <v>5</v>
      </c>
      <c r="C1512" s="1">
        <v>44298</v>
      </c>
      <c r="D1512" s="1">
        <v>44349</v>
      </c>
      <c r="E1512">
        <v>7.75</v>
      </c>
      <c r="F1512" t="str">
        <f>IF(data_hr[[#This Row],[datum_ukonc]]="","aktivní","ukončené")</f>
        <v>ukončené</v>
      </c>
      <c r="G1512" s="1">
        <v>44349</v>
      </c>
      <c r="H1512">
        <f>DATEDIF(data_hr[[#This Row],[datum_nastupu]],data_hr[[#This Row],[fill_dates]],"M")</f>
        <v>1</v>
      </c>
      <c r="I151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13" spans="1:9" x14ac:dyDescent="0.2">
      <c r="A1513" s="2">
        <v>5279</v>
      </c>
      <c r="B1513" s="2" t="s">
        <v>5</v>
      </c>
      <c r="C1513" s="1">
        <v>44319</v>
      </c>
      <c r="E1513">
        <v>7.75</v>
      </c>
      <c r="F1513" t="str">
        <f>IF(data_hr[[#This Row],[datum_ukonc]]="","aktivní","ukončené")</f>
        <v>aktivní</v>
      </c>
      <c r="G1513" s="1">
        <f t="shared" ref="G1513:G1514" ca="1" si="67">TODAY()</f>
        <v>45120</v>
      </c>
      <c r="H1513">
        <f ca="1">DATEDIF(data_hr[[#This Row],[datum_nastupu]],data_hr[[#This Row],[fill_dates]],"M")</f>
        <v>26</v>
      </c>
      <c r="I151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14" spans="1:9" x14ac:dyDescent="0.2">
      <c r="A1514" s="2">
        <v>5280</v>
      </c>
      <c r="B1514" s="2" t="s">
        <v>6</v>
      </c>
      <c r="C1514" s="1">
        <v>44305</v>
      </c>
      <c r="E1514">
        <v>7.75</v>
      </c>
      <c r="F1514" t="str">
        <f>IF(data_hr[[#This Row],[datum_ukonc]]="","aktivní","ukončené")</f>
        <v>aktivní</v>
      </c>
      <c r="G1514" s="1">
        <f t="shared" ca="1" si="67"/>
        <v>45120</v>
      </c>
      <c r="H1514">
        <f ca="1">DATEDIF(data_hr[[#This Row],[datum_nastupu]],data_hr[[#This Row],[fill_dates]],"M")</f>
        <v>26</v>
      </c>
      <c r="I151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15" spans="1:9" x14ac:dyDescent="0.2">
      <c r="A1515" s="2">
        <v>5281</v>
      </c>
      <c r="B1515" s="2" t="s">
        <v>5</v>
      </c>
      <c r="C1515" s="1">
        <v>44305</v>
      </c>
      <c r="D1515" s="1">
        <v>44393</v>
      </c>
      <c r="E1515">
        <v>7.75</v>
      </c>
      <c r="F1515" t="str">
        <f>IF(data_hr[[#This Row],[datum_ukonc]]="","aktivní","ukončené")</f>
        <v>ukončené</v>
      </c>
      <c r="G1515" s="1">
        <v>44393</v>
      </c>
      <c r="H1515">
        <f>DATEDIF(data_hr[[#This Row],[datum_nastupu]],data_hr[[#This Row],[fill_dates]],"M")</f>
        <v>2</v>
      </c>
      <c r="I15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16" spans="1:9" x14ac:dyDescent="0.2">
      <c r="A1516" s="2">
        <v>5282</v>
      </c>
      <c r="B1516" s="2" t="s">
        <v>5</v>
      </c>
      <c r="C1516" s="1">
        <v>44319</v>
      </c>
      <c r="E1516">
        <v>8</v>
      </c>
      <c r="F1516" t="str">
        <f>IF(data_hr[[#This Row],[datum_ukonc]]="","aktivní","ukončené")</f>
        <v>aktivní</v>
      </c>
      <c r="G1516" s="1">
        <f ca="1">TODAY()</f>
        <v>45120</v>
      </c>
      <c r="H1516">
        <f ca="1">DATEDIF(data_hr[[#This Row],[datum_nastupu]],data_hr[[#This Row],[fill_dates]],"M")</f>
        <v>26</v>
      </c>
      <c r="I151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17" spans="1:9" x14ac:dyDescent="0.2">
      <c r="A1517" s="2">
        <v>5283</v>
      </c>
      <c r="B1517" s="2" t="s">
        <v>5</v>
      </c>
      <c r="C1517" s="1">
        <v>44319</v>
      </c>
      <c r="D1517" s="1">
        <v>44335</v>
      </c>
      <c r="E1517">
        <v>7.75</v>
      </c>
      <c r="F1517" t="str">
        <f>IF(data_hr[[#This Row],[datum_ukonc]]="","aktivní","ukončené")</f>
        <v>ukončené</v>
      </c>
      <c r="G1517" s="1">
        <v>44335</v>
      </c>
      <c r="H1517">
        <f>DATEDIF(data_hr[[#This Row],[datum_nastupu]],data_hr[[#This Row],[fill_dates]],"M")</f>
        <v>0</v>
      </c>
      <c r="I15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18" spans="1:9" x14ac:dyDescent="0.2">
      <c r="A1518" s="2">
        <v>5283</v>
      </c>
      <c r="B1518" s="2" t="s">
        <v>5</v>
      </c>
      <c r="C1518" s="1">
        <v>44459</v>
      </c>
      <c r="E1518">
        <v>7.75</v>
      </c>
      <c r="F1518" t="str">
        <f>IF(data_hr[[#This Row],[datum_ukonc]]="","aktivní","ukončené")</f>
        <v>aktivní</v>
      </c>
      <c r="G1518" s="1">
        <f ca="1">TODAY()</f>
        <v>45120</v>
      </c>
      <c r="H1518">
        <f ca="1">DATEDIF(data_hr[[#This Row],[datum_nastupu]],data_hr[[#This Row],[fill_dates]],"M")</f>
        <v>21</v>
      </c>
      <c r="I151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19" spans="1:9" x14ac:dyDescent="0.2">
      <c r="A1519" s="2">
        <v>5284</v>
      </c>
      <c r="B1519" s="2" t="s">
        <v>5</v>
      </c>
      <c r="C1519" s="1">
        <v>44319</v>
      </c>
      <c r="D1519" s="1">
        <v>44386</v>
      </c>
      <c r="E1519">
        <v>7.75</v>
      </c>
      <c r="F1519" t="str">
        <f>IF(data_hr[[#This Row],[datum_ukonc]]="","aktivní","ukončené")</f>
        <v>ukončené</v>
      </c>
      <c r="G1519" s="1">
        <v>44386</v>
      </c>
      <c r="H1519">
        <f>DATEDIF(data_hr[[#This Row],[datum_nastupu]],data_hr[[#This Row],[fill_dates]],"M")</f>
        <v>2</v>
      </c>
      <c r="I151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20" spans="1:9" x14ac:dyDescent="0.2">
      <c r="A1520" s="2">
        <v>5285</v>
      </c>
      <c r="B1520" s="2" t="s">
        <v>5</v>
      </c>
      <c r="C1520" s="1">
        <v>44340</v>
      </c>
      <c r="E1520">
        <v>7.75</v>
      </c>
      <c r="F1520" t="str">
        <f>IF(data_hr[[#This Row],[datum_ukonc]]="","aktivní","ukončené")</f>
        <v>aktivní</v>
      </c>
      <c r="G1520" s="1">
        <f t="shared" ref="G1520:G1521" ca="1" si="68">TODAY()</f>
        <v>45120</v>
      </c>
      <c r="H1520">
        <f ca="1">DATEDIF(data_hr[[#This Row],[datum_nastupu]],data_hr[[#This Row],[fill_dates]],"M")</f>
        <v>25</v>
      </c>
      <c r="I152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21" spans="1:9" x14ac:dyDescent="0.2">
      <c r="A1521" s="2">
        <v>5286</v>
      </c>
      <c r="B1521" s="2" t="s">
        <v>6</v>
      </c>
      <c r="C1521" s="1">
        <v>44317</v>
      </c>
      <c r="E1521">
        <v>8</v>
      </c>
      <c r="F1521" t="str">
        <f>IF(data_hr[[#This Row],[datum_ukonc]]="","aktivní","ukončené")</f>
        <v>aktivní</v>
      </c>
      <c r="G1521" s="1">
        <f t="shared" ca="1" si="68"/>
        <v>45120</v>
      </c>
      <c r="H1521">
        <f ca="1">DATEDIF(data_hr[[#This Row],[datum_nastupu]],data_hr[[#This Row],[fill_dates]],"M")</f>
        <v>26</v>
      </c>
      <c r="I152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22" spans="1:9" x14ac:dyDescent="0.2">
      <c r="A1522" s="2">
        <v>5287</v>
      </c>
      <c r="B1522" s="2" t="s">
        <v>5</v>
      </c>
      <c r="C1522" s="1">
        <v>44319</v>
      </c>
      <c r="D1522" s="1">
        <v>44327</v>
      </c>
      <c r="E1522">
        <v>7.75</v>
      </c>
      <c r="F1522" t="str">
        <f>IF(data_hr[[#This Row],[datum_ukonc]]="","aktivní","ukončené")</f>
        <v>ukončené</v>
      </c>
      <c r="G1522" s="1">
        <v>44327</v>
      </c>
      <c r="H1522">
        <f>DATEDIF(data_hr[[#This Row],[datum_nastupu]],data_hr[[#This Row],[fill_dates]],"M")</f>
        <v>0</v>
      </c>
      <c r="I15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23" spans="1:9" x14ac:dyDescent="0.2">
      <c r="A1523" s="2">
        <v>5288</v>
      </c>
      <c r="B1523" s="2" t="s">
        <v>5</v>
      </c>
      <c r="C1523" s="1">
        <v>44319</v>
      </c>
      <c r="D1523" s="1">
        <v>44681</v>
      </c>
      <c r="E1523">
        <v>7.75</v>
      </c>
      <c r="F1523" t="str">
        <f>IF(data_hr[[#This Row],[datum_ukonc]]="","aktivní","ukončené")</f>
        <v>ukončené</v>
      </c>
      <c r="G1523" s="1">
        <v>44681</v>
      </c>
      <c r="H1523">
        <f>DATEDIF(data_hr[[#This Row],[datum_nastupu]],data_hr[[#This Row],[fill_dates]],"M")</f>
        <v>11</v>
      </c>
      <c r="I15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24" spans="1:9" x14ac:dyDescent="0.2">
      <c r="A1524" s="2">
        <v>5289</v>
      </c>
      <c r="B1524" s="2" t="s">
        <v>6</v>
      </c>
      <c r="C1524" s="1">
        <v>44319</v>
      </c>
      <c r="D1524" s="1">
        <v>44681</v>
      </c>
      <c r="E1524">
        <v>7.75</v>
      </c>
      <c r="F1524" t="str">
        <f>IF(data_hr[[#This Row],[datum_ukonc]]="","aktivní","ukončené")</f>
        <v>ukončené</v>
      </c>
      <c r="G1524" s="1">
        <v>44681</v>
      </c>
      <c r="H1524">
        <f>DATEDIF(data_hr[[#This Row],[datum_nastupu]],data_hr[[#This Row],[fill_dates]],"M")</f>
        <v>11</v>
      </c>
      <c r="I152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25" spans="1:9" x14ac:dyDescent="0.2">
      <c r="A1525" s="2">
        <v>5290</v>
      </c>
      <c r="B1525" s="2" t="s">
        <v>5</v>
      </c>
      <c r="C1525" s="1">
        <v>44340</v>
      </c>
      <c r="D1525" s="1">
        <v>44386</v>
      </c>
      <c r="E1525">
        <v>7.75</v>
      </c>
      <c r="F1525" t="str">
        <f>IF(data_hr[[#This Row],[datum_ukonc]]="","aktivní","ukončené")</f>
        <v>ukončené</v>
      </c>
      <c r="G1525" s="1">
        <v>44386</v>
      </c>
      <c r="H1525">
        <f>DATEDIF(data_hr[[#This Row],[datum_nastupu]],data_hr[[#This Row],[fill_dates]],"M")</f>
        <v>1</v>
      </c>
      <c r="I15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26" spans="1:9" x14ac:dyDescent="0.2">
      <c r="A1526" s="2">
        <v>5291</v>
      </c>
      <c r="B1526" s="2" t="s">
        <v>6</v>
      </c>
      <c r="C1526" s="1">
        <v>44348</v>
      </c>
      <c r="D1526" s="1">
        <v>44712</v>
      </c>
      <c r="E1526">
        <v>8</v>
      </c>
      <c r="F1526" t="str">
        <f>IF(data_hr[[#This Row],[datum_ukonc]]="","aktivní","ukončené")</f>
        <v>ukončené</v>
      </c>
      <c r="G1526" s="1">
        <v>44712</v>
      </c>
      <c r="H1526">
        <f>DATEDIF(data_hr[[#This Row],[datum_nastupu]],data_hr[[#This Row],[fill_dates]],"M")</f>
        <v>11</v>
      </c>
      <c r="I15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27" spans="1:9" x14ac:dyDescent="0.2">
      <c r="A1527" s="2">
        <v>5293</v>
      </c>
      <c r="B1527" s="2" t="s">
        <v>6</v>
      </c>
      <c r="C1527" s="1">
        <v>44354</v>
      </c>
      <c r="D1527" s="1">
        <v>44469</v>
      </c>
      <c r="E1527">
        <v>7.75</v>
      </c>
      <c r="F1527" t="str">
        <f>IF(data_hr[[#This Row],[datum_ukonc]]="","aktivní","ukončené")</f>
        <v>ukončené</v>
      </c>
      <c r="G1527" s="1">
        <v>44469</v>
      </c>
      <c r="H1527">
        <f>DATEDIF(data_hr[[#This Row],[datum_nastupu]],data_hr[[#This Row],[fill_dates]],"M")</f>
        <v>3</v>
      </c>
      <c r="I15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28" spans="1:9" x14ac:dyDescent="0.2">
      <c r="A1528" s="2">
        <v>5295</v>
      </c>
      <c r="B1528" s="2" t="s">
        <v>5</v>
      </c>
      <c r="C1528" s="1">
        <v>44354</v>
      </c>
      <c r="D1528" s="1">
        <v>44371</v>
      </c>
      <c r="E1528">
        <v>7.75</v>
      </c>
      <c r="F1528" t="str">
        <f>IF(data_hr[[#This Row],[datum_ukonc]]="","aktivní","ukončené")</f>
        <v>ukončené</v>
      </c>
      <c r="G1528" s="1">
        <v>44371</v>
      </c>
      <c r="H1528">
        <f>DATEDIF(data_hr[[#This Row],[datum_nastupu]],data_hr[[#This Row],[fill_dates]],"M")</f>
        <v>0</v>
      </c>
      <c r="I15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29" spans="1:9" x14ac:dyDescent="0.2">
      <c r="A1529" s="2">
        <v>5296</v>
      </c>
      <c r="B1529" s="2" t="s">
        <v>5</v>
      </c>
      <c r="C1529" s="1">
        <v>44354</v>
      </c>
      <c r="D1529" s="1">
        <v>44561</v>
      </c>
      <c r="E1529">
        <v>7.75</v>
      </c>
      <c r="F1529" t="str">
        <f>IF(data_hr[[#This Row],[datum_ukonc]]="","aktivní","ukončené")</f>
        <v>ukončené</v>
      </c>
      <c r="G1529" s="1">
        <v>44561</v>
      </c>
      <c r="H1529">
        <f>DATEDIF(data_hr[[#This Row],[datum_nastupu]],data_hr[[#This Row],[fill_dates]],"M")</f>
        <v>6</v>
      </c>
      <c r="I15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30" spans="1:9" x14ac:dyDescent="0.2">
      <c r="A1530" s="2">
        <v>5297</v>
      </c>
      <c r="B1530" s="2" t="s">
        <v>6</v>
      </c>
      <c r="C1530" s="1">
        <v>44354</v>
      </c>
      <c r="E1530">
        <v>7.75</v>
      </c>
      <c r="F1530" t="str">
        <f>IF(data_hr[[#This Row],[datum_ukonc]]="","aktivní","ukončené")</f>
        <v>aktivní</v>
      </c>
      <c r="G1530" s="1">
        <f ca="1">TODAY()</f>
        <v>45120</v>
      </c>
      <c r="H1530">
        <f ca="1">DATEDIF(data_hr[[#This Row],[datum_nastupu]],data_hr[[#This Row],[fill_dates]],"M")</f>
        <v>25</v>
      </c>
      <c r="I153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31" spans="1:9" x14ac:dyDescent="0.2">
      <c r="A1531" s="2">
        <v>5298</v>
      </c>
      <c r="B1531" s="2" t="s">
        <v>5</v>
      </c>
      <c r="C1531" s="1">
        <v>44368</v>
      </c>
      <c r="D1531" s="1">
        <v>44742</v>
      </c>
      <c r="E1531">
        <v>7.75</v>
      </c>
      <c r="F1531" t="str">
        <f>IF(data_hr[[#This Row],[datum_ukonc]]="","aktivní","ukončené")</f>
        <v>ukončené</v>
      </c>
      <c r="G1531" s="1">
        <v>44742</v>
      </c>
      <c r="H1531">
        <f>DATEDIF(data_hr[[#This Row],[datum_nastupu]],data_hr[[#This Row],[fill_dates]],"M")</f>
        <v>12</v>
      </c>
      <c r="I153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32" spans="1:9" x14ac:dyDescent="0.2">
      <c r="A1532" s="2">
        <v>5299</v>
      </c>
      <c r="B1532" s="2" t="s">
        <v>6</v>
      </c>
      <c r="C1532" s="1">
        <v>44368</v>
      </c>
      <c r="D1532" s="1">
        <v>44378</v>
      </c>
      <c r="E1532">
        <v>7.75</v>
      </c>
      <c r="F1532" t="str">
        <f>IF(data_hr[[#This Row],[datum_ukonc]]="","aktivní","ukončené")</f>
        <v>ukončené</v>
      </c>
      <c r="G1532" s="1">
        <v>44378</v>
      </c>
      <c r="H1532">
        <f>DATEDIF(data_hr[[#This Row],[datum_nastupu]],data_hr[[#This Row],[fill_dates]],"M")</f>
        <v>0</v>
      </c>
      <c r="I153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33" spans="1:9" x14ac:dyDescent="0.2">
      <c r="A1533" s="2">
        <v>5300</v>
      </c>
      <c r="B1533" s="2" t="s">
        <v>6</v>
      </c>
      <c r="C1533" s="1">
        <v>44396</v>
      </c>
      <c r="E1533">
        <v>7.75</v>
      </c>
      <c r="F1533" t="str">
        <f>IF(data_hr[[#This Row],[datum_ukonc]]="","aktivní","ukončené")</f>
        <v>aktivní</v>
      </c>
      <c r="G1533" s="1">
        <f ca="1">TODAY()</f>
        <v>45120</v>
      </c>
      <c r="H1533">
        <f ca="1">DATEDIF(data_hr[[#This Row],[datum_nastupu]],data_hr[[#This Row],[fill_dates]],"M")</f>
        <v>23</v>
      </c>
      <c r="I153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34" spans="1:9" x14ac:dyDescent="0.2">
      <c r="A1534" s="2">
        <v>5301</v>
      </c>
      <c r="B1534" s="2" t="s">
        <v>5</v>
      </c>
      <c r="C1534" s="1">
        <v>44368</v>
      </c>
      <c r="D1534" s="1">
        <v>44435</v>
      </c>
      <c r="E1534">
        <v>7.75</v>
      </c>
      <c r="F1534" t="str">
        <f>IF(data_hr[[#This Row],[datum_ukonc]]="","aktivní","ukončené")</f>
        <v>ukončené</v>
      </c>
      <c r="G1534" s="1">
        <v>44435</v>
      </c>
      <c r="H1534">
        <f>DATEDIF(data_hr[[#This Row],[datum_nastupu]],data_hr[[#This Row],[fill_dates]],"M")</f>
        <v>2</v>
      </c>
      <c r="I153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35" spans="1:9" x14ac:dyDescent="0.2">
      <c r="A1535" s="2">
        <v>5302</v>
      </c>
      <c r="B1535" s="2" t="s">
        <v>6</v>
      </c>
      <c r="C1535" s="1">
        <v>44389</v>
      </c>
      <c r="D1535" s="1">
        <v>44474</v>
      </c>
      <c r="E1535">
        <v>7.75</v>
      </c>
      <c r="F1535" t="str">
        <f>IF(data_hr[[#This Row],[datum_ukonc]]="","aktivní","ukončené")</f>
        <v>ukončené</v>
      </c>
      <c r="G1535" s="1">
        <v>44474</v>
      </c>
      <c r="H1535">
        <f>DATEDIF(data_hr[[#This Row],[datum_nastupu]],data_hr[[#This Row],[fill_dates]],"M")</f>
        <v>2</v>
      </c>
      <c r="I153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36" spans="1:9" x14ac:dyDescent="0.2">
      <c r="A1536" s="2">
        <v>5303</v>
      </c>
      <c r="B1536" s="2" t="s">
        <v>5</v>
      </c>
      <c r="C1536" s="1">
        <v>44389</v>
      </c>
      <c r="D1536" s="1">
        <v>44462</v>
      </c>
      <c r="E1536">
        <v>7.75</v>
      </c>
      <c r="F1536" t="str">
        <f>IF(data_hr[[#This Row],[datum_ukonc]]="","aktivní","ukončené")</f>
        <v>ukončené</v>
      </c>
      <c r="G1536" s="1">
        <v>44462</v>
      </c>
      <c r="H1536">
        <f>DATEDIF(data_hr[[#This Row],[datum_nastupu]],data_hr[[#This Row],[fill_dates]],"M")</f>
        <v>2</v>
      </c>
      <c r="I15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37" spans="1:9" x14ac:dyDescent="0.2">
      <c r="A1537" s="2">
        <v>5304</v>
      </c>
      <c r="B1537" s="2" t="s">
        <v>6</v>
      </c>
      <c r="C1537" s="1">
        <v>44389</v>
      </c>
      <c r="D1537" s="1">
        <v>44773</v>
      </c>
      <c r="E1537">
        <v>7.75</v>
      </c>
      <c r="F1537" t="str">
        <f>IF(data_hr[[#This Row],[datum_ukonc]]="","aktivní","ukončené")</f>
        <v>ukončené</v>
      </c>
      <c r="G1537" s="1">
        <v>44773</v>
      </c>
      <c r="H1537">
        <f>DATEDIF(data_hr[[#This Row],[datum_nastupu]],data_hr[[#This Row],[fill_dates]],"M")</f>
        <v>12</v>
      </c>
      <c r="I153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38" spans="1:9" x14ac:dyDescent="0.2">
      <c r="A1538" s="2">
        <v>5305</v>
      </c>
      <c r="B1538" s="2" t="s">
        <v>6</v>
      </c>
      <c r="C1538" s="1">
        <v>44389</v>
      </c>
      <c r="D1538" s="1">
        <v>44427</v>
      </c>
      <c r="E1538">
        <v>7.75</v>
      </c>
      <c r="F1538" t="str">
        <f>IF(data_hr[[#This Row],[datum_ukonc]]="","aktivní","ukončené")</f>
        <v>ukončené</v>
      </c>
      <c r="G1538" s="1">
        <v>44427</v>
      </c>
      <c r="H1538">
        <f>DATEDIF(data_hr[[#This Row],[datum_nastupu]],data_hr[[#This Row],[fill_dates]],"M")</f>
        <v>1</v>
      </c>
      <c r="I153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39" spans="1:9" x14ac:dyDescent="0.2">
      <c r="A1539" s="2">
        <v>5306</v>
      </c>
      <c r="B1539" s="2" t="s">
        <v>6</v>
      </c>
      <c r="C1539" s="1">
        <v>44389</v>
      </c>
      <c r="D1539" s="1">
        <v>44460</v>
      </c>
      <c r="E1539">
        <v>7.5</v>
      </c>
      <c r="F1539" t="str">
        <f>IF(data_hr[[#This Row],[datum_ukonc]]="","aktivní","ukončené")</f>
        <v>ukončené</v>
      </c>
      <c r="G1539" s="1">
        <v>44460</v>
      </c>
      <c r="H1539">
        <f>DATEDIF(data_hr[[#This Row],[datum_nastupu]],data_hr[[#This Row],[fill_dates]],"M")</f>
        <v>2</v>
      </c>
      <c r="I15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40" spans="1:9" x14ac:dyDescent="0.2">
      <c r="A1540" s="2">
        <v>5307</v>
      </c>
      <c r="B1540" s="2" t="s">
        <v>5</v>
      </c>
      <c r="C1540" s="1">
        <v>44396</v>
      </c>
      <c r="D1540" s="1">
        <v>44470</v>
      </c>
      <c r="E1540">
        <v>7.75</v>
      </c>
      <c r="F1540" t="str">
        <f>IF(data_hr[[#This Row],[datum_ukonc]]="","aktivní","ukončené")</f>
        <v>ukončené</v>
      </c>
      <c r="G1540" s="1">
        <v>44470</v>
      </c>
      <c r="H1540">
        <f>DATEDIF(data_hr[[#This Row],[datum_nastupu]],data_hr[[#This Row],[fill_dates]],"M")</f>
        <v>2</v>
      </c>
      <c r="I154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41" spans="1:9" x14ac:dyDescent="0.2">
      <c r="A1541" s="2">
        <v>5308</v>
      </c>
      <c r="B1541" s="2" t="s">
        <v>6</v>
      </c>
      <c r="C1541" s="1">
        <v>44396</v>
      </c>
      <c r="D1541" s="1">
        <v>44508</v>
      </c>
      <c r="E1541">
        <v>7.75</v>
      </c>
      <c r="F1541" t="str">
        <f>IF(data_hr[[#This Row],[datum_ukonc]]="","aktivní","ukončené")</f>
        <v>ukončené</v>
      </c>
      <c r="G1541" s="1">
        <v>44508</v>
      </c>
      <c r="H1541">
        <f>DATEDIF(data_hr[[#This Row],[datum_nastupu]],data_hr[[#This Row],[fill_dates]],"M")</f>
        <v>3</v>
      </c>
      <c r="I154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42" spans="1:9" x14ac:dyDescent="0.2">
      <c r="A1542" s="2">
        <v>5309</v>
      </c>
      <c r="B1542" s="2" t="s">
        <v>5</v>
      </c>
      <c r="C1542" s="1">
        <v>44396</v>
      </c>
      <c r="D1542" s="1">
        <v>45138</v>
      </c>
      <c r="E1542">
        <v>7.75</v>
      </c>
      <c r="F1542" t="str">
        <f>IF(data_hr[[#This Row],[datum_ukonc]]="","aktivní","ukončené")</f>
        <v>ukončené</v>
      </c>
      <c r="G1542" s="1">
        <v>45138</v>
      </c>
      <c r="H1542">
        <f>DATEDIF(data_hr[[#This Row],[datum_nastupu]],data_hr[[#This Row],[fill_dates]],"M")</f>
        <v>24</v>
      </c>
      <c r="I15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43" spans="1:9" x14ac:dyDescent="0.2">
      <c r="A1543" s="2">
        <v>5310</v>
      </c>
      <c r="B1543" s="2" t="s">
        <v>6</v>
      </c>
      <c r="C1543" s="1">
        <v>44396</v>
      </c>
      <c r="E1543">
        <v>7.5</v>
      </c>
      <c r="F1543" t="str">
        <f>IF(data_hr[[#This Row],[datum_ukonc]]="","aktivní","ukončené")</f>
        <v>aktivní</v>
      </c>
      <c r="G1543" s="1">
        <f ca="1">TODAY()</f>
        <v>45120</v>
      </c>
      <c r="H1543">
        <f ca="1">DATEDIF(data_hr[[#This Row],[datum_nastupu]],data_hr[[#This Row],[fill_dates]],"M")</f>
        <v>23</v>
      </c>
      <c r="I154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44" spans="1:9" x14ac:dyDescent="0.2">
      <c r="A1544" s="2">
        <v>5311</v>
      </c>
      <c r="B1544" s="2" t="s">
        <v>6</v>
      </c>
      <c r="C1544" s="1">
        <v>44396</v>
      </c>
      <c r="D1544" s="1">
        <v>44398</v>
      </c>
      <c r="E1544">
        <v>7.75</v>
      </c>
      <c r="F1544" t="str">
        <f>IF(data_hr[[#This Row],[datum_ukonc]]="","aktivní","ukončené")</f>
        <v>ukončené</v>
      </c>
      <c r="G1544" s="1">
        <v>44398</v>
      </c>
      <c r="H1544">
        <f>DATEDIF(data_hr[[#This Row],[datum_nastupu]],data_hr[[#This Row],[fill_dates]],"M")</f>
        <v>0</v>
      </c>
      <c r="I154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45" spans="1:9" x14ac:dyDescent="0.2">
      <c r="A1545" s="2">
        <v>5312</v>
      </c>
      <c r="B1545" s="2" t="s">
        <v>5</v>
      </c>
      <c r="C1545" s="1">
        <v>44396</v>
      </c>
      <c r="D1545" s="1">
        <v>44398</v>
      </c>
      <c r="E1545">
        <v>7.75</v>
      </c>
      <c r="F1545" t="str">
        <f>IF(data_hr[[#This Row],[datum_ukonc]]="","aktivní","ukončené")</f>
        <v>ukončené</v>
      </c>
      <c r="G1545" s="1">
        <v>44398</v>
      </c>
      <c r="H1545">
        <f>DATEDIF(data_hr[[#This Row],[datum_nastupu]],data_hr[[#This Row],[fill_dates]],"M")</f>
        <v>0</v>
      </c>
      <c r="I154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46" spans="1:9" x14ac:dyDescent="0.2">
      <c r="A1546" s="2">
        <v>5313</v>
      </c>
      <c r="B1546" s="2" t="s">
        <v>6</v>
      </c>
      <c r="C1546" s="1">
        <v>44417</v>
      </c>
      <c r="D1546" s="1">
        <v>44477</v>
      </c>
      <c r="E1546">
        <v>7.75</v>
      </c>
      <c r="F1546" t="str">
        <f>IF(data_hr[[#This Row],[datum_ukonc]]="","aktivní","ukončené")</f>
        <v>ukončené</v>
      </c>
      <c r="G1546" s="1">
        <v>44477</v>
      </c>
      <c r="H1546">
        <f>DATEDIF(data_hr[[#This Row],[datum_nastupu]],data_hr[[#This Row],[fill_dates]],"M")</f>
        <v>1</v>
      </c>
      <c r="I15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47" spans="1:9" x14ac:dyDescent="0.2">
      <c r="A1547" s="2">
        <v>5314</v>
      </c>
      <c r="B1547" s="2" t="s">
        <v>6</v>
      </c>
      <c r="C1547" s="1">
        <v>44431</v>
      </c>
      <c r="D1547" s="1">
        <v>44511</v>
      </c>
      <c r="E1547">
        <v>7.75</v>
      </c>
      <c r="F1547" t="str">
        <f>IF(data_hr[[#This Row],[datum_ukonc]]="","aktivní","ukončené")</f>
        <v>ukončené</v>
      </c>
      <c r="G1547" s="1">
        <v>44511</v>
      </c>
      <c r="H1547">
        <f>DATEDIF(data_hr[[#This Row],[datum_nastupu]],data_hr[[#This Row],[fill_dates]],"M")</f>
        <v>2</v>
      </c>
      <c r="I154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48" spans="1:9" x14ac:dyDescent="0.2">
      <c r="A1548" s="2">
        <v>5315</v>
      </c>
      <c r="B1548" s="2" t="s">
        <v>6</v>
      </c>
      <c r="C1548" s="1">
        <v>44417</v>
      </c>
      <c r="D1548" s="1">
        <v>44575</v>
      </c>
      <c r="E1548">
        <v>7.75</v>
      </c>
      <c r="F1548" t="str">
        <f>IF(data_hr[[#This Row],[datum_ukonc]]="","aktivní","ukončené")</f>
        <v>ukončené</v>
      </c>
      <c r="G1548" s="1">
        <v>44575</v>
      </c>
      <c r="H1548">
        <f>DATEDIF(data_hr[[#This Row],[datum_nastupu]],data_hr[[#This Row],[fill_dates]],"M")</f>
        <v>5</v>
      </c>
      <c r="I15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49" spans="1:9" x14ac:dyDescent="0.2">
      <c r="A1549" s="2">
        <v>5316</v>
      </c>
      <c r="B1549" s="2" t="s">
        <v>5</v>
      </c>
      <c r="C1549" s="1">
        <v>44417</v>
      </c>
      <c r="D1549" s="1">
        <v>44417</v>
      </c>
      <c r="E1549">
        <v>7.75</v>
      </c>
      <c r="F1549" t="str">
        <f>IF(data_hr[[#This Row],[datum_ukonc]]="","aktivní","ukončené")</f>
        <v>ukončené</v>
      </c>
      <c r="G1549" s="1">
        <v>44417</v>
      </c>
      <c r="H1549">
        <f>DATEDIF(data_hr[[#This Row],[datum_nastupu]],data_hr[[#This Row],[fill_dates]],"M")</f>
        <v>0</v>
      </c>
      <c r="I15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50" spans="1:9" x14ac:dyDescent="0.2">
      <c r="A1550" s="2">
        <v>5320</v>
      </c>
      <c r="B1550" s="2" t="s">
        <v>5</v>
      </c>
      <c r="C1550" s="1">
        <v>44417</v>
      </c>
      <c r="E1550">
        <v>7.75</v>
      </c>
      <c r="F1550" t="str">
        <f>IF(data_hr[[#This Row],[datum_ukonc]]="","aktivní","ukončené")</f>
        <v>aktivní</v>
      </c>
      <c r="G1550" s="1">
        <f t="shared" ref="G1550:G1551" ca="1" si="69">TODAY()</f>
        <v>45120</v>
      </c>
      <c r="H1550">
        <f ca="1">DATEDIF(data_hr[[#This Row],[datum_nastupu]],data_hr[[#This Row],[fill_dates]],"M")</f>
        <v>23</v>
      </c>
      <c r="I155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51" spans="1:9" x14ac:dyDescent="0.2">
      <c r="A1551" s="2">
        <v>5321</v>
      </c>
      <c r="B1551" s="2" t="s">
        <v>5</v>
      </c>
      <c r="C1551" s="1">
        <v>44417</v>
      </c>
      <c r="E1551">
        <v>7.5</v>
      </c>
      <c r="F1551" t="str">
        <f>IF(data_hr[[#This Row],[datum_ukonc]]="","aktivní","ukončené")</f>
        <v>aktivní</v>
      </c>
      <c r="G1551" s="1">
        <f t="shared" ca="1" si="69"/>
        <v>45120</v>
      </c>
      <c r="H1551">
        <f ca="1">DATEDIF(data_hr[[#This Row],[datum_nastupu]],data_hr[[#This Row],[fill_dates]],"M")</f>
        <v>23</v>
      </c>
      <c r="I155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52" spans="1:9" x14ac:dyDescent="0.2">
      <c r="A1552" s="2">
        <v>5322</v>
      </c>
      <c r="B1552" s="2" t="s">
        <v>6</v>
      </c>
      <c r="C1552" s="1">
        <v>44417</v>
      </c>
      <c r="D1552" s="1">
        <v>44439</v>
      </c>
      <c r="E1552">
        <v>7.75</v>
      </c>
      <c r="F1552" t="str">
        <f>IF(data_hr[[#This Row],[datum_ukonc]]="","aktivní","ukončené")</f>
        <v>ukončené</v>
      </c>
      <c r="G1552" s="1">
        <v>44439</v>
      </c>
      <c r="H1552">
        <f>DATEDIF(data_hr[[#This Row],[datum_nastupu]],data_hr[[#This Row],[fill_dates]],"M")</f>
        <v>0</v>
      </c>
      <c r="I155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53" spans="1:9" x14ac:dyDescent="0.2">
      <c r="A1553" s="2">
        <v>5323</v>
      </c>
      <c r="B1553" s="2" t="s">
        <v>6</v>
      </c>
      <c r="C1553" s="1">
        <v>44417</v>
      </c>
      <c r="D1553" s="1">
        <v>44466</v>
      </c>
      <c r="E1553">
        <v>7.75</v>
      </c>
      <c r="F1553" t="str">
        <f>IF(data_hr[[#This Row],[datum_ukonc]]="","aktivní","ukončené")</f>
        <v>ukončené</v>
      </c>
      <c r="G1553" s="1">
        <v>44466</v>
      </c>
      <c r="H1553">
        <f>DATEDIF(data_hr[[#This Row],[datum_nastupu]],data_hr[[#This Row],[fill_dates]],"M")</f>
        <v>1</v>
      </c>
      <c r="I155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54" spans="1:9" x14ac:dyDescent="0.2">
      <c r="A1554" s="2">
        <v>5324</v>
      </c>
      <c r="B1554" s="2" t="s">
        <v>6</v>
      </c>
      <c r="C1554" s="1">
        <v>44417</v>
      </c>
      <c r="E1554">
        <v>8</v>
      </c>
      <c r="F1554" t="str">
        <f>IF(data_hr[[#This Row],[datum_ukonc]]="","aktivní","ukončené")</f>
        <v>aktivní</v>
      </c>
      <c r="G1554" s="1">
        <f ca="1">TODAY()</f>
        <v>45120</v>
      </c>
      <c r="H1554">
        <f ca="1">DATEDIF(data_hr[[#This Row],[datum_nastupu]],data_hr[[#This Row],[fill_dates]],"M")</f>
        <v>23</v>
      </c>
      <c r="I155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55" spans="1:9" x14ac:dyDescent="0.2">
      <c r="A1555" s="2">
        <v>5325</v>
      </c>
      <c r="B1555" s="2" t="s">
        <v>6</v>
      </c>
      <c r="C1555" s="1">
        <v>44417</v>
      </c>
      <c r="D1555" s="1">
        <v>44708</v>
      </c>
      <c r="E1555">
        <v>7.75</v>
      </c>
      <c r="F1555" t="str">
        <f>IF(data_hr[[#This Row],[datum_ukonc]]="","aktivní","ukončené")</f>
        <v>ukončené</v>
      </c>
      <c r="G1555" s="1">
        <v>44708</v>
      </c>
      <c r="H1555">
        <f>DATEDIF(data_hr[[#This Row],[datum_nastupu]],data_hr[[#This Row],[fill_dates]],"M")</f>
        <v>9</v>
      </c>
      <c r="I15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56" spans="1:9" x14ac:dyDescent="0.2">
      <c r="A1556" s="2">
        <v>5326</v>
      </c>
      <c r="B1556" s="2" t="s">
        <v>6</v>
      </c>
      <c r="C1556" s="1">
        <v>44417</v>
      </c>
      <c r="D1556" s="1">
        <v>44460</v>
      </c>
      <c r="E1556">
        <v>7.75</v>
      </c>
      <c r="F1556" t="str">
        <f>IF(data_hr[[#This Row],[datum_ukonc]]="","aktivní","ukončené")</f>
        <v>ukončené</v>
      </c>
      <c r="G1556" s="1">
        <v>44460</v>
      </c>
      <c r="H1556">
        <f>DATEDIF(data_hr[[#This Row],[datum_nastupu]],data_hr[[#This Row],[fill_dates]],"M")</f>
        <v>1</v>
      </c>
      <c r="I155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57" spans="1:9" x14ac:dyDescent="0.2">
      <c r="A1557" s="2">
        <v>5327</v>
      </c>
      <c r="B1557" s="2" t="s">
        <v>6</v>
      </c>
      <c r="C1557" s="1">
        <v>44417</v>
      </c>
      <c r="D1557" s="1">
        <v>44424</v>
      </c>
      <c r="E1557">
        <v>7.5</v>
      </c>
      <c r="F1557" t="str">
        <f>IF(data_hr[[#This Row],[datum_ukonc]]="","aktivní","ukončené")</f>
        <v>ukončené</v>
      </c>
      <c r="G1557" s="1">
        <v>44424</v>
      </c>
      <c r="H1557">
        <f>DATEDIF(data_hr[[#This Row],[datum_nastupu]],data_hr[[#This Row],[fill_dates]],"M")</f>
        <v>0</v>
      </c>
      <c r="I155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58" spans="1:9" x14ac:dyDescent="0.2">
      <c r="A1558" s="2">
        <v>5328</v>
      </c>
      <c r="B1558" s="2" t="s">
        <v>5</v>
      </c>
      <c r="C1558" s="1">
        <v>44417</v>
      </c>
      <c r="D1558" s="1">
        <v>44421</v>
      </c>
      <c r="E1558">
        <v>7.75</v>
      </c>
      <c r="F1558" t="str">
        <f>IF(data_hr[[#This Row],[datum_ukonc]]="","aktivní","ukončené")</f>
        <v>ukončené</v>
      </c>
      <c r="G1558" s="1">
        <v>44421</v>
      </c>
      <c r="H1558">
        <f>DATEDIF(data_hr[[#This Row],[datum_nastupu]],data_hr[[#This Row],[fill_dates]],"M")</f>
        <v>0</v>
      </c>
      <c r="I15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59" spans="1:9" x14ac:dyDescent="0.2">
      <c r="A1559" s="2">
        <v>5329</v>
      </c>
      <c r="B1559" s="2" t="s">
        <v>5</v>
      </c>
      <c r="C1559" s="1">
        <v>44431</v>
      </c>
      <c r="D1559" s="1">
        <v>44804</v>
      </c>
      <c r="E1559">
        <v>7.75</v>
      </c>
      <c r="F1559" t="str">
        <f>IF(data_hr[[#This Row],[datum_ukonc]]="","aktivní","ukončené")</f>
        <v>ukončené</v>
      </c>
      <c r="G1559" s="1">
        <v>44804</v>
      </c>
      <c r="H1559">
        <f>DATEDIF(data_hr[[#This Row],[datum_nastupu]],data_hr[[#This Row],[fill_dates]],"M")</f>
        <v>12</v>
      </c>
      <c r="I15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60" spans="1:9" x14ac:dyDescent="0.2">
      <c r="A1560" s="2">
        <v>5330</v>
      </c>
      <c r="B1560" s="2" t="s">
        <v>5</v>
      </c>
      <c r="C1560" s="1">
        <v>44431</v>
      </c>
      <c r="D1560" s="1">
        <v>44461</v>
      </c>
      <c r="E1560">
        <v>7.75</v>
      </c>
      <c r="F1560" t="str">
        <f>IF(data_hr[[#This Row],[datum_ukonc]]="","aktivní","ukončené")</f>
        <v>ukončené</v>
      </c>
      <c r="G1560" s="1">
        <v>44461</v>
      </c>
      <c r="H1560">
        <f>DATEDIF(data_hr[[#This Row],[datum_nastupu]],data_hr[[#This Row],[fill_dates]],"M")</f>
        <v>0</v>
      </c>
      <c r="I156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61" spans="1:9" x14ac:dyDescent="0.2">
      <c r="A1561" s="2">
        <v>5331</v>
      </c>
      <c r="B1561" s="2" t="s">
        <v>6</v>
      </c>
      <c r="C1561" s="1">
        <v>44431</v>
      </c>
      <c r="D1561" s="1">
        <v>44651</v>
      </c>
      <c r="E1561">
        <v>7.75</v>
      </c>
      <c r="F1561" t="str">
        <f>IF(data_hr[[#This Row],[datum_ukonc]]="","aktivní","ukončené")</f>
        <v>ukončené</v>
      </c>
      <c r="G1561" s="1">
        <v>44651</v>
      </c>
      <c r="H1561">
        <f>DATEDIF(data_hr[[#This Row],[datum_nastupu]],data_hr[[#This Row],[fill_dates]],"M")</f>
        <v>7</v>
      </c>
      <c r="I15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62" spans="1:9" x14ac:dyDescent="0.2">
      <c r="A1562" s="2">
        <v>5332</v>
      </c>
      <c r="B1562" s="2" t="s">
        <v>5</v>
      </c>
      <c r="C1562" s="1">
        <v>44431</v>
      </c>
      <c r="E1562">
        <v>7.75</v>
      </c>
      <c r="F1562" t="str">
        <f>IF(data_hr[[#This Row],[datum_ukonc]]="","aktivní","ukončené")</f>
        <v>aktivní</v>
      </c>
      <c r="G1562" s="1">
        <f ca="1">TODAY()</f>
        <v>45120</v>
      </c>
      <c r="H1562">
        <f ca="1">DATEDIF(data_hr[[#This Row],[datum_nastupu]],data_hr[[#This Row],[fill_dates]],"M")</f>
        <v>22</v>
      </c>
      <c r="I156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63" spans="1:9" x14ac:dyDescent="0.2">
      <c r="A1563" s="2">
        <v>5333</v>
      </c>
      <c r="B1563" s="2" t="s">
        <v>5</v>
      </c>
      <c r="C1563" s="1">
        <v>44431</v>
      </c>
      <c r="D1563" s="1">
        <v>44494</v>
      </c>
      <c r="E1563">
        <v>7.75</v>
      </c>
      <c r="F1563" t="str">
        <f>IF(data_hr[[#This Row],[datum_ukonc]]="","aktivní","ukončené")</f>
        <v>ukončené</v>
      </c>
      <c r="G1563" s="1">
        <v>44494</v>
      </c>
      <c r="H1563">
        <f>DATEDIF(data_hr[[#This Row],[datum_nastupu]],data_hr[[#This Row],[fill_dates]],"M")</f>
        <v>2</v>
      </c>
      <c r="I156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64" spans="1:9" x14ac:dyDescent="0.2">
      <c r="A1564" s="2">
        <v>5334</v>
      </c>
      <c r="B1564" s="2" t="s">
        <v>6</v>
      </c>
      <c r="C1564" s="1">
        <v>44445</v>
      </c>
      <c r="D1564" s="1">
        <v>44708</v>
      </c>
      <c r="E1564">
        <v>7.75</v>
      </c>
      <c r="F1564" t="str">
        <f>IF(data_hr[[#This Row],[datum_ukonc]]="","aktivní","ukončené")</f>
        <v>ukončené</v>
      </c>
      <c r="G1564" s="1">
        <v>44708</v>
      </c>
      <c r="H1564">
        <f>DATEDIF(data_hr[[#This Row],[datum_nastupu]],data_hr[[#This Row],[fill_dates]],"M")</f>
        <v>8</v>
      </c>
      <c r="I15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65" spans="1:9" x14ac:dyDescent="0.2">
      <c r="A1565" s="2">
        <v>5336</v>
      </c>
      <c r="B1565" s="2" t="s">
        <v>5</v>
      </c>
      <c r="C1565" s="1">
        <v>44445</v>
      </c>
      <c r="D1565" s="1">
        <v>44859</v>
      </c>
      <c r="E1565">
        <v>8</v>
      </c>
      <c r="F1565" t="str">
        <f>IF(data_hr[[#This Row],[datum_ukonc]]="","aktivní","ukončené")</f>
        <v>ukončené</v>
      </c>
      <c r="G1565" s="1">
        <v>44859</v>
      </c>
      <c r="H1565">
        <f>DATEDIF(data_hr[[#This Row],[datum_nastupu]],data_hr[[#This Row],[fill_dates]],"M")</f>
        <v>13</v>
      </c>
      <c r="I156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66" spans="1:9" x14ac:dyDescent="0.2">
      <c r="A1566" s="2">
        <v>5337</v>
      </c>
      <c r="B1566" s="2" t="s">
        <v>5</v>
      </c>
      <c r="C1566" s="1">
        <v>44445</v>
      </c>
      <c r="E1566">
        <v>7.75</v>
      </c>
      <c r="F1566" t="str">
        <f>IF(data_hr[[#This Row],[datum_ukonc]]="","aktivní","ukončené")</f>
        <v>aktivní</v>
      </c>
      <c r="G1566" s="1">
        <f t="shared" ref="G1566:G1567" ca="1" si="70">TODAY()</f>
        <v>45120</v>
      </c>
      <c r="H1566">
        <f ca="1">DATEDIF(data_hr[[#This Row],[datum_nastupu]],data_hr[[#This Row],[fill_dates]],"M")</f>
        <v>22</v>
      </c>
      <c r="I156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67" spans="1:9" x14ac:dyDescent="0.2">
      <c r="A1567" s="2">
        <v>5338</v>
      </c>
      <c r="B1567" s="2" t="s">
        <v>5</v>
      </c>
      <c r="C1567" s="1">
        <v>44459</v>
      </c>
      <c r="E1567">
        <v>7.75</v>
      </c>
      <c r="F1567" t="str">
        <f>IF(data_hr[[#This Row],[datum_ukonc]]="","aktivní","ukončené")</f>
        <v>aktivní</v>
      </c>
      <c r="G1567" s="1">
        <f t="shared" ca="1" si="70"/>
        <v>45120</v>
      </c>
      <c r="H1567">
        <f ca="1">DATEDIF(data_hr[[#This Row],[datum_nastupu]],data_hr[[#This Row],[fill_dates]],"M")</f>
        <v>21</v>
      </c>
      <c r="I156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68" spans="1:9" x14ac:dyDescent="0.2">
      <c r="A1568" s="2">
        <v>5339</v>
      </c>
      <c r="B1568" s="2" t="s">
        <v>6</v>
      </c>
      <c r="C1568" s="1">
        <v>44445</v>
      </c>
      <c r="D1568" s="1">
        <v>44463</v>
      </c>
      <c r="E1568">
        <v>7.75</v>
      </c>
      <c r="F1568" t="str">
        <f>IF(data_hr[[#This Row],[datum_ukonc]]="","aktivní","ukončené")</f>
        <v>ukončené</v>
      </c>
      <c r="G1568" s="1">
        <v>44463</v>
      </c>
      <c r="H1568">
        <f>DATEDIF(data_hr[[#This Row],[datum_nastupu]],data_hr[[#This Row],[fill_dates]],"M")</f>
        <v>0</v>
      </c>
      <c r="I156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69" spans="1:9" x14ac:dyDescent="0.2">
      <c r="A1569" s="2">
        <v>5340</v>
      </c>
      <c r="B1569" s="2" t="s">
        <v>5</v>
      </c>
      <c r="C1569" s="1">
        <v>44452</v>
      </c>
      <c r="D1569" s="1">
        <v>44463</v>
      </c>
      <c r="E1569">
        <v>7.5</v>
      </c>
      <c r="F1569" t="str">
        <f>IF(data_hr[[#This Row],[datum_ukonc]]="","aktivní","ukončené")</f>
        <v>ukončené</v>
      </c>
      <c r="G1569" s="1">
        <v>44463</v>
      </c>
      <c r="H1569">
        <f>DATEDIF(data_hr[[#This Row],[datum_nastupu]],data_hr[[#This Row],[fill_dates]],"M")</f>
        <v>0</v>
      </c>
      <c r="I156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70" spans="1:9" x14ac:dyDescent="0.2">
      <c r="A1570" s="2">
        <v>5341</v>
      </c>
      <c r="B1570" s="2" t="s">
        <v>6</v>
      </c>
      <c r="C1570" s="1">
        <v>44445</v>
      </c>
      <c r="E1570">
        <v>7.5</v>
      </c>
      <c r="F1570" t="str">
        <f>IF(data_hr[[#This Row],[datum_ukonc]]="","aktivní","ukončené")</f>
        <v>aktivní</v>
      </c>
      <c r="G1570" s="1">
        <f ca="1">TODAY()</f>
        <v>45120</v>
      </c>
      <c r="H1570">
        <f ca="1">DATEDIF(data_hr[[#This Row],[datum_nastupu]],data_hr[[#This Row],[fill_dates]],"M")</f>
        <v>22</v>
      </c>
      <c r="I157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71" spans="1:9" x14ac:dyDescent="0.2">
      <c r="A1571" s="2">
        <v>5342</v>
      </c>
      <c r="B1571" s="2" t="s">
        <v>5</v>
      </c>
      <c r="C1571" s="1">
        <v>44445</v>
      </c>
      <c r="D1571" s="1">
        <v>44477</v>
      </c>
      <c r="E1571">
        <v>7.75</v>
      </c>
      <c r="F1571" t="str">
        <f>IF(data_hr[[#This Row],[datum_ukonc]]="","aktivní","ukončené")</f>
        <v>ukončené</v>
      </c>
      <c r="G1571" s="1">
        <v>44477</v>
      </c>
      <c r="H1571">
        <f>DATEDIF(data_hr[[#This Row],[datum_nastupu]],data_hr[[#This Row],[fill_dates]],"M")</f>
        <v>1</v>
      </c>
      <c r="I157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72" spans="1:9" x14ac:dyDescent="0.2">
      <c r="A1572" s="2">
        <v>5343</v>
      </c>
      <c r="B1572" s="2" t="s">
        <v>5</v>
      </c>
      <c r="C1572" s="1">
        <v>44452</v>
      </c>
      <c r="E1572">
        <v>7</v>
      </c>
      <c r="F1572" t="str">
        <f>IF(data_hr[[#This Row],[datum_ukonc]]="","aktivní","ukončené")</f>
        <v>aktivní</v>
      </c>
      <c r="G1572" s="1">
        <f t="shared" ref="G1572:G1573" ca="1" si="71">TODAY()</f>
        <v>45120</v>
      </c>
      <c r="H1572">
        <f ca="1">DATEDIF(data_hr[[#This Row],[datum_nastupu]],data_hr[[#This Row],[fill_dates]],"M")</f>
        <v>22</v>
      </c>
      <c r="I157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73" spans="1:9" x14ac:dyDescent="0.2">
      <c r="A1573" s="2">
        <v>5344</v>
      </c>
      <c r="B1573" s="2" t="s">
        <v>5</v>
      </c>
      <c r="C1573" s="1">
        <v>44452</v>
      </c>
      <c r="E1573">
        <v>7</v>
      </c>
      <c r="F1573" t="str">
        <f>IF(data_hr[[#This Row],[datum_ukonc]]="","aktivní","ukončené")</f>
        <v>aktivní</v>
      </c>
      <c r="G1573" s="1">
        <f t="shared" ca="1" si="71"/>
        <v>45120</v>
      </c>
      <c r="H1573">
        <f ca="1">DATEDIF(data_hr[[#This Row],[datum_nastupu]],data_hr[[#This Row],[fill_dates]],"M")</f>
        <v>22</v>
      </c>
      <c r="I157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74" spans="1:9" x14ac:dyDescent="0.2">
      <c r="A1574" s="2">
        <v>5345</v>
      </c>
      <c r="B1574" s="2" t="s">
        <v>5</v>
      </c>
      <c r="C1574" s="1">
        <v>44452</v>
      </c>
      <c r="D1574" s="1">
        <v>44742</v>
      </c>
      <c r="E1574">
        <v>6</v>
      </c>
      <c r="F1574" t="str">
        <f>IF(data_hr[[#This Row],[datum_ukonc]]="","aktivní","ukončené")</f>
        <v>ukončené</v>
      </c>
      <c r="G1574" s="1">
        <v>44742</v>
      </c>
      <c r="H1574">
        <f>DATEDIF(data_hr[[#This Row],[datum_nastupu]],data_hr[[#This Row],[fill_dates]],"M")</f>
        <v>9</v>
      </c>
      <c r="I157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75" spans="1:9" x14ac:dyDescent="0.2">
      <c r="A1575" s="2">
        <v>5346</v>
      </c>
      <c r="B1575" s="2" t="s">
        <v>5</v>
      </c>
      <c r="C1575" s="1">
        <v>44452</v>
      </c>
      <c r="D1575" s="1">
        <v>44461</v>
      </c>
      <c r="E1575">
        <v>6</v>
      </c>
      <c r="F1575" t="str">
        <f>IF(data_hr[[#This Row],[datum_ukonc]]="","aktivní","ukončené")</f>
        <v>ukončené</v>
      </c>
      <c r="G1575" s="1">
        <v>44461</v>
      </c>
      <c r="H1575">
        <f>DATEDIF(data_hr[[#This Row],[datum_nastupu]],data_hr[[#This Row],[fill_dates]],"M")</f>
        <v>0</v>
      </c>
      <c r="I157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76" spans="1:9" x14ac:dyDescent="0.2">
      <c r="A1576" s="2">
        <v>5347</v>
      </c>
      <c r="B1576" s="2" t="s">
        <v>5</v>
      </c>
      <c r="C1576" s="1">
        <v>44452</v>
      </c>
      <c r="D1576" s="1">
        <v>44483</v>
      </c>
      <c r="E1576">
        <v>7</v>
      </c>
      <c r="F1576" t="str">
        <f>IF(data_hr[[#This Row],[datum_ukonc]]="","aktivní","ukončené")</f>
        <v>ukončené</v>
      </c>
      <c r="G1576" s="1">
        <v>44483</v>
      </c>
      <c r="H1576">
        <f>DATEDIF(data_hr[[#This Row],[datum_nastupu]],data_hr[[#This Row],[fill_dates]],"M")</f>
        <v>1</v>
      </c>
      <c r="I157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77" spans="1:9" x14ac:dyDescent="0.2">
      <c r="A1577" s="2">
        <v>5352</v>
      </c>
      <c r="B1577" s="2" t="s">
        <v>5</v>
      </c>
      <c r="C1577" s="1">
        <v>44459</v>
      </c>
      <c r="D1577" s="1">
        <v>44473</v>
      </c>
      <c r="E1577">
        <v>7.75</v>
      </c>
      <c r="F1577" t="str">
        <f>IF(data_hr[[#This Row],[datum_ukonc]]="","aktivní","ukončené")</f>
        <v>ukončené</v>
      </c>
      <c r="G1577" s="1">
        <v>44473</v>
      </c>
      <c r="H1577">
        <f>DATEDIF(data_hr[[#This Row],[datum_nastupu]],data_hr[[#This Row],[fill_dates]],"M")</f>
        <v>0</v>
      </c>
      <c r="I15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78" spans="1:9" x14ac:dyDescent="0.2">
      <c r="A1578" s="2">
        <v>5353</v>
      </c>
      <c r="B1578" s="2" t="s">
        <v>5</v>
      </c>
      <c r="C1578" s="1">
        <v>44459</v>
      </c>
      <c r="D1578" s="1">
        <v>44512</v>
      </c>
      <c r="E1578">
        <v>7.75</v>
      </c>
      <c r="F1578" t="str">
        <f>IF(data_hr[[#This Row],[datum_ukonc]]="","aktivní","ukončené")</f>
        <v>ukončené</v>
      </c>
      <c r="G1578" s="1">
        <v>44512</v>
      </c>
      <c r="H1578">
        <f>DATEDIF(data_hr[[#This Row],[datum_nastupu]],data_hr[[#This Row],[fill_dates]],"M")</f>
        <v>1</v>
      </c>
      <c r="I157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79" spans="1:9" x14ac:dyDescent="0.2">
      <c r="A1579" s="2">
        <v>5354</v>
      </c>
      <c r="B1579" s="2" t="s">
        <v>6</v>
      </c>
      <c r="C1579" s="1">
        <v>44459</v>
      </c>
      <c r="E1579">
        <v>8</v>
      </c>
      <c r="F1579" t="str">
        <f>IF(data_hr[[#This Row],[datum_ukonc]]="","aktivní","ukončené")</f>
        <v>aktivní</v>
      </c>
      <c r="G1579" s="1">
        <f ca="1">TODAY()</f>
        <v>45120</v>
      </c>
      <c r="H1579">
        <f ca="1">DATEDIF(data_hr[[#This Row],[datum_nastupu]],data_hr[[#This Row],[fill_dates]],"M")</f>
        <v>21</v>
      </c>
      <c r="I157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80" spans="1:9" x14ac:dyDescent="0.2">
      <c r="A1580" s="2">
        <v>5355</v>
      </c>
      <c r="B1580" s="2" t="s">
        <v>5</v>
      </c>
      <c r="C1580" s="1">
        <v>44470</v>
      </c>
      <c r="D1580" s="1">
        <v>44566</v>
      </c>
      <c r="E1580">
        <v>8</v>
      </c>
      <c r="F1580" t="str">
        <f>IF(data_hr[[#This Row],[datum_ukonc]]="","aktivní","ukončené")</f>
        <v>ukončené</v>
      </c>
      <c r="G1580" s="1">
        <v>44566</v>
      </c>
      <c r="H1580">
        <f>DATEDIF(data_hr[[#This Row],[datum_nastupu]],data_hr[[#This Row],[fill_dates]],"M")</f>
        <v>3</v>
      </c>
      <c r="I15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81" spans="1:9" x14ac:dyDescent="0.2">
      <c r="A1581" s="2">
        <v>5356</v>
      </c>
      <c r="B1581" s="2" t="s">
        <v>6</v>
      </c>
      <c r="C1581" s="1">
        <v>44473</v>
      </c>
      <c r="E1581">
        <v>7.75</v>
      </c>
      <c r="F1581" t="str">
        <f>IF(data_hr[[#This Row],[datum_ukonc]]="","aktivní","ukončené")</f>
        <v>aktivní</v>
      </c>
      <c r="G1581" s="1">
        <f ca="1">TODAY()</f>
        <v>45120</v>
      </c>
      <c r="H1581">
        <f ca="1">DATEDIF(data_hr[[#This Row],[datum_nastupu]],data_hr[[#This Row],[fill_dates]],"M")</f>
        <v>21</v>
      </c>
      <c r="I158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82" spans="1:9" x14ac:dyDescent="0.2">
      <c r="A1582" s="2">
        <v>5359</v>
      </c>
      <c r="B1582" s="2" t="s">
        <v>5</v>
      </c>
      <c r="C1582" s="1">
        <v>44473</v>
      </c>
      <c r="D1582" s="1">
        <v>44501</v>
      </c>
      <c r="E1582">
        <v>7.75</v>
      </c>
      <c r="F1582" t="str">
        <f>IF(data_hr[[#This Row],[datum_ukonc]]="","aktivní","ukončené")</f>
        <v>ukončené</v>
      </c>
      <c r="G1582" s="1">
        <v>44501</v>
      </c>
      <c r="H1582">
        <f>DATEDIF(data_hr[[#This Row],[datum_nastupu]],data_hr[[#This Row],[fill_dates]],"M")</f>
        <v>0</v>
      </c>
      <c r="I158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83" spans="1:9" x14ac:dyDescent="0.2">
      <c r="A1583" s="2">
        <v>5361</v>
      </c>
      <c r="B1583" s="2" t="s">
        <v>6</v>
      </c>
      <c r="C1583" s="1">
        <v>44473</v>
      </c>
      <c r="D1583" s="1">
        <v>44671</v>
      </c>
      <c r="E1583">
        <v>7.5</v>
      </c>
      <c r="F1583" t="str">
        <f>IF(data_hr[[#This Row],[datum_ukonc]]="","aktivní","ukončené")</f>
        <v>ukončené</v>
      </c>
      <c r="G1583" s="1">
        <v>44671</v>
      </c>
      <c r="H1583">
        <f>DATEDIF(data_hr[[#This Row],[datum_nastupu]],data_hr[[#This Row],[fill_dates]],"M")</f>
        <v>6</v>
      </c>
      <c r="I158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84" spans="1:9" x14ac:dyDescent="0.2">
      <c r="A1584" s="2">
        <v>5362</v>
      </c>
      <c r="B1584" s="2" t="s">
        <v>5</v>
      </c>
      <c r="C1584" s="1">
        <v>44473</v>
      </c>
      <c r="D1584" s="1">
        <v>44500</v>
      </c>
      <c r="E1584">
        <v>7.5</v>
      </c>
      <c r="F1584" t="str">
        <f>IF(data_hr[[#This Row],[datum_ukonc]]="","aktivní","ukončené")</f>
        <v>ukončené</v>
      </c>
      <c r="G1584" s="1">
        <v>44500</v>
      </c>
      <c r="H1584">
        <f>DATEDIF(data_hr[[#This Row],[datum_nastupu]],data_hr[[#This Row],[fill_dates]],"M")</f>
        <v>0</v>
      </c>
      <c r="I158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85" spans="1:9" x14ac:dyDescent="0.2">
      <c r="A1585" s="2">
        <v>5363</v>
      </c>
      <c r="B1585" s="2" t="s">
        <v>5</v>
      </c>
      <c r="C1585" s="1">
        <v>44480</v>
      </c>
      <c r="E1585">
        <v>8</v>
      </c>
      <c r="F1585" t="str">
        <f>IF(data_hr[[#This Row],[datum_ukonc]]="","aktivní","ukončené")</f>
        <v>aktivní</v>
      </c>
      <c r="G1585" s="1">
        <f ca="1">TODAY()</f>
        <v>45120</v>
      </c>
      <c r="H1585">
        <f ca="1">DATEDIF(data_hr[[#This Row],[datum_nastupu]],data_hr[[#This Row],[fill_dates]],"M")</f>
        <v>21</v>
      </c>
      <c r="I158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86" spans="1:9" x14ac:dyDescent="0.2">
      <c r="A1586" s="2">
        <v>5364</v>
      </c>
      <c r="B1586" s="2" t="s">
        <v>6</v>
      </c>
      <c r="C1586" s="1">
        <v>44480</v>
      </c>
      <c r="D1586" s="1">
        <v>44484</v>
      </c>
      <c r="E1586">
        <v>7.75</v>
      </c>
      <c r="F1586" t="str">
        <f>IF(data_hr[[#This Row],[datum_ukonc]]="","aktivní","ukončené")</f>
        <v>ukončené</v>
      </c>
      <c r="G1586" s="1">
        <v>44484</v>
      </c>
      <c r="H1586">
        <f>DATEDIF(data_hr[[#This Row],[datum_nastupu]],data_hr[[#This Row],[fill_dates]],"M")</f>
        <v>0</v>
      </c>
      <c r="I158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87" spans="1:9" x14ac:dyDescent="0.2">
      <c r="A1587" s="2">
        <v>5365</v>
      </c>
      <c r="B1587" s="2" t="s">
        <v>5</v>
      </c>
      <c r="C1587" s="1">
        <v>44480</v>
      </c>
      <c r="D1587" s="1">
        <v>44487</v>
      </c>
      <c r="E1587">
        <v>7.75</v>
      </c>
      <c r="F1587" t="str">
        <f>IF(data_hr[[#This Row],[datum_ukonc]]="","aktivní","ukončené")</f>
        <v>ukončené</v>
      </c>
      <c r="G1587" s="1">
        <v>44487</v>
      </c>
      <c r="H1587">
        <f>DATEDIF(data_hr[[#This Row],[datum_nastupu]],data_hr[[#This Row],[fill_dates]],"M")</f>
        <v>0</v>
      </c>
      <c r="I158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88" spans="1:9" x14ac:dyDescent="0.2">
      <c r="A1588" s="2">
        <v>5366</v>
      </c>
      <c r="B1588" s="2" t="s">
        <v>5</v>
      </c>
      <c r="C1588" s="1">
        <v>44480</v>
      </c>
      <c r="D1588" s="1">
        <v>44487</v>
      </c>
      <c r="E1588">
        <v>7.75</v>
      </c>
      <c r="F1588" t="str">
        <f>IF(data_hr[[#This Row],[datum_ukonc]]="","aktivní","ukončené")</f>
        <v>ukončené</v>
      </c>
      <c r="G1588" s="1">
        <v>44487</v>
      </c>
      <c r="H1588">
        <f>DATEDIF(data_hr[[#This Row],[datum_nastupu]],data_hr[[#This Row],[fill_dates]],"M")</f>
        <v>0</v>
      </c>
      <c r="I158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89" spans="1:9" x14ac:dyDescent="0.2">
      <c r="A1589" s="2">
        <v>5369</v>
      </c>
      <c r="B1589" s="2" t="s">
        <v>6</v>
      </c>
      <c r="C1589" s="1">
        <v>44480</v>
      </c>
      <c r="D1589" s="1">
        <v>45199</v>
      </c>
      <c r="E1589">
        <v>7.75</v>
      </c>
      <c r="F1589" t="str">
        <f>IF(data_hr[[#This Row],[datum_ukonc]]="","aktivní","ukončené")</f>
        <v>ukončené</v>
      </c>
      <c r="G1589" s="1">
        <v>45199</v>
      </c>
      <c r="H1589">
        <f>DATEDIF(data_hr[[#This Row],[datum_nastupu]],data_hr[[#This Row],[fill_dates]],"M")</f>
        <v>23</v>
      </c>
      <c r="I15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90" spans="1:9" x14ac:dyDescent="0.2">
      <c r="A1590" s="2">
        <v>5370</v>
      </c>
      <c r="B1590" s="2" t="s">
        <v>6</v>
      </c>
      <c r="C1590" s="1">
        <v>44487</v>
      </c>
      <c r="D1590" s="1">
        <v>44525</v>
      </c>
      <c r="E1590">
        <v>7.75</v>
      </c>
      <c r="F1590" t="str">
        <f>IF(data_hr[[#This Row],[datum_ukonc]]="","aktivní","ukončené")</f>
        <v>ukončené</v>
      </c>
      <c r="G1590" s="1">
        <v>44525</v>
      </c>
      <c r="H1590">
        <f>DATEDIF(data_hr[[#This Row],[datum_nastupu]],data_hr[[#This Row],[fill_dates]],"M")</f>
        <v>1</v>
      </c>
      <c r="I159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91" spans="1:9" x14ac:dyDescent="0.2">
      <c r="A1591" s="2">
        <v>5371</v>
      </c>
      <c r="B1591" s="2" t="s">
        <v>6</v>
      </c>
      <c r="C1591" s="1">
        <v>44480</v>
      </c>
      <c r="D1591" s="1">
        <v>44484</v>
      </c>
      <c r="E1591">
        <v>7.75</v>
      </c>
      <c r="F1591" t="str">
        <f>IF(data_hr[[#This Row],[datum_ukonc]]="","aktivní","ukončené")</f>
        <v>ukončené</v>
      </c>
      <c r="G1591" s="1">
        <v>44484</v>
      </c>
      <c r="H1591">
        <f>DATEDIF(data_hr[[#This Row],[datum_nastupu]],data_hr[[#This Row],[fill_dates]],"M")</f>
        <v>0</v>
      </c>
      <c r="I159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92" spans="1:9" x14ac:dyDescent="0.2">
      <c r="A1592" s="2">
        <v>5372</v>
      </c>
      <c r="B1592" s="2" t="s">
        <v>5</v>
      </c>
      <c r="C1592" s="1">
        <v>44480</v>
      </c>
      <c r="D1592" s="1">
        <v>45199</v>
      </c>
      <c r="E1592">
        <v>7.75</v>
      </c>
      <c r="F1592" t="str">
        <f>IF(data_hr[[#This Row],[datum_ukonc]]="","aktivní","ukončené")</f>
        <v>ukončené</v>
      </c>
      <c r="G1592" s="1">
        <v>45199</v>
      </c>
      <c r="H1592">
        <f>DATEDIF(data_hr[[#This Row],[datum_nastupu]],data_hr[[#This Row],[fill_dates]],"M")</f>
        <v>23</v>
      </c>
      <c r="I15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93" spans="1:9" x14ac:dyDescent="0.2">
      <c r="A1593" s="2">
        <v>5373</v>
      </c>
      <c r="B1593" s="2" t="s">
        <v>5</v>
      </c>
      <c r="C1593" s="1">
        <v>44487</v>
      </c>
      <c r="D1593" s="1">
        <v>44774</v>
      </c>
      <c r="E1593">
        <v>7.75</v>
      </c>
      <c r="F1593" t="str">
        <f>IF(data_hr[[#This Row],[datum_ukonc]]="","aktivní","ukončené")</f>
        <v>ukončené</v>
      </c>
      <c r="G1593" s="1">
        <v>44774</v>
      </c>
      <c r="H1593">
        <f>DATEDIF(data_hr[[#This Row],[datum_nastupu]],data_hr[[#This Row],[fill_dates]],"M")</f>
        <v>9</v>
      </c>
      <c r="I159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94" spans="1:9" x14ac:dyDescent="0.2">
      <c r="A1594" s="2">
        <v>5374</v>
      </c>
      <c r="B1594" s="2" t="s">
        <v>6</v>
      </c>
      <c r="C1594" s="1">
        <v>44487</v>
      </c>
      <c r="D1594" s="1">
        <v>44522</v>
      </c>
      <c r="E1594">
        <v>7.75</v>
      </c>
      <c r="F1594" t="str">
        <f>IF(data_hr[[#This Row],[datum_ukonc]]="","aktivní","ukončené")</f>
        <v>ukončené</v>
      </c>
      <c r="G1594" s="1">
        <v>44522</v>
      </c>
      <c r="H1594">
        <f>DATEDIF(data_hr[[#This Row],[datum_nastupu]],data_hr[[#This Row],[fill_dates]],"M")</f>
        <v>1</v>
      </c>
      <c r="I15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95" spans="1:9" x14ac:dyDescent="0.2">
      <c r="A1595" s="2">
        <v>5375</v>
      </c>
      <c r="B1595" s="2" t="s">
        <v>6</v>
      </c>
      <c r="C1595" s="1">
        <v>44487</v>
      </c>
      <c r="D1595" s="1">
        <v>44651</v>
      </c>
      <c r="E1595">
        <v>7.75</v>
      </c>
      <c r="F1595" t="str">
        <f>IF(data_hr[[#This Row],[datum_ukonc]]="","aktivní","ukončené")</f>
        <v>ukončené</v>
      </c>
      <c r="G1595" s="1">
        <v>44651</v>
      </c>
      <c r="H1595">
        <f>DATEDIF(data_hr[[#This Row],[datum_nastupu]],data_hr[[#This Row],[fill_dates]],"M")</f>
        <v>5</v>
      </c>
      <c r="I15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596" spans="1:9" x14ac:dyDescent="0.2">
      <c r="A1596" s="2">
        <v>5376</v>
      </c>
      <c r="B1596" s="2" t="s">
        <v>6</v>
      </c>
      <c r="C1596" s="1">
        <v>44487</v>
      </c>
      <c r="E1596">
        <v>8</v>
      </c>
      <c r="F1596" t="str">
        <f>IF(data_hr[[#This Row],[datum_ukonc]]="","aktivní","ukončené")</f>
        <v>aktivní</v>
      </c>
      <c r="G1596" s="1">
        <f ca="1">TODAY()</f>
        <v>45120</v>
      </c>
      <c r="H1596">
        <f ca="1">DATEDIF(data_hr[[#This Row],[datum_nastupu]],data_hr[[#This Row],[fill_dates]],"M")</f>
        <v>20</v>
      </c>
      <c r="I159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97" spans="1:9" x14ac:dyDescent="0.2">
      <c r="A1597" s="2">
        <v>5377</v>
      </c>
      <c r="B1597" s="2" t="s">
        <v>6</v>
      </c>
      <c r="C1597" s="1">
        <v>44494</v>
      </c>
      <c r="D1597" s="1">
        <v>44578</v>
      </c>
      <c r="E1597">
        <v>7.75</v>
      </c>
      <c r="F1597" t="str">
        <f>IF(data_hr[[#This Row],[datum_ukonc]]="","aktivní","ukončené")</f>
        <v>ukončené</v>
      </c>
      <c r="G1597" s="1">
        <v>44578</v>
      </c>
      <c r="H1597">
        <f>DATEDIF(data_hr[[#This Row],[datum_nastupu]],data_hr[[#This Row],[fill_dates]],"M")</f>
        <v>2</v>
      </c>
      <c r="I159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598" spans="1:9" x14ac:dyDescent="0.2">
      <c r="A1598" s="2">
        <v>5378</v>
      </c>
      <c r="B1598" s="2" t="s">
        <v>6</v>
      </c>
      <c r="C1598" s="1">
        <v>44494</v>
      </c>
      <c r="E1598">
        <v>7.75</v>
      </c>
      <c r="F1598" t="str">
        <f>IF(data_hr[[#This Row],[datum_ukonc]]="","aktivní","ukončené")</f>
        <v>aktivní</v>
      </c>
      <c r="G1598" s="1">
        <f ca="1">TODAY()</f>
        <v>45120</v>
      </c>
      <c r="H1598">
        <f ca="1">DATEDIF(data_hr[[#This Row],[datum_nastupu]],data_hr[[#This Row],[fill_dates]],"M")</f>
        <v>20</v>
      </c>
      <c r="I159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599" spans="1:9" x14ac:dyDescent="0.2">
      <c r="A1599" s="2">
        <v>5379</v>
      </c>
      <c r="B1599" s="2" t="s">
        <v>5</v>
      </c>
      <c r="C1599" s="1">
        <v>44494</v>
      </c>
      <c r="D1599" s="1">
        <v>44848</v>
      </c>
      <c r="E1599">
        <v>7.75</v>
      </c>
      <c r="F1599" t="str">
        <f>IF(data_hr[[#This Row],[datum_ukonc]]="","aktivní","ukončené")</f>
        <v>ukončené</v>
      </c>
      <c r="G1599" s="1">
        <v>44848</v>
      </c>
      <c r="H1599">
        <f>DATEDIF(data_hr[[#This Row],[datum_nastupu]],data_hr[[#This Row],[fill_dates]],"M")</f>
        <v>11</v>
      </c>
      <c r="I15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00" spans="1:9" x14ac:dyDescent="0.2">
      <c r="A1600" s="2">
        <v>5381</v>
      </c>
      <c r="B1600" s="2" t="s">
        <v>5</v>
      </c>
      <c r="C1600" s="1">
        <v>44508</v>
      </c>
      <c r="D1600" s="1">
        <v>44693</v>
      </c>
      <c r="E1600">
        <v>7.75</v>
      </c>
      <c r="F1600" t="str">
        <f>IF(data_hr[[#This Row],[datum_ukonc]]="","aktivní","ukončené")</f>
        <v>ukončené</v>
      </c>
      <c r="G1600" s="1">
        <v>44693</v>
      </c>
      <c r="H1600">
        <f>DATEDIF(data_hr[[#This Row],[datum_nastupu]],data_hr[[#This Row],[fill_dates]],"M")</f>
        <v>6</v>
      </c>
      <c r="I160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01" spans="1:9" x14ac:dyDescent="0.2">
      <c r="A1601" s="2">
        <v>5382</v>
      </c>
      <c r="B1601" s="2" t="s">
        <v>6</v>
      </c>
      <c r="C1601" s="1">
        <v>44501</v>
      </c>
      <c r="D1601" s="1">
        <v>44538</v>
      </c>
      <c r="E1601">
        <v>7.75</v>
      </c>
      <c r="F1601" t="str">
        <f>IF(data_hr[[#This Row],[datum_ukonc]]="","aktivní","ukončené")</f>
        <v>ukončené</v>
      </c>
      <c r="G1601" s="1">
        <v>44538</v>
      </c>
      <c r="H1601">
        <f>DATEDIF(data_hr[[#This Row],[datum_nastupu]],data_hr[[#This Row],[fill_dates]],"M")</f>
        <v>1</v>
      </c>
      <c r="I160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02" spans="1:9" x14ac:dyDescent="0.2">
      <c r="A1602" s="2">
        <v>5383</v>
      </c>
      <c r="B1602" s="2" t="s">
        <v>6</v>
      </c>
      <c r="C1602" s="1">
        <v>44501</v>
      </c>
      <c r="D1602" s="1">
        <v>44522</v>
      </c>
      <c r="E1602">
        <v>7.75</v>
      </c>
      <c r="F1602" t="str">
        <f>IF(data_hr[[#This Row],[datum_ukonc]]="","aktivní","ukončené")</f>
        <v>ukončené</v>
      </c>
      <c r="G1602" s="1">
        <v>44522</v>
      </c>
      <c r="H1602">
        <f>DATEDIF(data_hr[[#This Row],[datum_nastupu]],data_hr[[#This Row],[fill_dates]],"M")</f>
        <v>0</v>
      </c>
      <c r="I160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03" spans="1:9" x14ac:dyDescent="0.2">
      <c r="A1603" s="2">
        <v>5384</v>
      </c>
      <c r="B1603" s="2" t="s">
        <v>6</v>
      </c>
      <c r="C1603" s="1">
        <v>44508</v>
      </c>
      <c r="E1603">
        <v>7.75</v>
      </c>
      <c r="F1603" t="str">
        <f>IF(data_hr[[#This Row],[datum_ukonc]]="","aktivní","ukončené")</f>
        <v>aktivní</v>
      </c>
      <c r="G1603" s="1">
        <f ca="1">TODAY()</f>
        <v>45120</v>
      </c>
      <c r="H1603">
        <f ca="1">DATEDIF(data_hr[[#This Row],[datum_nastupu]],data_hr[[#This Row],[fill_dates]],"M")</f>
        <v>20</v>
      </c>
      <c r="I160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04" spans="1:9" x14ac:dyDescent="0.2">
      <c r="A1604" s="2">
        <v>5385</v>
      </c>
      <c r="B1604" s="2" t="s">
        <v>6</v>
      </c>
      <c r="C1604" s="1">
        <v>44508</v>
      </c>
      <c r="D1604" s="1">
        <v>44586</v>
      </c>
      <c r="E1604">
        <v>7.75</v>
      </c>
      <c r="F1604" t="str">
        <f>IF(data_hr[[#This Row],[datum_ukonc]]="","aktivní","ukončené")</f>
        <v>ukončené</v>
      </c>
      <c r="G1604" s="1">
        <v>44586</v>
      </c>
      <c r="H1604">
        <f>DATEDIF(data_hr[[#This Row],[datum_nastupu]],data_hr[[#This Row],[fill_dates]],"M")</f>
        <v>2</v>
      </c>
      <c r="I16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05" spans="1:9" x14ac:dyDescent="0.2">
      <c r="A1605" s="2">
        <v>5386</v>
      </c>
      <c r="B1605" s="2" t="s">
        <v>5</v>
      </c>
      <c r="C1605" s="1">
        <v>44508</v>
      </c>
      <c r="D1605" s="1">
        <v>44681</v>
      </c>
      <c r="E1605">
        <v>7.75</v>
      </c>
      <c r="F1605" t="str">
        <f>IF(data_hr[[#This Row],[datum_ukonc]]="","aktivní","ukončené")</f>
        <v>ukončené</v>
      </c>
      <c r="G1605" s="1">
        <v>44681</v>
      </c>
      <c r="H1605">
        <f>DATEDIF(data_hr[[#This Row],[datum_nastupu]],data_hr[[#This Row],[fill_dates]],"M")</f>
        <v>5</v>
      </c>
      <c r="I160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06" spans="1:9" x14ac:dyDescent="0.2">
      <c r="A1606" s="2">
        <v>5387</v>
      </c>
      <c r="B1606" s="2" t="s">
        <v>6</v>
      </c>
      <c r="C1606" s="1">
        <v>44511</v>
      </c>
      <c r="D1606" s="1">
        <v>45230</v>
      </c>
      <c r="E1606">
        <v>7.75</v>
      </c>
      <c r="F1606" t="str">
        <f>IF(data_hr[[#This Row],[datum_ukonc]]="","aktivní","ukončené")</f>
        <v>ukončené</v>
      </c>
      <c r="G1606" s="1">
        <v>45230</v>
      </c>
      <c r="H1606">
        <f>DATEDIF(data_hr[[#This Row],[datum_nastupu]],data_hr[[#This Row],[fill_dates]],"M")</f>
        <v>23</v>
      </c>
      <c r="I160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07" spans="1:9" x14ac:dyDescent="0.2">
      <c r="A1607" s="2">
        <v>5389</v>
      </c>
      <c r="B1607" s="2" t="s">
        <v>6</v>
      </c>
      <c r="C1607" s="1">
        <v>44522</v>
      </c>
      <c r="D1607" s="1">
        <v>44568</v>
      </c>
      <c r="E1607">
        <v>7.75</v>
      </c>
      <c r="F1607" t="str">
        <f>IF(data_hr[[#This Row],[datum_ukonc]]="","aktivní","ukončené")</f>
        <v>ukončené</v>
      </c>
      <c r="G1607" s="1">
        <v>44568</v>
      </c>
      <c r="H1607">
        <f>DATEDIF(data_hr[[#This Row],[datum_nastupu]],data_hr[[#This Row],[fill_dates]],"M")</f>
        <v>1</v>
      </c>
      <c r="I16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08" spans="1:9" x14ac:dyDescent="0.2">
      <c r="A1608" s="2">
        <v>5390</v>
      </c>
      <c r="B1608" s="2" t="s">
        <v>5</v>
      </c>
      <c r="C1608" s="1">
        <v>44522</v>
      </c>
      <c r="E1608">
        <v>7.75</v>
      </c>
      <c r="F1608" t="str">
        <f>IF(data_hr[[#This Row],[datum_ukonc]]="","aktivní","ukončené")</f>
        <v>aktivní</v>
      </c>
      <c r="G1608" s="1">
        <f ca="1">TODAY()</f>
        <v>45120</v>
      </c>
      <c r="H1608">
        <f ca="1">DATEDIF(data_hr[[#This Row],[datum_nastupu]],data_hr[[#This Row],[fill_dates]],"M")</f>
        <v>19</v>
      </c>
      <c r="I160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09" spans="1:9" x14ac:dyDescent="0.2">
      <c r="A1609" s="2">
        <v>5391</v>
      </c>
      <c r="B1609" s="2" t="s">
        <v>6</v>
      </c>
      <c r="C1609" s="1">
        <v>44522</v>
      </c>
      <c r="D1609" s="1">
        <v>44550</v>
      </c>
      <c r="E1609">
        <v>7.75</v>
      </c>
      <c r="F1609" t="str">
        <f>IF(data_hr[[#This Row],[datum_ukonc]]="","aktivní","ukončené")</f>
        <v>ukončené</v>
      </c>
      <c r="G1609" s="1">
        <v>44550</v>
      </c>
      <c r="H1609">
        <f>DATEDIF(data_hr[[#This Row],[datum_nastupu]],data_hr[[#This Row],[fill_dates]],"M")</f>
        <v>0</v>
      </c>
      <c r="I16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10" spans="1:9" x14ac:dyDescent="0.2">
      <c r="A1610" s="2">
        <v>5392</v>
      </c>
      <c r="B1610" s="2" t="s">
        <v>6</v>
      </c>
      <c r="C1610" s="1">
        <v>44525</v>
      </c>
      <c r="D1610" s="1">
        <v>44571</v>
      </c>
      <c r="E1610">
        <v>7.75</v>
      </c>
      <c r="F1610" t="str">
        <f>IF(data_hr[[#This Row],[datum_ukonc]]="","aktivní","ukončené")</f>
        <v>ukončené</v>
      </c>
      <c r="G1610" s="1">
        <v>44571</v>
      </c>
      <c r="H1610">
        <f>DATEDIF(data_hr[[#This Row],[datum_nastupu]],data_hr[[#This Row],[fill_dates]],"M")</f>
        <v>1</v>
      </c>
      <c r="I161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11" spans="1:9" x14ac:dyDescent="0.2">
      <c r="A1611" s="2">
        <v>5393</v>
      </c>
      <c r="B1611" s="2" t="s">
        <v>6</v>
      </c>
      <c r="C1611" s="1">
        <v>44525</v>
      </c>
      <c r="D1611" s="1">
        <v>44582</v>
      </c>
      <c r="E1611">
        <v>7.75</v>
      </c>
      <c r="F1611" t="str">
        <f>IF(data_hr[[#This Row],[datum_ukonc]]="","aktivní","ukončené")</f>
        <v>ukončené</v>
      </c>
      <c r="G1611" s="1">
        <v>44582</v>
      </c>
      <c r="H1611">
        <f>DATEDIF(data_hr[[#This Row],[datum_nastupu]],data_hr[[#This Row],[fill_dates]],"M")</f>
        <v>1</v>
      </c>
      <c r="I16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12" spans="1:9" x14ac:dyDescent="0.2">
      <c r="A1612" s="2">
        <v>5394</v>
      </c>
      <c r="B1612" s="2" t="s">
        <v>6</v>
      </c>
      <c r="C1612" s="1">
        <v>44532</v>
      </c>
      <c r="D1612" s="1">
        <v>44601</v>
      </c>
      <c r="E1612">
        <v>7.75</v>
      </c>
      <c r="F1612" t="str">
        <f>IF(data_hr[[#This Row],[datum_ukonc]]="","aktivní","ukončené")</f>
        <v>ukončené</v>
      </c>
      <c r="G1612" s="1">
        <v>44601</v>
      </c>
      <c r="H1612">
        <f>DATEDIF(data_hr[[#This Row],[datum_nastupu]],data_hr[[#This Row],[fill_dates]],"M")</f>
        <v>2</v>
      </c>
      <c r="I161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13" spans="1:9" x14ac:dyDescent="0.2">
      <c r="A1613" s="2">
        <v>5395</v>
      </c>
      <c r="B1613" s="2" t="s">
        <v>6</v>
      </c>
      <c r="C1613" s="1">
        <v>44532</v>
      </c>
      <c r="D1613" s="1">
        <v>44575</v>
      </c>
      <c r="E1613">
        <v>7.75</v>
      </c>
      <c r="F1613" t="str">
        <f>IF(data_hr[[#This Row],[datum_ukonc]]="","aktivní","ukončené")</f>
        <v>ukončené</v>
      </c>
      <c r="G1613" s="1">
        <v>44575</v>
      </c>
      <c r="H1613">
        <f>DATEDIF(data_hr[[#This Row],[datum_nastupu]],data_hr[[#This Row],[fill_dates]],"M")</f>
        <v>1</v>
      </c>
      <c r="I16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14" spans="1:9" x14ac:dyDescent="0.2">
      <c r="A1614" s="2">
        <v>5396</v>
      </c>
      <c r="B1614" s="2" t="s">
        <v>6</v>
      </c>
      <c r="C1614" s="1">
        <v>44532</v>
      </c>
      <c r="D1614" s="1">
        <v>44538</v>
      </c>
      <c r="E1614">
        <v>7.5</v>
      </c>
      <c r="F1614" t="str">
        <f>IF(data_hr[[#This Row],[datum_ukonc]]="","aktivní","ukončené")</f>
        <v>ukončené</v>
      </c>
      <c r="G1614" s="1">
        <v>44538</v>
      </c>
      <c r="H1614">
        <f>DATEDIF(data_hr[[#This Row],[datum_nastupu]],data_hr[[#This Row],[fill_dates]],"M")</f>
        <v>0</v>
      </c>
      <c r="I161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15" spans="1:9" x14ac:dyDescent="0.2">
      <c r="A1615" s="2">
        <v>5397</v>
      </c>
      <c r="B1615" s="2" t="s">
        <v>5</v>
      </c>
      <c r="C1615" s="1">
        <v>44532</v>
      </c>
      <c r="D1615" s="1">
        <v>44895</v>
      </c>
      <c r="E1615">
        <v>8</v>
      </c>
      <c r="F1615" t="str">
        <f>IF(data_hr[[#This Row],[datum_ukonc]]="","aktivní","ukončené")</f>
        <v>ukončené</v>
      </c>
      <c r="G1615" s="1">
        <v>44895</v>
      </c>
      <c r="H1615">
        <f>DATEDIF(data_hr[[#This Row],[datum_nastupu]],data_hr[[#This Row],[fill_dates]],"M")</f>
        <v>11</v>
      </c>
      <c r="I16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16" spans="1:9" x14ac:dyDescent="0.2">
      <c r="A1616" s="2">
        <v>5398</v>
      </c>
      <c r="B1616" s="2" t="s">
        <v>5</v>
      </c>
      <c r="C1616" s="1">
        <v>44536</v>
      </c>
      <c r="D1616" s="1">
        <v>44561</v>
      </c>
      <c r="E1616">
        <v>7.75</v>
      </c>
      <c r="F1616" t="str">
        <f>IF(data_hr[[#This Row],[datum_ukonc]]="","aktivní","ukončené")</f>
        <v>ukončené</v>
      </c>
      <c r="G1616" s="1">
        <v>44561</v>
      </c>
      <c r="H1616">
        <f>DATEDIF(data_hr[[#This Row],[datum_nastupu]],data_hr[[#This Row],[fill_dates]],"M")</f>
        <v>0</v>
      </c>
      <c r="I161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17" spans="1:9" x14ac:dyDescent="0.2">
      <c r="A1617" s="2">
        <v>5399</v>
      </c>
      <c r="B1617" s="2" t="s">
        <v>5</v>
      </c>
      <c r="C1617" s="1">
        <v>44536</v>
      </c>
      <c r="D1617" s="1">
        <v>45260</v>
      </c>
      <c r="E1617">
        <v>7.5</v>
      </c>
      <c r="F1617" t="str">
        <f>IF(data_hr[[#This Row],[datum_ukonc]]="","aktivní","ukončené")</f>
        <v>ukončené</v>
      </c>
      <c r="G1617" s="1">
        <v>45260</v>
      </c>
      <c r="H1617">
        <f>DATEDIF(data_hr[[#This Row],[datum_nastupu]],data_hr[[#This Row],[fill_dates]],"M")</f>
        <v>23</v>
      </c>
      <c r="I16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18" spans="1:9" x14ac:dyDescent="0.2">
      <c r="A1618" s="2">
        <v>5400</v>
      </c>
      <c r="B1618" s="2" t="s">
        <v>5</v>
      </c>
      <c r="C1618" s="1">
        <v>44543</v>
      </c>
      <c r="D1618" s="1">
        <v>44575</v>
      </c>
      <c r="E1618">
        <v>7.75</v>
      </c>
      <c r="F1618" t="str">
        <f>IF(data_hr[[#This Row],[datum_ukonc]]="","aktivní","ukončené")</f>
        <v>ukončené</v>
      </c>
      <c r="G1618" s="1">
        <v>44575</v>
      </c>
      <c r="H1618">
        <f>DATEDIF(data_hr[[#This Row],[datum_nastupu]],data_hr[[#This Row],[fill_dates]],"M")</f>
        <v>1</v>
      </c>
      <c r="I161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19" spans="1:9" x14ac:dyDescent="0.2">
      <c r="A1619" s="2">
        <v>5401</v>
      </c>
      <c r="B1619" s="2" t="s">
        <v>6</v>
      </c>
      <c r="C1619" s="1">
        <v>44536</v>
      </c>
      <c r="D1619" s="1">
        <v>44551</v>
      </c>
      <c r="E1619">
        <v>7.75</v>
      </c>
      <c r="F1619" t="str">
        <f>IF(data_hr[[#This Row],[datum_ukonc]]="","aktivní","ukončené")</f>
        <v>ukončené</v>
      </c>
      <c r="G1619" s="1">
        <v>44551</v>
      </c>
      <c r="H1619">
        <f>DATEDIF(data_hr[[#This Row],[datum_nastupu]],data_hr[[#This Row],[fill_dates]],"M")</f>
        <v>0</v>
      </c>
      <c r="I161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20" spans="1:9" x14ac:dyDescent="0.2">
      <c r="A1620" s="2">
        <v>5402</v>
      </c>
      <c r="B1620" s="2" t="s">
        <v>5</v>
      </c>
      <c r="C1620" s="1">
        <v>44536</v>
      </c>
      <c r="D1620" s="1">
        <v>44624</v>
      </c>
      <c r="E1620">
        <v>7.75</v>
      </c>
      <c r="F1620" t="str">
        <f>IF(data_hr[[#This Row],[datum_ukonc]]="","aktivní","ukončené")</f>
        <v>ukončené</v>
      </c>
      <c r="G1620" s="1">
        <v>44624</v>
      </c>
      <c r="H1620">
        <f>DATEDIF(data_hr[[#This Row],[datum_nastupu]],data_hr[[#This Row],[fill_dates]],"M")</f>
        <v>2</v>
      </c>
      <c r="I162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21" spans="1:9" x14ac:dyDescent="0.2">
      <c r="A1621" s="2">
        <v>5403</v>
      </c>
      <c r="B1621" s="2" t="s">
        <v>6</v>
      </c>
      <c r="C1621" s="1">
        <v>44543</v>
      </c>
      <c r="D1621" s="1">
        <v>44651</v>
      </c>
      <c r="E1621">
        <v>7.75</v>
      </c>
      <c r="F1621" t="str">
        <f>IF(data_hr[[#This Row],[datum_ukonc]]="","aktivní","ukončené")</f>
        <v>ukončené</v>
      </c>
      <c r="G1621" s="1">
        <v>44651</v>
      </c>
      <c r="H1621">
        <f>DATEDIF(data_hr[[#This Row],[datum_nastupu]],data_hr[[#This Row],[fill_dates]],"M")</f>
        <v>3</v>
      </c>
      <c r="I162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22" spans="1:9" x14ac:dyDescent="0.2">
      <c r="A1622" s="2">
        <v>5404</v>
      </c>
      <c r="B1622" s="2" t="s">
        <v>6</v>
      </c>
      <c r="C1622" s="1">
        <v>44543</v>
      </c>
      <c r="D1622" s="1">
        <v>44615</v>
      </c>
      <c r="E1622">
        <v>7.75</v>
      </c>
      <c r="F1622" t="str">
        <f>IF(data_hr[[#This Row],[datum_ukonc]]="","aktivní","ukončené")</f>
        <v>ukončené</v>
      </c>
      <c r="G1622" s="1">
        <v>44615</v>
      </c>
      <c r="H1622">
        <f>DATEDIF(data_hr[[#This Row],[datum_nastupu]],data_hr[[#This Row],[fill_dates]],"M")</f>
        <v>2</v>
      </c>
      <c r="I16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23" spans="1:9" x14ac:dyDescent="0.2">
      <c r="A1623" s="2">
        <v>5405</v>
      </c>
      <c r="B1623" s="2" t="s">
        <v>6</v>
      </c>
      <c r="C1623" s="1">
        <v>44543</v>
      </c>
      <c r="D1623" s="1">
        <v>44651</v>
      </c>
      <c r="E1623">
        <v>7.75</v>
      </c>
      <c r="F1623" t="str">
        <f>IF(data_hr[[#This Row],[datum_ukonc]]="","aktivní","ukončené")</f>
        <v>ukončené</v>
      </c>
      <c r="G1623" s="1">
        <v>44651</v>
      </c>
      <c r="H1623">
        <f>DATEDIF(data_hr[[#This Row],[datum_nastupu]],data_hr[[#This Row],[fill_dates]],"M")</f>
        <v>3</v>
      </c>
      <c r="I16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24" spans="1:9" x14ac:dyDescent="0.2">
      <c r="A1624" s="2">
        <v>5406</v>
      </c>
      <c r="B1624" s="2" t="s">
        <v>6</v>
      </c>
      <c r="C1624" s="1">
        <v>44543</v>
      </c>
      <c r="D1624" s="1">
        <v>44572</v>
      </c>
      <c r="E1624">
        <v>7.75</v>
      </c>
      <c r="F1624" t="str">
        <f>IF(data_hr[[#This Row],[datum_ukonc]]="","aktivní","ukončené")</f>
        <v>ukončené</v>
      </c>
      <c r="G1624" s="1">
        <v>44572</v>
      </c>
      <c r="H1624">
        <f>DATEDIF(data_hr[[#This Row],[datum_nastupu]],data_hr[[#This Row],[fill_dates]],"M")</f>
        <v>0</v>
      </c>
      <c r="I162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25" spans="1:9" x14ac:dyDescent="0.2">
      <c r="A1625" s="2">
        <v>5407</v>
      </c>
      <c r="B1625" s="2" t="s">
        <v>6</v>
      </c>
      <c r="C1625" s="1">
        <v>44543</v>
      </c>
      <c r="D1625" s="1">
        <v>44637</v>
      </c>
      <c r="E1625">
        <v>7.75</v>
      </c>
      <c r="F1625" t="str">
        <f>IF(data_hr[[#This Row],[datum_ukonc]]="","aktivní","ukončené")</f>
        <v>ukončené</v>
      </c>
      <c r="G1625" s="1">
        <v>44637</v>
      </c>
      <c r="H1625">
        <f>DATEDIF(data_hr[[#This Row],[datum_nastupu]],data_hr[[#This Row],[fill_dates]],"M")</f>
        <v>3</v>
      </c>
      <c r="I16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26" spans="1:9" x14ac:dyDescent="0.2">
      <c r="A1626" s="2">
        <v>5408</v>
      </c>
      <c r="B1626" s="2" t="s">
        <v>6</v>
      </c>
      <c r="C1626" s="1">
        <v>44562</v>
      </c>
      <c r="D1626" s="1">
        <v>44651</v>
      </c>
      <c r="E1626">
        <v>7.5</v>
      </c>
      <c r="F1626" t="str">
        <f>IF(data_hr[[#This Row],[datum_ukonc]]="","aktivní","ukončené")</f>
        <v>ukončené</v>
      </c>
      <c r="G1626" s="1">
        <v>44651</v>
      </c>
      <c r="H1626">
        <f>DATEDIF(data_hr[[#This Row],[datum_nastupu]],data_hr[[#This Row],[fill_dates]],"M")</f>
        <v>2</v>
      </c>
      <c r="I16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27" spans="1:9" x14ac:dyDescent="0.2">
      <c r="A1627" s="2">
        <v>5409</v>
      </c>
      <c r="B1627" s="2" t="s">
        <v>5</v>
      </c>
      <c r="C1627" s="1">
        <v>44564</v>
      </c>
      <c r="E1627">
        <v>7.75</v>
      </c>
      <c r="F1627" t="str">
        <f>IF(data_hr[[#This Row],[datum_ukonc]]="","aktivní","ukončené")</f>
        <v>aktivní</v>
      </c>
      <c r="G1627" s="1">
        <f t="shared" ref="G1627:G1629" ca="1" si="72">TODAY()</f>
        <v>45120</v>
      </c>
      <c r="H1627">
        <f ca="1">DATEDIF(data_hr[[#This Row],[datum_nastupu]],data_hr[[#This Row],[fill_dates]],"M")</f>
        <v>18</v>
      </c>
      <c r="I162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28" spans="1:9" x14ac:dyDescent="0.2">
      <c r="A1628" s="2">
        <v>5410</v>
      </c>
      <c r="B1628" s="2" t="s">
        <v>6</v>
      </c>
      <c r="C1628" s="1">
        <v>44562</v>
      </c>
      <c r="E1628">
        <v>8</v>
      </c>
      <c r="F1628" t="str">
        <f>IF(data_hr[[#This Row],[datum_ukonc]]="","aktivní","ukončené")</f>
        <v>aktivní</v>
      </c>
      <c r="G1628" s="1">
        <f t="shared" ca="1" si="72"/>
        <v>45120</v>
      </c>
      <c r="H1628">
        <f ca="1">DATEDIF(data_hr[[#This Row],[datum_nastupu]],data_hr[[#This Row],[fill_dates]],"M")</f>
        <v>18</v>
      </c>
      <c r="I162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29" spans="1:9" x14ac:dyDescent="0.2">
      <c r="A1629" s="2">
        <v>5411</v>
      </c>
      <c r="B1629" s="2" t="s">
        <v>6</v>
      </c>
      <c r="C1629" s="1">
        <v>44564</v>
      </c>
      <c r="E1629">
        <v>7.75</v>
      </c>
      <c r="F1629" t="str">
        <f>IF(data_hr[[#This Row],[datum_ukonc]]="","aktivní","ukončené")</f>
        <v>aktivní</v>
      </c>
      <c r="G1629" s="1">
        <f t="shared" ca="1" si="72"/>
        <v>45120</v>
      </c>
      <c r="H1629">
        <f ca="1">DATEDIF(data_hr[[#This Row],[datum_nastupu]],data_hr[[#This Row],[fill_dates]],"M")</f>
        <v>18</v>
      </c>
      <c r="I162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30" spans="1:9" x14ac:dyDescent="0.2">
      <c r="A1630" s="2">
        <v>5412</v>
      </c>
      <c r="B1630" s="2" t="s">
        <v>6</v>
      </c>
      <c r="C1630" s="1">
        <v>44578</v>
      </c>
      <c r="D1630" s="1">
        <v>44670</v>
      </c>
      <c r="E1630">
        <v>7.75</v>
      </c>
      <c r="F1630" t="str">
        <f>IF(data_hr[[#This Row],[datum_ukonc]]="","aktivní","ukončené")</f>
        <v>ukončené</v>
      </c>
      <c r="G1630" s="1">
        <v>44670</v>
      </c>
      <c r="H1630">
        <f>DATEDIF(data_hr[[#This Row],[datum_nastupu]],data_hr[[#This Row],[fill_dates]],"M")</f>
        <v>3</v>
      </c>
      <c r="I163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31" spans="1:9" x14ac:dyDescent="0.2">
      <c r="A1631" s="2">
        <v>5413</v>
      </c>
      <c r="B1631" s="2" t="s">
        <v>6</v>
      </c>
      <c r="C1631" s="1">
        <v>44564</v>
      </c>
      <c r="D1631" s="1">
        <v>44651</v>
      </c>
      <c r="E1631">
        <v>7.75</v>
      </c>
      <c r="F1631" t="str">
        <f>IF(data_hr[[#This Row],[datum_ukonc]]="","aktivní","ukončené")</f>
        <v>ukončené</v>
      </c>
      <c r="G1631" s="1">
        <v>44651</v>
      </c>
      <c r="H1631">
        <f>DATEDIF(data_hr[[#This Row],[datum_nastupu]],data_hr[[#This Row],[fill_dates]],"M")</f>
        <v>2</v>
      </c>
      <c r="I163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32" spans="1:9" x14ac:dyDescent="0.2">
      <c r="A1632" s="2">
        <v>5414</v>
      </c>
      <c r="B1632" s="2" t="s">
        <v>6</v>
      </c>
      <c r="C1632" s="1">
        <v>44573</v>
      </c>
      <c r="E1632">
        <v>8</v>
      </c>
      <c r="F1632" t="str">
        <f>IF(data_hr[[#This Row],[datum_ukonc]]="","aktivní","ukončené")</f>
        <v>aktivní</v>
      </c>
      <c r="G1632" s="1">
        <f ca="1">TODAY()</f>
        <v>45120</v>
      </c>
      <c r="H1632">
        <f ca="1">DATEDIF(data_hr[[#This Row],[datum_nastupu]],data_hr[[#This Row],[fill_dates]],"M")</f>
        <v>18</v>
      </c>
      <c r="I163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33" spans="1:9" x14ac:dyDescent="0.2">
      <c r="A1633" s="2">
        <v>5415</v>
      </c>
      <c r="B1633" s="2" t="s">
        <v>6</v>
      </c>
      <c r="C1633" s="1">
        <v>44568</v>
      </c>
      <c r="D1633" s="1">
        <v>44804</v>
      </c>
      <c r="E1633">
        <v>8</v>
      </c>
      <c r="F1633" t="str">
        <f>IF(data_hr[[#This Row],[datum_ukonc]]="","aktivní","ukončené")</f>
        <v>ukončené</v>
      </c>
      <c r="G1633" s="1">
        <v>44804</v>
      </c>
      <c r="H1633">
        <f>DATEDIF(data_hr[[#This Row],[datum_nastupu]],data_hr[[#This Row],[fill_dates]],"M")</f>
        <v>7</v>
      </c>
      <c r="I163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34" spans="1:9" x14ac:dyDescent="0.2">
      <c r="A1634" s="2">
        <v>5416</v>
      </c>
      <c r="B1634" s="2" t="s">
        <v>5</v>
      </c>
      <c r="C1634" s="1">
        <v>44578</v>
      </c>
      <c r="D1634" s="1">
        <v>45322</v>
      </c>
      <c r="E1634">
        <v>8</v>
      </c>
      <c r="F1634" t="str">
        <f>IF(data_hr[[#This Row],[datum_ukonc]]="","aktivní","ukončené")</f>
        <v>ukončené</v>
      </c>
      <c r="G1634" s="1">
        <v>45322</v>
      </c>
      <c r="H1634">
        <f>DATEDIF(data_hr[[#This Row],[datum_nastupu]],data_hr[[#This Row],[fill_dates]],"M")</f>
        <v>24</v>
      </c>
      <c r="I163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35" spans="1:9" x14ac:dyDescent="0.2">
      <c r="A1635" s="2">
        <v>5417</v>
      </c>
      <c r="B1635" s="2" t="s">
        <v>5</v>
      </c>
      <c r="C1635" s="1">
        <v>44578</v>
      </c>
      <c r="D1635" s="1">
        <v>44895</v>
      </c>
      <c r="E1635">
        <v>7.75</v>
      </c>
      <c r="F1635" t="str">
        <f>IF(data_hr[[#This Row],[datum_ukonc]]="","aktivní","ukončené")</f>
        <v>ukončené</v>
      </c>
      <c r="G1635" s="1">
        <v>44895</v>
      </c>
      <c r="H1635">
        <f>DATEDIF(data_hr[[#This Row],[datum_nastupu]],data_hr[[#This Row],[fill_dates]],"M")</f>
        <v>10</v>
      </c>
      <c r="I163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36" spans="1:9" x14ac:dyDescent="0.2">
      <c r="A1636" s="2">
        <v>5418</v>
      </c>
      <c r="B1636" s="2" t="s">
        <v>6</v>
      </c>
      <c r="C1636" s="1">
        <v>44578</v>
      </c>
      <c r="D1636" s="1">
        <v>44845</v>
      </c>
      <c r="E1636">
        <v>7.75</v>
      </c>
      <c r="F1636" t="str">
        <f>IF(data_hr[[#This Row],[datum_ukonc]]="","aktivní","ukončené")</f>
        <v>ukončené</v>
      </c>
      <c r="G1636" s="1">
        <v>44845</v>
      </c>
      <c r="H1636">
        <f>DATEDIF(data_hr[[#This Row],[datum_nastupu]],data_hr[[#This Row],[fill_dates]],"M")</f>
        <v>8</v>
      </c>
      <c r="I16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37" spans="1:9" x14ac:dyDescent="0.2">
      <c r="A1637" s="2">
        <v>5419</v>
      </c>
      <c r="B1637" s="2" t="s">
        <v>5</v>
      </c>
      <c r="C1637" s="1">
        <v>44578</v>
      </c>
      <c r="E1637">
        <v>8</v>
      </c>
      <c r="F1637" t="str">
        <f>IF(data_hr[[#This Row],[datum_ukonc]]="","aktivní","ukončené")</f>
        <v>aktivní</v>
      </c>
      <c r="G1637" s="1">
        <f t="shared" ref="G1637:G1638" ca="1" si="73">TODAY()</f>
        <v>45120</v>
      </c>
      <c r="H1637">
        <f ca="1">DATEDIF(data_hr[[#This Row],[datum_nastupu]],data_hr[[#This Row],[fill_dates]],"M")</f>
        <v>17</v>
      </c>
      <c r="I163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38" spans="1:9" x14ac:dyDescent="0.2">
      <c r="A1638" s="2">
        <v>5420</v>
      </c>
      <c r="B1638" s="2" t="s">
        <v>6</v>
      </c>
      <c r="C1638" s="1">
        <v>44578</v>
      </c>
      <c r="E1638">
        <v>7.5</v>
      </c>
      <c r="F1638" t="str">
        <f>IF(data_hr[[#This Row],[datum_ukonc]]="","aktivní","ukončené")</f>
        <v>aktivní</v>
      </c>
      <c r="G1638" s="1">
        <f t="shared" ca="1" si="73"/>
        <v>45120</v>
      </c>
      <c r="H1638">
        <f ca="1">DATEDIF(data_hr[[#This Row],[datum_nastupu]],data_hr[[#This Row],[fill_dates]],"M")</f>
        <v>17</v>
      </c>
      <c r="I163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39" spans="1:9" x14ac:dyDescent="0.2">
      <c r="A1639" s="2">
        <v>5421</v>
      </c>
      <c r="B1639" s="2" t="s">
        <v>6</v>
      </c>
      <c r="C1639" s="1">
        <v>44585</v>
      </c>
      <c r="D1639" s="1">
        <v>44628</v>
      </c>
      <c r="E1639">
        <v>7.75</v>
      </c>
      <c r="F1639" t="str">
        <f>IF(data_hr[[#This Row],[datum_ukonc]]="","aktivní","ukončené")</f>
        <v>ukončené</v>
      </c>
      <c r="G1639" s="1">
        <v>44628</v>
      </c>
      <c r="H1639">
        <f>DATEDIF(data_hr[[#This Row],[datum_nastupu]],data_hr[[#This Row],[fill_dates]],"M")</f>
        <v>1</v>
      </c>
      <c r="I16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40" spans="1:9" x14ac:dyDescent="0.2">
      <c r="A1640" s="2">
        <v>5422</v>
      </c>
      <c r="B1640" s="2" t="s">
        <v>5</v>
      </c>
      <c r="C1640" s="1">
        <v>44585</v>
      </c>
      <c r="D1640" s="1">
        <v>44588</v>
      </c>
      <c r="E1640">
        <v>7.5</v>
      </c>
      <c r="F1640" t="str">
        <f>IF(data_hr[[#This Row],[datum_ukonc]]="","aktivní","ukončené")</f>
        <v>ukončené</v>
      </c>
      <c r="G1640" s="1">
        <v>44588</v>
      </c>
      <c r="H1640">
        <f>DATEDIF(data_hr[[#This Row],[datum_nastupu]],data_hr[[#This Row],[fill_dates]],"M")</f>
        <v>0</v>
      </c>
      <c r="I164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41" spans="1:9" x14ac:dyDescent="0.2">
      <c r="A1641" s="2">
        <v>5423</v>
      </c>
      <c r="B1641" s="2" t="s">
        <v>6</v>
      </c>
      <c r="C1641" s="1">
        <v>44592</v>
      </c>
      <c r="D1641" s="1">
        <v>44609</v>
      </c>
      <c r="E1641">
        <v>7.75</v>
      </c>
      <c r="F1641" t="str">
        <f>IF(data_hr[[#This Row],[datum_ukonc]]="","aktivní","ukončené")</f>
        <v>ukončené</v>
      </c>
      <c r="G1641" s="1">
        <v>44609</v>
      </c>
      <c r="H1641">
        <f>DATEDIF(data_hr[[#This Row],[datum_nastupu]],data_hr[[#This Row],[fill_dates]],"M")</f>
        <v>0</v>
      </c>
      <c r="I164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42" spans="1:9" x14ac:dyDescent="0.2">
      <c r="A1642" s="2">
        <v>5424</v>
      </c>
      <c r="B1642" s="2" t="s">
        <v>6</v>
      </c>
      <c r="C1642" s="1">
        <v>44592</v>
      </c>
      <c r="D1642" s="1">
        <v>44606</v>
      </c>
      <c r="E1642">
        <v>7.75</v>
      </c>
      <c r="F1642" t="str">
        <f>IF(data_hr[[#This Row],[datum_ukonc]]="","aktivní","ukončené")</f>
        <v>ukončené</v>
      </c>
      <c r="G1642" s="1">
        <v>44606</v>
      </c>
      <c r="H1642">
        <f>DATEDIF(data_hr[[#This Row],[datum_nastupu]],data_hr[[#This Row],[fill_dates]],"M")</f>
        <v>0</v>
      </c>
      <c r="I16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43" spans="1:9" x14ac:dyDescent="0.2">
      <c r="A1643" s="2">
        <v>5425</v>
      </c>
      <c r="B1643" s="2" t="s">
        <v>6</v>
      </c>
      <c r="C1643" s="1">
        <v>44592</v>
      </c>
      <c r="D1643" s="1">
        <v>45322</v>
      </c>
      <c r="E1643">
        <v>7.75</v>
      </c>
      <c r="F1643" t="str">
        <f>IF(data_hr[[#This Row],[datum_ukonc]]="","aktivní","ukončené")</f>
        <v>ukončené</v>
      </c>
      <c r="G1643" s="1">
        <v>45322</v>
      </c>
      <c r="H1643">
        <f>DATEDIF(data_hr[[#This Row],[datum_nastupu]],data_hr[[#This Row],[fill_dates]],"M")</f>
        <v>24</v>
      </c>
      <c r="I164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44" spans="1:9" x14ac:dyDescent="0.2">
      <c r="A1644" s="2">
        <v>5427</v>
      </c>
      <c r="B1644" s="2" t="s">
        <v>6</v>
      </c>
      <c r="C1644" s="1">
        <v>44599</v>
      </c>
      <c r="D1644" s="1">
        <v>44622</v>
      </c>
      <c r="E1644">
        <v>7.75</v>
      </c>
      <c r="F1644" t="str">
        <f>IF(data_hr[[#This Row],[datum_ukonc]]="","aktivní","ukončené")</f>
        <v>ukončené</v>
      </c>
      <c r="G1644" s="1">
        <v>44622</v>
      </c>
      <c r="H1644">
        <f>DATEDIF(data_hr[[#This Row],[datum_nastupu]],data_hr[[#This Row],[fill_dates]],"M")</f>
        <v>0</v>
      </c>
      <c r="I164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45" spans="1:9" x14ac:dyDescent="0.2">
      <c r="A1645" s="2">
        <v>5428</v>
      </c>
      <c r="B1645" s="2" t="s">
        <v>5</v>
      </c>
      <c r="C1645" s="1">
        <v>44606</v>
      </c>
      <c r="D1645" s="1">
        <v>44642</v>
      </c>
      <c r="E1645">
        <v>7.75</v>
      </c>
      <c r="F1645" t="str">
        <f>IF(data_hr[[#This Row],[datum_ukonc]]="","aktivní","ukončené")</f>
        <v>ukončené</v>
      </c>
      <c r="G1645" s="1">
        <v>44642</v>
      </c>
      <c r="H1645">
        <f>DATEDIF(data_hr[[#This Row],[datum_nastupu]],data_hr[[#This Row],[fill_dates]],"M")</f>
        <v>1</v>
      </c>
      <c r="I164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46" spans="1:9" x14ac:dyDescent="0.2">
      <c r="A1646" s="2">
        <v>5429</v>
      </c>
      <c r="B1646" s="2" t="s">
        <v>5</v>
      </c>
      <c r="C1646" s="1">
        <v>44627</v>
      </c>
      <c r="D1646" s="1">
        <v>44985</v>
      </c>
      <c r="E1646">
        <v>7.75</v>
      </c>
      <c r="F1646" t="str">
        <f>IF(data_hr[[#This Row],[datum_ukonc]]="","aktivní","ukončené")</f>
        <v>ukončené</v>
      </c>
      <c r="G1646" s="1">
        <v>44985</v>
      </c>
      <c r="H1646">
        <f>DATEDIF(data_hr[[#This Row],[datum_nastupu]],data_hr[[#This Row],[fill_dates]],"M")</f>
        <v>11</v>
      </c>
      <c r="I16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47" spans="1:9" x14ac:dyDescent="0.2">
      <c r="A1647" s="2">
        <v>5430</v>
      </c>
      <c r="B1647" s="2" t="s">
        <v>5</v>
      </c>
      <c r="C1647" s="1">
        <v>44606</v>
      </c>
      <c r="E1647">
        <v>7.75</v>
      </c>
      <c r="F1647" t="str">
        <f>IF(data_hr[[#This Row],[datum_ukonc]]="","aktivní","ukončené")</f>
        <v>aktivní</v>
      </c>
      <c r="G1647" s="1">
        <f t="shared" ref="G1647:G1648" ca="1" si="74">TODAY()</f>
        <v>45120</v>
      </c>
      <c r="H1647">
        <f ca="1">DATEDIF(data_hr[[#This Row],[datum_nastupu]],data_hr[[#This Row],[fill_dates]],"M")</f>
        <v>16</v>
      </c>
      <c r="I164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48" spans="1:9" x14ac:dyDescent="0.2">
      <c r="A1648" s="2">
        <v>5431</v>
      </c>
      <c r="B1648" s="2" t="s">
        <v>6</v>
      </c>
      <c r="C1648" s="1">
        <v>44606</v>
      </c>
      <c r="E1648">
        <v>7.5</v>
      </c>
      <c r="F1648" t="str">
        <f>IF(data_hr[[#This Row],[datum_ukonc]]="","aktivní","ukončené")</f>
        <v>aktivní</v>
      </c>
      <c r="G1648" s="1">
        <f t="shared" ca="1" si="74"/>
        <v>45120</v>
      </c>
      <c r="H1648">
        <f ca="1">DATEDIF(data_hr[[#This Row],[datum_nastupu]],data_hr[[#This Row],[fill_dates]],"M")</f>
        <v>16</v>
      </c>
      <c r="I164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49" spans="1:9" x14ac:dyDescent="0.2">
      <c r="A1649" s="2">
        <v>5432</v>
      </c>
      <c r="B1649" s="2" t="s">
        <v>6</v>
      </c>
      <c r="C1649" s="1">
        <v>44610</v>
      </c>
      <c r="D1649" s="1">
        <v>44672</v>
      </c>
      <c r="E1649">
        <v>7.75</v>
      </c>
      <c r="F1649" t="str">
        <f>IF(data_hr[[#This Row],[datum_ukonc]]="","aktivní","ukončené")</f>
        <v>ukončené</v>
      </c>
      <c r="G1649" s="1">
        <v>44672</v>
      </c>
      <c r="H1649">
        <f>DATEDIF(data_hr[[#This Row],[datum_nastupu]],data_hr[[#This Row],[fill_dates]],"M")</f>
        <v>2</v>
      </c>
      <c r="I16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50" spans="1:9" x14ac:dyDescent="0.2">
      <c r="A1650" s="2">
        <v>5433</v>
      </c>
      <c r="B1650" s="2" t="s">
        <v>6</v>
      </c>
      <c r="C1650" s="1">
        <v>44610</v>
      </c>
      <c r="D1650" s="1">
        <v>44925</v>
      </c>
      <c r="E1650">
        <v>7.75</v>
      </c>
      <c r="F1650" t="str">
        <f>IF(data_hr[[#This Row],[datum_ukonc]]="","aktivní","ukončené")</f>
        <v>ukončené</v>
      </c>
      <c r="G1650" s="1">
        <v>44925</v>
      </c>
      <c r="H1650">
        <f>DATEDIF(data_hr[[#This Row],[datum_nastupu]],data_hr[[#This Row],[fill_dates]],"M")</f>
        <v>10</v>
      </c>
      <c r="I165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51" spans="1:9" x14ac:dyDescent="0.2">
      <c r="A1651" s="2">
        <v>5434</v>
      </c>
      <c r="B1651" s="2" t="s">
        <v>6</v>
      </c>
      <c r="C1651" s="1">
        <v>44627</v>
      </c>
      <c r="D1651" s="1">
        <v>44865</v>
      </c>
      <c r="E1651">
        <v>7.75</v>
      </c>
      <c r="F1651" t="str">
        <f>IF(data_hr[[#This Row],[datum_ukonc]]="","aktivní","ukončené")</f>
        <v>ukončené</v>
      </c>
      <c r="G1651" s="1">
        <v>44865</v>
      </c>
      <c r="H1651">
        <f>DATEDIF(data_hr[[#This Row],[datum_nastupu]],data_hr[[#This Row],[fill_dates]],"M")</f>
        <v>7</v>
      </c>
      <c r="I165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52" spans="1:9" x14ac:dyDescent="0.2">
      <c r="A1652" s="2">
        <v>5435</v>
      </c>
      <c r="B1652" s="2" t="s">
        <v>6</v>
      </c>
      <c r="C1652" s="1">
        <v>44627</v>
      </c>
      <c r="D1652" s="1">
        <v>44687</v>
      </c>
      <c r="E1652">
        <v>7.75</v>
      </c>
      <c r="F1652" t="str">
        <f>IF(data_hr[[#This Row],[datum_ukonc]]="","aktivní","ukončené")</f>
        <v>ukončené</v>
      </c>
      <c r="G1652" s="1">
        <v>44687</v>
      </c>
      <c r="H1652">
        <f>DATEDIF(data_hr[[#This Row],[datum_nastupu]],data_hr[[#This Row],[fill_dates]],"M")</f>
        <v>1</v>
      </c>
      <c r="I165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53" spans="1:9" x14ac:dyDescent="0.2">
      <c r="A1653" s="2">
        <v>5437</v>
      </c>
      <c r="B1653" s="2" t="s">
        <v>5</v>
      </c>
      <c r="C1653" s="1">
        <v>44627</v>
      </c>
      <c r="D1653" s="1">
        <v>44677</v>
      </c>
      <c r="E1653">
        <v>7.75</v>
      </c>
      <c r="F1653" t="str">
        <f>IF(data_hr[[#This Row],[datum_ukonc]]="","aktivní","ukončené")</f>
        <v>ukončené</v>
      </c>
      <c r="G1653" s="1">
        <v>44677</v>
      </c>
      <c r="H1653">
        <f>DATEDIF(data_hr[[#This Row],[datum_nastupu]],data_hr[[#This Row],[fill_dates]],"M")</f>
        <v>1</v>
      </c>
      <c r="I165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54" spans="1:9" x14ac:dyDescent="0.2">
      <c r="A1654" s="2">
        <v>5438</v>
      </c>
      <c r="B1654" s="2" t="s">
        <v>5</v>
      </c>
      <c r="C1654" s="1">
        <v>44627</v>
      </c>
      <c r="D1654" s="1">
        <v>44678</v>
      </c>
      <c r="E1654">
        <v>7.5</v>
      </c>
      <c r="F1654" t="str">
        <f>IF(data_hr[[#This Row],[datum_ukonc]]="","aktivní","ukončené")</f>
        <v>ukončené</v>
      </c>
      <c r="G1654" s="1">
        <v>44678</v>
      </c>
      <c r="H1654">
        <f>DATEDIF(data_hr[[#This Row],[datum_nastupu]],data_hr[[#This Row],[fill_dates]],"M")</f>
        <v>1</v>
      </c>
      <c r="I165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55" spans="1:9" x14ac:dyDescent="0.2">
      <c r="A1655" s="2">
        <v>5439</v>
      </c>
      <c r="B1655" s="2" t="s">
        <v>6</v>
      </c>
      <c r="C1655" s="1">
        <v>44634</v>
      </c>
      <c r="D1655" s="1">
        <v>45016</v>
      </c>
      <c r="E1655">
        <v>7.75</v>
      </c>
      <c r="F1655" t="str">
        <f>IF(data_hr[[#This Row],[datum_ukonc]]="","aktivní","ukončené")</f>
        <v>ukončené</v>
      </c>
      <c r="G1655" s="1">
        <v>45016</v>
      </c>
      <c r="H1655">
        <f>DATEDIF(data_hr[[#This Row],[datum_nastupu]],data_hr[[#This Row],[fill_dates]],"M")</f>
        <v>12</v>
      </c>
      <c r="I16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56" spans="1:9" x14ac:dyDescent="0.2">
      <c r="A1656" s="2">
        <v>5440</v>
      </c>
      <c r="B1656" s="2" t="s">
        <v>6</v>
      </c>
      <c r="C1656" s="1">
        <v>44634</v>
      </c>
      <c r="D1656" s="1">
        <v>44636</v>
      </c>
      <c r="E1656">
        <v>7.75</v>
      </c>
      <c r="F1656" t="str">
        <f>IF(data_hr[[#This Row],[datum_ukonc]]="","aktivní","ukončené")</f>
        <v>ukončené</v>
      </c>
      <c r="G1656" s="1">
        <v>44636</v>
      </c>
      <c r="H1656">
        <f>DATEDIF(data_hr[[#This Row],[datum_nastupu]],data_hr[[#This Row],[fill_dates]],"M")</f>
        <v>0</v>
      </c>
      <c r="I165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57" spans="1:9" x14ac:dyDescent="0.2">
      <c r="A1657" s="2">
        <v>5441</v>
      </c>
      <c r="B1657" s="2" t="s">
        <v>6</v>
      </c>
      <c r="C1657" s="1">
        <v>44634</v>
      </c>
      <c r="D1657" s="1">
        <v>44651</v>
      </c>
      <c r="E1657">
        <v>7.75</v>
      </c>
      <c r="F1657" t="str">
        <f>IF(data_hr[[#This Row],[datum_ukonc]]="","aktivní","ukončené")</f>
        <v>ukončené</v>
      </c>
      <c r="G1657" s="1">
        <v>44651</v>
      </c>
      <c r="H1657">
        <f>DATEDIF(data_hr[[#This Row],[datum_nastupu]],data_hr[[#This Row],[fill_dates]],"M")</f>
        <v>0</v>
      </c>
      <c r="I165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58" spans="1:9" x14ac:dyDescent="0.2">
      <c r="A1658" s="2">
        <v>5442</v>
      </c>
      <c r="B1658" s="2" t="s">
        <v>6</v>
      </c>
      <c r="C1658" s="1">
        <v>44648</v>
      </c>
      <c r="D1658" s="1">
        <v>45016</v>
      </c>
      <c r="E1658">
        <v>7.75</v>
      </c>
      <c r="F1658" t="str">
        <f>IF(data_hr[[#This Row],[datum_ukonc]]="","aktivní","ukončené")</f>
        <v>ukončené</v>
      </c>
      <c r="G1658" s="1">
        <v>45016</v>
      </c>
      <c r="H1658">
        <f>DATEDIF(data_hr[[#This Row],[datum_nastupu]],data_hr[[#This Row],[fill_dates]],"M")</f>
        <v>12</v>
      </c>
      <c r="I16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59" spans="1:9" x14ac:dyDescent="0.2">
      <c r="A1659" s="2">
        <v>5443</v>
      </c>
      <c r="B1659" s="2" t="s">
        <v>6</v>
      </c>
      <c r="C1659" s="1">
        <v>44648</v>
      </c>
      <c r="D1659" s="1">
        <v>44650</v>
      </c>
      <c r="E1659">
        <v>7.75</v>
      </c>
      <c r="F1659" t="str">
        <f>IF(data_hr[[#This Row],[datum_ukonc]]="","aktivní","ukončené")</f>
        <v>ukončené</v>
      </c>
      <c r="G1659" s="1">
        <v>44650</v>
      </c>
      <c r="H1659">
        <f>DATEDIF(data_hr[[#This Row],[datum_nastupu]],data_hr[[#This Row],[fill_dates]],"M")</f>
        <v>0</v>
      </c>
      <c r="I16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60" spans="1:9" x14ac:dyDescent="0.2">
      <c r="A1660" s="2">
        <v>5444</v>
      </c>
      <c r="B1660" s="2" t="s">
        <v>5</v>
      </c>
      <c r="C1660" s="1">
        <v>44656</v>
      </c>
      <c r="D1660" s="1">
        <v>45016</v>
      </c>
      <c r="E1660">
        <v>8</v>
      </c>
      <c r="F1660" t="str">
        <f>IF(data_hr[[#This Row],[datum_ukonc]]="","aktivní","ukončené")</f>
        <v>ukončené</v>
      </c>
      <c r="G1660" s="1">
        <v>45016</v>
      </c>
      <c r="H1660">
        <f>DATEDIF(data_hr[[#This Row],[datum_nastupu]],data_hr[[#This Row],[fill_dates]],"M")</f>
        <v>11</v>
      </c>
      <c r="I166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61" spans="1:9" x14ac:dyDescent="0.2">
      <c r="A1661" s="2">
        <v>5445</v>
      </c>
      <c r="B1661" s="2" t="s">
        <v>5</v>
      </c>
      <c r="C1661" s="1">
        <v>44656</v>
      </c>
      <c r="D1661" s="1">
        <v>45016</v>
      </c>
      <c r="E1661">
        <v>7.75</v>
      </c>
      <c r="F1661" t="str">
        <f>IF(data_hr[[#This Row],[datum_ukonc]]="","aktivní","ukončené")</f>
        <v>ukončené</v>
      </c>
      <c r="G1661" s="1">
        <v>45016</v>
      </c>
      <c r="H1661">
        <f>DATEDIF(data_hr[[#This Row],[datum_nastupu]],data_hr[[#This Row],[fill_dates]],"M")</f>
        <v>11</v>
      </c>
      <c r="I16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62" spans="1:9" x14ac:dyDescent="0.2">
      <c r="A1662" s="2">
        <v>5446</v>
      </c>
      <c r="B1662" s="2" t="s">
        <v>6</v>
      </c>
      <c r="C1662" s="1">
        <v>44656</v>
      </c>
      <c r="D1662" s="1">
        <v>44672</v>
      </c>
      <c r="E1662">
        <v>7.75</v>
      </c>
      <c r="F1662" t="str">
        <f>IF(data_hr[[#This Row],[datum_ukonc]]="","aktivní","ukončené")</f>
        <v>ukončené</v>
      </c>
      <c r="G1662" s="1">
        <v>44672</v>
      </c>
      <c r="H1662">
        <f>DATEDIF(data_hr[[#This Row],[datum_nastupu]],data_hr[[#This Row],[fill_dates]],"M")</f>
        <v>0</v>
      </c>
      <c r="I16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63" spans="1:9" x14ac:dyDescent="0.2">
      <c r="A1663" s="2">
        <v>5447</v>
      </c>
      <c r="B1663" s="2" t="s">
        <v>6</v>
      </c>
      <c r="C1663" s="1">
        <v>44656</v>
      </c>
      <c r="D1663" s="1">
        <v>45016</v>
      </c>
      <c r="E1663">
        <v>7.75</v>
      </c>
      <c r="F1663" t="str">
        <f>IF(data_hr[[#This Row],[datum_ukonc]]="","aktivní","ukončené")</f>
        <v>ukončené</v>
      </c>
      <c r="G1663" s="1">
        <v>45016</v>
      </c>
      <c r="H1663">
        <f>DATEDIF(data_hr[[#This Row],[datum_nastupu]],data_hr[[#This Row],[fill_dates]],"M")</f>
        <v>11</v>
      </c>
      <c r="I166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64" spans="1:9" x14ac:dyDescent="0.2">
      <c r="A1664" s="2">
        <v>5448</v>
      </c>
      <c r="B1664" s="2" t="s">
        <v>6</v>
      </c>
      <c r="C1664" s="1">
        <v>44656</v>
      </c>
      <c r="D1664" s="1">
        <v>45016</v>
      </c>
      <c r="E1664">
        <v>7.75</v>
      </c>
      <c r="F1664" t="str">
        <f>IF(data_hr[[#This Row],[datum_ukonc]]="","aktivní","ukončené")</f>
        <v>ukončené</v>
      </c>
      <c r="G1664" s="1">
        <v>45016</v>
      </c>
      <c r="H1664">
        <f>DATEDIF(data_hr[[#This Row],[datum_nastupu]],data_hr[[#This Row],[fill_dates]],"M")</f>
        <v>11</v>
      </c>
      <c r="I16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65" spans="1:9" x14ac:dyDescent="0.2">
      <c r="A1665" s="2">
        <v>5449</v>
      </c>
      <c r="B1665" s="2" t="s">
        <v>6</v>
      </c>
      <c r="C1665" s="1">
        <v>44656</v>
      </c>
      <c r="D1665" s="1">
        <v>45016</v>
      </c>
      <c r="E1665">
        <v>8</v>
      </c>
      <c r="F1665" t="str">
        <f>IF(data_hr[[#This Row],[datum_ukonc]]="","aktivní","ukončené")</f>
        <v>ukončené</v>
      </c>
      <c r="G1665" s="1">
        <v>45016</v>
      </c>
      <c r="H1665">
        <f>DATEDIF(data_hr[[#This Row],[datum_nastupu]],data_hr[[#This Row],[fill_dates]],"M")</f>
        <v>11</v>
      </c>
      <c r="I166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66" spans="1:9" x14ac:dyDescent="0.2">
      <c r="A1666" s="2">
        <v>5450</v>
      </c>
      <c r="B1666" s="2" t="s">
        <v>6</v>
      </c>
      <c r="C1666" s="1">
        <v>44662</v>
      </c>
      <c r="D1666" s="1">
        <v>44663</v>
      </c>
      <c r="E1666">
        <v>7.5</v>
      </c>
      <c r="F1666" t="str">
        <f>IF(data_hr[[#This Row],[datum_ukonc]]="","aktivní","ukončené")</f>
        <v>ukončené</v>
      </c>
      <c r="G1666" s="1">
        <v>44663</v>
      </c>
      <c r="H1666">
        <f>DATEDIF(data_hr[[#This Row],[datum_nastupu]],data_hr[[#This Row],[fill_dates]],"M")</f>
        <v>0</v>
      </c>
      <c r="I166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67" spans="1:9" x14ac:dyDescent="0.2">
      <c r="A1667" s="2">
        <v>5451</v>
      </c>
      <c r="B1667" s="2" t="s">
        <v>5</v>
      </c>
      <c r="C1667" s="1">
        <v>44676</v>
      </c>
      <c r="D1667" s="1">
        <v>45046</v>
      </c>
      <c r="E1667">
        <v>7.75</v>
      </c>
      <c r="F1667" t="str">
        <f>IF(data_hr[[#This Row],[datum_ukonc]]="","aktivní","ukončené")</f>
        <v>ukončené</v>
      </c>
      <c r="G1667" s="1">
        <v>45046</v>
      </c>
      <c r="H1667">
        <f>DATEDIF(data_hr[[#This Row],[datum_nastupu]],data_hr[[#This Row],[fill_dates]],"M")</f>
        <v>12</v>
      </c>
      <c r="I166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68" spans="1:9" x14ac:dyDescent="0.2">
      <c r="A1668" s="2">
        <v>5452</v>
      </c>
      <c r="B1668" s="2" t="s">
        <v>5</v>
      </c>
      <c r="C1668" s="1">
        <v>44679</v>
      </c>
      <c r="D1668" s="1">
        <v>44743</v>
      </c>
      <c r="E1668">
        <v>7.75</v>
      </c>
      <c r="F1668" t="str">
        <f>IF(data_hr[[#This Row],[datum_ukonc]]="","aktivní","ukončené")</f>
        <v>ukončené</v>
      </c>
      <c r="G1668" s="1">
        <v>44743</v>
      </c>
      <c r="H1668">
        <f>DATEDIF(data_hr[[#This Row],[datum_nastupu]],data_hr[[#This Row],[fill_dates]],"M")</f>
        <v>2</v>
      </c>
      <c r="I166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69" spans="1:9" x14ac:dyDescent="0.2">
      <c r="A1669" s="2">
        <v>5454</v>
      </c>
      <c r="B1669" s="2" t="s">
        <v>5</v>
      </c>
      <c r="C1669" s="1">
        <v>44679</v>
      </c>
      <c r="D1669" s="1">
        <v>45046</v>
      </c>
      <c r="E1669">
        <v>7.75</v>
      </c>
      <c r="F1669" t="str">
        <f>IF(data_hr[[#This Row],[datum_ukonc]]="","aktivní","ukončené")</f>
        <v>ukončené</v>
      </c>
      <c r="G1669" s="1">
        <v>45046</v>
      </c>
      <c r="H1669">
        <f>DATEDIF(data_hr[[#This Row],[datum_nastupu]],data_hr[[#This Row],[fill_dates]],"M")</f>
        <v>12</v>
      </c>
      <c r="I166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70" spans="1:9" x14ac:dyDescent="0.2">
      <c r="A1670" s="2">
        <v>5455</v>
      </c>
      <c r="B1670" s="2" t="s">
        <v>5</v>
      </c>
      <c r="C1670" s="1">
        <v>44697</v>
      </c>
      <c r="D1670" s="1">
        <v>44834</v>
      </c>
      <c r="E1670">
        <v>7.75</v>
      </c>
      <c r="F1670" t="str">
        <f>IF(data_hr[[#This Row],[datum_ukonc]]="","aktivní","ukončené")</f>
        <v>ukončené</v>
      </c>
      <c r="G1670" s="1">
        <v>44834</v>
      </c>
      <c r="H1670">
        <f>DATEDIF(data_hr[[#This Row],[datum_nastupu]],data_hr[[#This Row],[fill_dates]],"M")</f>
        <v>4</v>
      </c>
      <c r="I167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71" spans="1:9" x14ac:dyDescent="0.2">
      <c r="A1671" s="2">
        <v>5456</v>
      </c>
      <c r="B1671" s="2" t="s">
        <v>6</v>
      </c>
      <c r="C1671" s="1">
        <v>44705</v>
      </c>
      <c r="D1671" s="1">
        <v>45077</v>
      </c>
      <c r="E1671">
        <v>8</v>
      </c>
      <c r="F1671" t="str">
        <f>IF(data_hr[[#This Row],[datum_ukonc]]="","aktivní","ukončené")</f>
        <v>ukončené</v>
      </c>
      <c r="G1671" s="1">
        <v>45077</v>
      </c>
      <c r="H1671">
        <f>DATEDIF(data_hr[[#This Row],[datum_nastupu]],data_hr[[#This Row],[fill_dates]],"M")</f>
        <v>12</v>
      </c>
      <c r="I167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72" spans="1:9" x14ac:dyDescent="0.2">
      <c r="A1672" s="2">
        <v>5457</v>
      </c>
      <c r="B1672" s="2" t="s">
        <v>5</v>
      </c>
      <c r="C1672" s="1">
        <v>44711</v>
      </c>
      <c r="D1672" s="1">
        <v>44729</v>
      </c>
      <c r="E1672">
        <v>7.75</v>
      </c>
      <c r="F1672" t="str">
        <f>IF(data_hr[[#This Row],[datum_ukonc]]="","aktivní","ukončené")</f>
        <v>ukončené</v>
      </c>
      <c r="G1672" s="1">
        <v>44729</v>
      </c>
      <c r="H1672">
        <f>DATEDIF(data_hr[[#This Row],[datum_nastupu]],data_hr[[#This Row],[fill_dates]],"M")</f>
        <v>0</v>
      </c>
      <c r="I16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73" spans="1:9" x14ac:dyDescent="0.2">
      <c r="A1673" s="2">
        <v>5458</v>
      </c>
      <c r="B1673" s="2" t="s">
        <v>6</v>
      </c>
      <c r="C1673" s="1">
        <v>44711</v>
      </c>
      <c r="D1673" s="1">
        <v>45077</v>
      </c>
      <c r="E1673">
        <v>8</v>
      </c>
      <c r="F1673" t="str">
        <f>IF(data_hr[[#This Row],[datum_ukonc]]="","aktivní","ukončené")</f>
        <v>ukončené</v>
      </c>
      <c r="G1673" s="1">
        <v>45077</v>
      </c>
      <c r="H1673">
        <f>DATEDIF(data_hr[[#This Row],[datum_nastupu]],data_hr[[#This Row],[fill_dates]],"M")</f>
        <v>12</v>
      </c>
      <c r="I16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74" spans="1:9" x14ac:dyDescent="0.2">
      <c r="A1674" s="2">
        <v>5459</v>
      </c>
      <c r="B1674" s="2" t="s">
        <v>5</v>
      </c>
      <c r="C1674" s="1">
        <v>44711</v>
      </c>
      <c r="D1674" s="1">
        <v>45077</v>
      </c>
      <c r="E1674">
        <v>7.75</v>
      </c>
      <c r="F1674" t="str">
        <f>IF(data_hr[[#This Row],[datum_ukonc]]="","aktivní","ukončené")</f>
        <v>ukončené</v>
      </c>
      <c r="G1674" s="1">
        <v>45077</v>
      </c>
      <c r="H1674">
        <f>DATEDIF(data_hr[[#This Row],[datum_nastupu]],data_hr[[#This Row],[fill_dates]],"M")</f>
        <v>12</v>
      </c>
      <c r="I167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75" spans="1:9" x14ac:dyDescent="0.2">
      <c r="A1675" s="2">
        <v>5461</v>
      </c>
      <c r="B1675" s="2" t="s">
        <v>6</v>
      </c>
      <c r="C1675" s="1">
        <v>44725</v>
      </c>
      <c r="D1675" s="1">
        <v>44749</v>
      </c>
      <c r="E1675">
        <v>7.5</v>
      </c>
      <c r="F1675" t="str">
        <f>IF(data_hr[[#This Row],[datum_ukonc]]="","aktivní","ukončené")</f>
        <v>ukončené</v>
      </c>
      <c r="G1675" s="1">
        <v>44749</v>
      </c>
      <c r="H1675">
        <f>DATEDIF(data_hr[[#This Row],[datum_nastupu]],data_hr[[#This Row],[fill_dates]],"M")</f>
        <v>0</v>
      </c>
      <c r="I167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76" spans="1:9" x14ac:dyDescent="0.2">
      <c r="A1676" s="2">
        <v>5462</v>
      </c>
      <c r="B1676" s="2" t="s">
        <v>6</v>
      </c>
      <c r="C1676" s="1">
        <v>44725</v>
      </c>
      <c r="D1676" s="1">
        <v>44727</v>
      </c>
      <c r="E1676">
        <v>7.5</v>
      </c>
      <c r="F1676" t="str">
        <f>IF(data_hr[[#This Row],[datum_ukonc]]="","aktivní","ukončené")</f>
        <v>ukončené</v>
      </c>
      <c r="G1676" s="1">
        <v>44727</v>
      </c>
      <c r="H1676">
        <f>DATEDIF(data_hr[[#This Row],[datum_nastupu]],data_hr[[#This Row],[fill_dates]],"M")</f>
        <v>0</v>
      </c>
      <c r="I167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77" spans="1:9" x14ac:dyDescent="0.2">
      <c r="A1677" s="2">
        <v>5463</v>
      </c>
      <c r="B1677" s="2" t="s">
        <v>6</v>
      </c>
      <c r="C1677" s="1">
        <v>44725</v>
      </c>
      <c r="D1677" s="1">
        <v>45107</v>
      </c>
      <c r="E1677">
        <v>8</v>
      </c>
      <c r="F1677" t="str">
        <f>IF(data_hr[[#This Row],[datum_ukonc]]="","aktivní","ukončené")</f>
        <v>ukončené</v>
      </c>
      <c r="G1677" s="1">
        <v>45107</v>
      </c>
      <c r="H1677">
        <f>DATEDIF(data_hr[[#This Row],[datum_nastupu]],data_hr[[#This Row],[fill_dates]],"M")</f>
        <v>12</v>
      </c>
      <c r="I16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78" spans="1:9" x14ac:dyDescent="0.2">
      <c r="A1678" s="2">
        <v>5464</v>
      </c>
      <c r="B1678" s="2" t="s">
        <v>5</v>
      </c>
      <c r="C1678" s="1">
        <v>44734</v>
      </c>
      <c r="D1678" s="1">
        <v>44785</v>
      </c>
      <c r="E1678">
        <v>7.75</v>
      </c>
      <c r="F1678" t="str">
        <f>IF(data_hr[[#This Row],[datum_ukonc]]="","aktivní","ukončené")</f>
        <v>ukončené</v>
      </c>
      <c r="G1678" s="1">
        <v>44785</v>
      </c>
      <c r="H1678">
        <f>DATEDIF(data_hr[[#This Row],[datum_nastupu]],data_hr[[#This Row],[fill_dates]],"M")</f>
        <v>1</v>
      </c>
      <c r="I167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79" spans="1:9" x14ac:dyDescent="0.2">
      <c r="A1679" s="2">
        <v>5465</v>
      </c>
      <c r="B1679" s="2" t="s">
        <v>6</v>
      </c>
      <c r="C1679" s="1">
        <v>44734</v>
      </c>
      <c r="D1679" s="1">
        <v>44823</v>
      </c>
      <c r="E1679">
        <v>7.75</v>
      </c>
      <c r="F1679" t="str">
        <f>IF(data_hr[[#This Row],[datum_ukonc]]="","aktivní","ukončené")</f>
        <v>ukončené</v>
      </c>
      <c r="G1679" s="1">
        <v>44823</v>
      </c>
      <c r="H1679">
        <f>DATEDIF(data_hr[[#This Row],[datum_nastupu]],data_hr[[#This Row],[fill_dates]],"M")</f>
        <v>2</v>
      </c>
      <c r="I167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80" spans="1:9" x14ac:dyDescent="0.2">
      <c r="A1680" s="2">
        <v>5466</v>
      </c>
      <c r="B1680" s="2" t="s">
        <v>5</v>
      </c>
      <c r="C1680" s="1">
        <v>44804</v>
      </c>
      <c r="D1680" s="1">
        <v>45169</v>
      </c>
      <c r="E1680">
        <v>7.75</v>
      </c>
      <c r="F1680" t="str">
        <f>IF(data_hr[[#This Row],[datum_ukonc]]="","aktivní","ukončené")</f>
        <v>ukončené</v>
      </c>
      <c r="G1680" s="1">
        <v>45169</v>
      </c>
      <c r="H1680">
        <f>DATEDIF(data_hr[[#This Row],[datum_nastupu]],data_hr[[#This Row],[fill_dates]],"M")</f>
        <v>12</v>
      </c>
      <c r="I16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81" spans="1:9" x14ac:dyDescent="0.2">
      <c r="A1681" s="2">
        <v>5467</v>
      </c>
      <c r="B1681" s="2" t="s">
        <v>6</v>
      </c>
      <c r="C1681" s="1">
        <v>44790</v>
      </c>
      <c r="D1681" s="1">
        <v>45169</v>
      </c>
      <c r="E1681">
        <v>7.75</v>
      </c>
      <c r="F1681" t="str">
        <f>IF(data_hr[[#This Row],[datum_ukonc]]="","aktivní","ukončené")</f>
        <v>ukončené</v>
      </c>
      <c r="G1681" s="1">
        <v>45169</v>
      </c>
      <c r="H1681">
        <f>DATEDIF(data_hr[[#This Row],[datum_nastupu]],data_hr[[#This Row],[fill_dates]],"M")</f>
        <v>12</v>
      </c>
      <c r="I16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82" spans="1:9" x14ac:dyDescent="0.2">
      <c r="A1682" s="2">
        <v>5468</v>
      </c>
      <c r="B1682" s="2" t="s">
        <v>6</v>
      </c>
      <c r="C1682" s="1">
        <v>44790</v>
      </c>
      <c r="D1682" s="1">
        <v>44837</v>
      </c>
      <c r="E1682">
        <v>7.75</v>
      </c>
      <c r="F1682" t="str">
        <f>IF(data_hr[[#This Row],[datum_ukonc]]="","aktivní","ukončené")</f>
        <v>ukončené</v>
      </c>
      <c r="G1682" s="1">
        <v>44837</v>
      </c>
      <c r="H1682">
        <f>DATEDIF(data_hr[[#This Row],[datum_nastupu]],data_hr[[#This Row],[fill_dates]],"M")</f>
        <v>1</v>
      </c>
      <c r="I168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83" spans="1:9" x14ac:dyDescent="0.2">
      <c r="A1683" s="2">
        <v>5469</v>
      </c>
      <c r="B1683" s="2" t="s">
        <v>5</v>
      </c>
      <c r="C1683" s="1">
        <v>44790</v>
      </c>
      <c r="D1683" s="1">
        <v>45169</v>
      </c>
      <c r="E1683">
        <v>7.75</v>
      </c>
      <c r="F1683" t="str">
        <f>IF(data_hr[[#This Row],[datum_ukonc]]="","aktivní","ukončené")</f>
        <v>ukončené</v>
      </c>
      <c r="G1683" s="1">
        <v>45169</v>
      </c>
      <c r="H1683">
        <f>DATEDIF(data_hr[[#This Row],[datum_nastupu]],data_hr[[#This Row],[fill_dates]],"M")</f>
        <v>12</v>
      </c>
      <c r="I168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84" spans="1:9" x14ac:dyDescent="0.2">
      <c r="A1684" s="2">
        <v>5470</v>
      </c>
      <c r="B1684" s="2" t="s">
        <v>6</v>
      </c>
      <c r="C1684" s="1">
        <v>44771</v>
      </c>
      <c r="D1684" s="1">
        <v>45138</v>
      </c>
      <c r="E1684">
        <v>8</v>
      </c>
      <c r="F1684" t="str">
        <f>IF(data_hr[[#This Row],[datum_ukonc]]="","aktivní","ukončené")</f>
        <v>ukončené</v>
      </c>
      <c r="G1684" s="1">
        <v>45138</v>
      </c>
      <c r="H1684">
        <f>DATEDIF(data_hr[[#This Row],[datum_nastupu]],data_hr[[#This Row],[fill_dates]],"M")</f>
        <v>12</v>
      </c>
      <c r="I168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85" spans="1:9" x14ac:dyDescent="0.2">
      <c r="A1685" s="2">
        <v>5471</v>
      </c>
      <c r="B1685" s="2" t="s">
        <v>6</v>
      </c>
      <c r="C1685" s="1">
        <v>44790</v>
      </c>
      <c r="D1685" s="1">
        <v>44820</v>
      </c>
      <c r="E1685">
        <v>7.5</v>
      </c>
      <c r="F1685" t="str">
        <f>IF(data_hr[[#This Row],[datum_ukonc]]="","aktivní","ukončené")</f>
        <v>ukončené</v>
      </c>
      <c r="G1685" s="1">
        <v>44820</v>
      </c>
      <c r="H1685">
        <f>DATEDIF(data_hr[[#This Row],[datum_nastupu]],data_hr[[#This Row],[fill_dates]],"M")</f>
        <v>0</v>
      </c>
      <c r="I168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86" spans="1:9" x14ac:dyDescent="0.2">
      <c r="A1686" s="2">
        <v>5472</v>
      </c>
      <c r="B1686" s="2" t="s">
        <v>5</v>
      </c>
      <c r="C1686" s="1">
        <v>44790</v>
      </c>
      <c r="D1686" s="1">
        <v>45169</v>
      </c>
      <c r="E1686">
        <v>7.75</v>
      </c>
      <c r="F1686" t="str">
        <f>IF(data_hr[[#This Row],[datum_ukonc]]="","aktivní","ukončené")</f>
        <v>ukončené</v>
      </c>
      <c r="G1686" s="1">
        <v>45169</v>
      </c>
      <c r="H1686">
        <f>DATEDIF(data_hr[[#This Row],[datum_nastupu]],data_hr[[#This Row],[fill_dates]],"M")</f>
        <v>12</v>
      </c>
      <c r="I168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87" spans="1:9" x14ac:dyDescent="0.2">
      <c r="A1687" s="2">
        <v>5473</v>
      </c>
      <c r="B1687" s="2" t="s">
        <v>5</v>
      </c>
      <c r="C1687" s="1">
        <v>44790</v>
      </c>
      <c r="D1687" s="1">
        <v>45169</v>
      </c>
      <c r="E1687">
        <v>7.75</v>
      </c>
      <c r="F1687" t="str">
        <f>IF(data_hr[[#This Row],[datum_ukonc]]="","aktivní","ukončené")</f>
        <v>ukončené</v>
      </c>
      <c r="G1687" s="1">
        <v>45169</v>
      </c>
      <c r="H1687">
        <f>DATEDIF(data_hr[[#This Row],[datum_nastupu]],data_hr[[#This Row],[fill_dates]],"M")</f>
        <v>12</v>
      </c>
      <c r="I168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88" spans="1:9" x14ac:dyDescent="0.2">
      <c r="A1688" s="2">
        <v>5474</v>
      </c>
      <c r="B1688" s="2" t="s">
        <v>6</v>
      </c>
      <c r="C1688" s="1">
        <v>44790</v>
      </c>
      <c r="D1688" s="1">
        <v>44795</v>
      </c>
      <c r="E1688">
        <v>7.75</v>
      </c>
      <c r="F1688" t="str">
        <f>IF(data_hr[[#This Row],[datum_ukonc]]="","aktivní","ukončené")</f>
        <v>ukončené</v>
      </c>
      <c r="G1688" s="1">
        <v>44795</v>
      </c>
      <c r="H1688">
        <f>DATEDIF(data_hr[[#This Row],[datum_nastupu]],data_hr[[#This Row],[fill_dates]],"M")</f>
        <v>0</v>
      </c>
      <c r="I168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89" spans="1:9" x14ac:dyDescent="0.2">
      <c r="A1689" s="2">
        <v>5475</v>
      </c>
      <c r="B1689" s="2" t="s">
        <v>6</v>
      </c>
      <c r="C1689" s="1">
        <v>44804</v>
      </c>
      <c r="D1689" s="1">
        <v>44851</v>
      </c>
      <c r="E1689">
        <v>7.5</v>
      </c>
      <c r="F1689" t="str">
        <f>IF(data_hr[[#This Row],[datum_ukonc]]="","aktivní","ukončené")</f>
        <v>ukončené</v>
      </c>
      <c r="G1689" s="1">
        <v>44851</v>
      </c>
      <c r="H1689">
        <f>DATEDIF(data_hr[[#This Row],[datum_nastupu]],data_hr[[#This Row],[fill_dates]],"M")</f>
        <v>1</v>
      </c>
      <c r="I16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90" spans="1:9" x14ac:dyDescent="0.2">
      <c r="A1690" s="2">
        <v>5476</v>
      </c>
      <c r="B1690" s="2" t="s">
        <v>6</v>
      </c>
      <c r="C1690" s="1">
        <v>44811</v>
      </c>
      <c r="D1690" s="1">
        <v>45169</v>
      </c>
      <c r="E1690">
        <v>8</v>
      </c>
      <c r="F1690" t="str">
        <f>IF(data_hr[[#This Row],[datum_ukonc]]="","aktivní","ukončené")</f>
        <v>ukončené</v>
      </c>
      <c r="G1690" s="1">
        <v>45169</v>
      </c>
      <c r="H1690">
        <f>DATEDIF(data_hr[[#This Row],[datum_nastupu]],data_hr[[#This Row],[fill_dates]],"M")</f>
        <v>11</v>
      </c>
      <c r="I169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91" spans="1:9" x14ac:dyDescent="0.2">
      <c r="A1691" s="2">
        <v>5477</v>
      </c>
      <c r="B1691" s="2" t="s">
        <v>6</v>
      </c>
      <c r="C1691" s="1">
        <v>44804</v>
      </c>
      <c r="D1691" s="1">
        <v>45169</v>
      </c>
      <c r="E1691">
        <v>8</v>
      </c>
      <c r="F1691" t="str">
        <f>IF(data_hr[[#This Row],[datum_ukonc]]="","aktivní","ukončené")</f>
        <v>ukončené</v>
      </c>
      <c r="G1691" s="1">
        <v>45169</v>
      </c>
      <c r="H1691">
        <f>DATEDIF(data_hr[[#This Row],[datum_nastupu]],data_hr[[#This Row],[fill_dates]],"M")</f>
        <v>12</v>
      </c>
      <c r="I169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92" spans="1:9" x14ac:dyDescent="0.2">
      <c r="A1692" s="2">
        <v>5478</v>
      </c>
      <c r="B1692" s="2" t="s">
        <v>5</v>
      </c>
      <c r="C1692" s="1">
        <v>44804</v>
      </c>
      <c r="D1692" s="1">
        <v>44895</v>
      </c>
      <c r="E1692">
        <v>7.75</v>
      </c>
      <c r="F1692" t="str">
        <f>IF(data_hr[[#This Row],[datum_ukonc]]="","aktivní","ukončené")</f>
        <v>ukončené</v>
      </c>
      <c r="G1692" s="1">
        <v>44895</v>
      </c>
      <c r="H1692">
        <f>DATEDIF(data_hr[[#This Row],[datum_nastupu]],data_hr[[#This Row],[fill_dates]],"M")</f>
        <v>2</v>
      </c>
      <c r="I16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93" spans="1:9" x14ac:dyDescent="0.2">
      <c r="A1693" s="2">
        <v>5479</v>
      </c>
      <c r="B1693" s="2" t="s">
        <v>6</v>
      </c>
      <c r="C1693" s="1">
        <v>44804</v>
      </c>
      <c r="D1693" s="1">
        <v>44838</v>
      </c>
      <c r="E1693">
        <v>7.5</v>
      </c>
      <c r="F1693" t="str">
        <f>IF(data_hr[[#This Row],[datum_ukonc]]="","aktivní","ukončené")</f>
        <v>ukončené</v>
      </c>
      <c r="G1693" s="1">
        <v>44838</v>
      </c>
      <c r="H1693">
        <f>DATEDIF(data_hr[[#This Row],[datum_nastupu]],data_hr[[#This Row],[fill_dates]],"M")</f>
        <v>1</v>
      </c>
      <c r="I169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94" spans="1:9" x14ac:dyDescent="0.2">
      <c r="A1694" s="2">
        <v>5480</v>
      </c>
      <c r="B1694" s="2" t="s">
        <v>5</v>
      </c>
      <c r="C1694" s="1">
        <v>44804</v>
      </c>
      <c r="D1694" s="1">
        <v>45169</v>
      </c>
      <c r="E1694">
        <v>7.75</v>
      </c>
      <c r="F1694" t="str">
        <f>IF(data_hr[[#This Row],[datum_ukonc]]="","aktivní","ukončené")</f>
        <v>ukončené</v>
      </c>
      <c r="G1694" s="1">
        <v>45169</v>
      </c>
      <c r="H1694">
        <f>DATEDIF(data_hr[[#This Row],[datum_nastupu]],data_hr[[#This Row],[fill_dates]],"M")</f>
        <v>12</v>
      </c>
      <c r="I16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695" spans="1:9" x14ac:dyDescent="0.2">
      <c r="A1695" s="2">
        <v>5481</v>
      </c>
      <c r="B1695" s="2" t="s">
        <v>5</v>
      </c>
      <c r="C1695" s="1">
        <v>44804</v>
      </c>
      <c r="D1695" s="1">
        <v>44847</v>
      </c>
      <c r="E1695">
        <v>7.75</v>
      </c>
      <c r="F1695" t="str">
        <f>IF(data_hr[[#This Row],[datum_ukonc]]="","aktivní","ukončené")</f>
        <v>ukončené</v>
      </c>
      <c r="G1695" s="1">
        <v>44847</v>
      </c>
      <c r="H1695">
        <f>DATEDIF(data_hr[[#This Row],[datum_nastupu]],data_hr[[#This Row],[fill_dates]],"M")</f>
        <v>1</v>
      </c>
      <c r="I16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696" spans="1:9" x14ac:dyDescent="0.2">
      <c r="A1696" s="2">
        <v>5482</v>
      </c>
      <c r="B1696" s="2" t="s">
        <v>6</v>
      </c>
      <c r="C1696" s="1">
        <v>44811</v>
      </c>
      <c r="D1696" s="1">
        <v>45169</v>
      </c>
      <c r="E1696">
        <v>7.5</v>
      </c>
      <c r="F1696" t="str">
        <f>IF(data_hr[[#This Row],[datum_ukonc]]="","aktivní","ukončené")</f>
        <v>ukončené</v>
      </c>
      <c r="G1696" s="1">
        <v>45169</v>
      </c>
      <c r="H1696">
        <f>DATEDIF(data_hr[[#This Row],[datum_nastupu]],data_hr[[#This Row],[fill_dates]],"M")</f>
        <v>11</v>
      </c>
      <c r="I169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97" spans="1:9" x14ac:dyDescent="0.2">
      <c r="A1697" s="2">
        <v>5483</v>
      </c>
      <c r="B1697" s="2" t="s">
        <v>6</v>
      </c>
      <c r="C1697" s="1">
        <v>44811</v>
      </c>
      <c r="D1697" s="1">
        <v>45169</v>
      </c>
      <c r="E1697">
        <v>7.75</v>
      </c>
      <c r="F1697" t="str">
        <f>IF(data_hr[[#This Row],[datum_ukonc]]="","aktivní","ukončené")</f>
        <v>ukončené</v>
      </c>
      <c r="G1697" s="1">
        <v>45169</v>
      </c>
      <c r="H1697">
        <f>DATEDIF(data_hr[[#This Row],[datum_nastupu]],data_hr[[#This Row],[fill_dates]],"M")</f>
        <v>11</v>
      </c>
      <c r="I169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98" spans="1:9" x14ac:dyDescent="0.2">
      <c r="A1698" s="2">
        <v>5484</v>
      </c>
      <c r="B1698" s="2" t="s">
        <v>5</v>
      </c>
      <c r="C1698" s="1">
        <v>44839</v>
      </c>
      <c r="D1698" s="1">
        <v>45199</v>
      </c>
      <c r="E1698">
        <v>7.75</v>
      </c>
      <c r="F1698" t="str">
        <f>IF(data_hr[[#This Row],[datum_ukonc]]="","aktivní","ukončené")</f>
        <v>ukončené</v>
      </c>
      <c r="G1698" s="1">
        <v>45199</v>
      </c>
      <c r="H1698">
        <f>DATEDIF(data_hr[[#This Row],[datum_nastupu]],data_hr[[#This Row],[fill_dates]],"M")</f>
        <v>11</v>
      </c>
      <c r="I16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699" spans="1:9" x14ac:dyDescent="0.2">
      <c r="A1699" s="2">
        <v>5485</v>
      </c>
      <c r="B1699" s="2" t="s">
        <v>6</v>
      </c>
      <c r="C1699" s="1">
        <v>44818</v>
      </c>
      <c r="D1699" s="1">
        <v>44831</v>
      </c>
      <c r="E1699">
        <v>7.75</v>
      </c>
      <c r="F1699" t="str">
        <f>IF(data_hr[[#This Row],[datum_ukonc]]="","aktivní","ukončené")</f>
        <v>ukončené</v>
      </c>
      <c r="G1699" s="1">
        <v>44831</v>
      </c>
      <c r="H1699">
        <f>DATEDIF(data_hr[[#This Row],[datum_nastupu]],data_hr[[#This Row],[fill_dates]],"M")</f>
        <v>0</v>
      </c>
      <c r="I16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00" spans="1:9" x14ac:dyDescent="0.2">
      <c r="A1700" s="2">
        <v>5486</v>
      </c>
      <c r="B1700" s="2" t="s">
        <v>6</v>
      </c>
      <c r="C1700" s="1">
        <v>44818</v>
      </c>
      <c r="D1700" s="1">
        <v>44876</v>
      </c>
      <c r="E1700">
        <v>7.5</v>
      </c>
      <c r="F1700" t="str">
        <f>IF(data_hr[[#This Row],[datum_ukonc]]="","aktivní","ukončené")</f>
        <v>ukončené</v>
      </c>
      <c r="G1700" s="1">
        <v>44876</v>
      </c>
      <c r="H1700">
        <f>DATEDIF(data_hr[[#This Row],[datum_nastupu]],data_hr[[#This Row],[fill_dates]],"M")</f>
        <v>1</v>
      </c>
      <c r="I170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01" spans="1:9" x14ac:dyDescent="0.2">
      <c r="A1701" s="2">
        <v>5487</v>
      </c>
      <c r="B1701" s="2" t="s">
        <v>5</v>
      </c>
      <c r="C1701" s="1">
        <v>44825</v>
      </c>
      <c r="D1701" s="1">
        <v>44897</v>
      </c>
      <c r="E1701">
        <v>7.75</v>
      </c>
      <c r="F1701" t="str">
        <f>IF(data_hr[[#This Row],[datum_ukonc]]="","aktivní","ukončené")</f>
        <v>ukončené</v>
      </c>
      <c r="G1701" s="1">
        <v>44897</v>
      </c>
      <c r="H1701">
        <f>DATEDIF(data_hr[[#This Row],[datum_nastupu]],data_hr[[#This Row],[fill_dates]],"M")</f>
        <v>2</v>
      </c>
      <c r="I170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02" spans="1:9" x14ac:dyDescent="0.2">
      <c r="A1702" s="2">
        <v>5488</v>
      </c>
      <c r="B1702" s="2" t="s">
        <v>5</v>
      </c>
      <c r="C1702" s="1">
        <v>44835</v>
      </c>
      <c r="D1702" s="1">
        <v>45199</v>
      </c>
      <c r="E1702">
        <v>8</v>
      </c>
      <c r="F1702" t="str">
        <f>IF(data_hr[[#This Row],[datum_ukonc]]="","aktivní","ukončené")</f>
        <v>ukončené</v>
      </c>
      <c r="G1702" s="1">
        <v>45199</v>
      </c>
      <c r="H1702">
        <f>DATEDIF(data_hr[[#This Row],[datum_nastupu]],data_hr[[#This Row],[fill_dates]],"M")</f>
        <v>11</v>
      </c>
      <c r="I170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03" spans="1:9" x14ac:dyDescent="0.2">
      <c r="A1703" s="2">
        <v>5489</v>
      </c>
      <c r="B1703" s="2" t="s">
        <v>5</v>
      </c>
      <c r="C1703" s="1">
        <v>44839</v>
      </c>
      <c r="D1703" s="1">
        <v>45199</v>
      </c>
      <c r="E1703">
        <v>7.5</v>
      </c>
      <c r="F1703" t="str">
        <f>IF(data_hr[[#This Row],[datum_ukonc]]="","aktivní","ukončené")</f>
        <v>ukončené</v>
      </c>
      <c r="G1703" s="1">
        <v>45199</v>
      </c>
      <c r="H1703">
        <f>DATEDIF(data_hr[[#This Row],[datum_nastupu]],data_hr[[#This Row],[fill_dates]],"M")</f>
        <v>11</v>
      </c>
      <c r="I170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04" spans="1:9" x14ac:dyDescent="0.2">
      <c r="A1704" s="2">
        <v>5490</v>
      </c>
      <c r="B1704" s="2" t="s">
        <v>5</v>
      </c>
      <c r="C1704" s="1">
        <v>44839</v>
      </c>
      <c r="D1704" s="1">
        <v>45199</v>
      </c>
      <c r="E1704">
        <v>7.75</v>
      </c>
      <c r="F1704" t="str">
        <f>IF(data_hr[[#This Row],[datum_ukonc]]="","aktivní","ukončené")</f>
        <v>ukončené</v>
      </c>
      <c r="G1704" s="1">
        <v>45199</v>
      </c>
      <c r="H1704">
        <f>DATEDIF(data_hr[[#This Row],[datum_nastupu]],data_hr[[#This Row],[fill_dates]],"M")</f>
        <v>11</v>
      </c>
      <c r="I17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05" spans="1:9" x14ac:dyDescent="0.2">
      <c r="A1705" s="2">
        <v>5491</v>
      </c>
      <c r="B1705" s="2" t="s">
        <v>6</v>
      </c>
      <c r="C1705" s="1">
        <v>44839</v>
      </c>
      <c r="D1705" s="1">
        <v>44887</v>
      </c>
      <c r="E1705">
        <v>7.75</v>
      </c>
      <c r="F1705" t="str">
        <f>IF(data_hr[[#This Row],[datum_ukonc]]="","aktivní","ukončené")</f>
        <v>ukončené</v>
      </c>
      <c r="G1705" s="1">
        <v>44887</v>
      </c>
      <c r="H1705">
        <f>DATEDIF(data_hr[[#This Row],[datum_nastupu]],data_hr[[#This Row],[fill_dates]],"M")</f>
        <v>1</v>
      </c>
      <c r="I170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06" spans="1:9" x14ac:dyDescent="0.2">
      <c r="A1706" s="2">
        <v>5492</v>
      </c>
      <c r="B1706" s="2" t="s">
        <v>6</v>
      </c>
      <c r="C1706" s="1">
        <v>44839</v>
      </c>
      <c r="D1706" s="1">
        <v>44873</v>
      </c>
      <c r="E1706">
        <v>7.75</v>
      </c>
      <c r="F1706" t="str">
        <f>IF(data_hr[[#This Row],[datum_ukonc]]="","aktivní","ukončené")</f>
        <v>ukončené</v>
      </c>
      <c r="G1706" s="1">
        <v>44873</v>
      </c>
      <c r="H1706">
        <f>DATEDIF(data_hr[[#This Row],[datum_nastupu]],data_hr[[#This Row],[fill_dates]],"M")</f>
        <v>1</v>
      </c>
      <c r="I170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07" spans="1:9" x14ac:dyDescent="0.2">
      <c r="A1707" s="2">
        <v>5493</v>
      </c>
      <c r="B1707" s="2" t="s">
        <v>5</v>
      </c>
      <c r="C1707" s="1">
        <v>44839</v>
      </c>
      <c r="D1707" s="1">
        <v>45199</v>
      </c>
      <c r="E1707">
        <v>7.75</v>
      </c>
      <c r="F1707" t="str">
        <f>IF(data_hr[[#This Row],[datum_ukonc]]="","aktivní","ukončené")</f>
        <v>ukončené</v>
      </c>
      <c r="G1707" s="1">
        <v>45199</v>
      </c>
      <c r="H1707">
        <f>DATEDIF(data_hr[[#This Row],[datum_nastupu]],data_hr[[#This Row],[fill_dates]],"M")</f>
        <v>11</v>
      </c>
      <c r="I17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08" spans="1:9" x14ac:dyDescent="0.2">
      <c r="A1708" s="2">
        <v>5494</v>
      </c>
      <c r="B1708" s="2" t="s">
        <v>6</v>
      </c>
      <c r="C1708" s="1">
        <v>44839</v>
      </c>
      <c r="D1708" s="1">
        <v>45199</v>
      </c>
      <c r="E1708">
        <v>7.75</v>
      </c>
      <c r="F1708" t="str">
        <f>IF(data_hr[[#This Row],[datum_ukonc]]="","aktivní","ukončené")</f>
        <v>ukončené</v>
      </c>
      <c r="G1708" s="1">
        <v>45199</v>
      </c>
      <c r="H1708">
        <f>DATEDIF(data_hr[[#This Row],[datum_nastupu]],data_hr[[#This Row],[fill_dates]],"M")</f>
        <v>11</v>
      </c>
      <c r="I170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09" spans="1:9" x14ac:dyDescent="0.2">
      <c r="A1709" s="2">
        <v>5495</v>
      </c>
      <c r="B1709" s="2" t="s">
        <v>6</v>
      </c>
      <c r="C1709" s="1">
        <v>44846</v>
      </c>
      <c r="D1709" s="1">
        <v>45230</v>
      </c>
      <c r="E1709">
        <v>8</v>
      </c>
      <c r="F1709" t="str">
        <f>IF(data_hr[[#This Row],[datum_ukonc]]="","aktivní","ukončené")</f>
        <v>ukončené</v>
      </c>
      <c r="G1709" s="1">
        <v>45230</v>
      </c>
      <c r="H1709">
        <f>DATEDIF(data_hr[[#This Row],[datum_nastupu]],data_hr[[#This Row],[fill_dates]],"M")</f>
        <v>12</v>
      </c>
      <c r="I17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10" spans="1:9" x14ac:dyDescent="0.2">
      <c r="A1710" s="2">
        <v>5496</v>
      </c>
      <c r="B1710" s="2" t="s">
        <v>6</v>
      </c>
      <c r="C1710" s="1">
        <v>44846</v>
      </c>
      <c r="D1710" s="1">
        <v>45230</v>
      </c>
      <c r="E1710">
        <v>7.5</v>
      </c>
      <c r="F1710" t="str">
        <f>IF(data_hr[[#This Row],[datum_ukonc]]="","aktivní","ukončené")</f>
        <v>ukončené</v>
      </c>
      <c r="G1710" s="1">
        <v>45230</v>
      </c>
      <c r="H1710">
        <f>DATEDIF(data_hr[[#This Row],[datum_nastupu]],data_hr[[#This Row],[fill_dates]],"M")</f>
        <v>12</v>
      </c>
      <c r="I171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11" spans="1:9" x14ac:dyDescent="0.2">
      <c r="A1711" s="2">
        <v>5497</v>
      </c>
      <c r="B1711" s="2" t="s">
        <v>5</v>
      </c>
      <c r="C1711" s="1">
        <v>44853</v>
      </c>
      <c r="D1711" s="1">
        <v>45230</v>
      </c>
      <c r="E1711">
        <v>7.75</v>
      </c>
      <c r="F1711" t="str">
        <f>IF(data_hr[[#This Row],[datum_ukonc]]="","aktivní","ukončené")</f>
        <v>ukončené</v>
      </c>
      <c r="G1711" s="1">
        <v>45230</v>
      </c>
      <c r="H1711">
        <f>DATEDIF(data_hr[[#This Row],[datum_nastupu]],data_hr[[#This Row],[fill_dates]],"M")</f>
        <v>12</v>
      </c>
      <c r="I17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12" spans="1:9" x14ac:dyDescent="0.2">
      <c r="A1712" s="2">
        <v>5498</v>
      </c>
      <c r="B1712" s="2" t="s">
        <v>5</v>
      </c>
      <c r="C1712" s="1">
        <v>44860</v>
      </c>
      <c r="D1712" s="1">
        <v>45230</v>
      </c>
      <c r="E1712">
        <v>7.75</v>
      </c>
      <c r="F1712" t="str">
        <f>IF(data_hr[[#This Row],[datum_ukonc]]="","aktivní","ukončené")</f>
        <v>ukončené</v>
      </c>
      <c r="G1712" s="1">
        <v>45230</v>
      </c>
      <c r="H1712">
        <f>DATEDIF(data_hr[[#This Row],[datum_nastupu]],data_hr[[#This Row],[fill_dates]],"M")</f>
        <v>12</v>
      </c>
      <c r="I171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13" spans="1:9" x14ac:dyDescent="0.2">
      <c r="A1713" s="2">
        <v>5499</v>
      </c>
      <c r="B1713" s="2" t="s">
        <v>5</v>
      </c>
      <c r="C1713" s="1">
        <v>44860</v>
      </c>
      <c r="D1713" s="1">
        <v>44887</v>
      </c>
      <c r="E1713">
        <v>7.75</v>
      </c>
      <c r="F1713" t="str">
        <f>IF(data_hr[[#This Row],[datum_ukonc]]="","aktivní","ukončené")</f>
        <v>ukončené</v>
      </c>
      <c r="G1713" s="1">
        <v>44887</v>
      </c>
      <c r="H1713">
        <f>DATEDIF(data_hr[[#This Row],[datum_nastupu]],data_hr[[#This Row],[fill_dates]],"M")</f>
        <v>0</v>
      </c>
      <c r="I17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14" spans="1:9" x14ac:dyDescent="0.2">
      <c r="A1714" s="2">
        <v>5500</v>
      </c>
      <c r="B1714" s="2" t="s">
        <v>6</v>
      </c>
      <c r="C1714" s="1">
        <v>44860</v>
      </c>
      <c r="D1714" s="1">
        <v>45230</v>
      </c>
      <c r="E1714">
        <v>8</v>
      </c>
      <c r="F1714" t="str">
        <f>IF(data_hr[[#This Row],[datum_ukonc]]="","aktivní","ukončené")</f>
        <v>ukončené</v>
      </c>
      <c r="G1714" s="1">
        <v>45230</v>
      </c>
      <c r="H1714">
        <f>DATEDIF(data_hr[[#This Row],[datum_nastupu]],data_hr[[#This Row],[fill_dates]],"M")</f>
        <v>12</v>
      </c>
      <c r="I171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15" spans="1:9" x14ac:dyDescent="0.2">
      <c r="A1715" s="2">
        <v>5504</v>
      </c>
      <c r="B1715" s="2" t="s">
        <v>5</v>
      </c>
      <c r="C1715" s="1">
        <v>44867</v>
      </c>
      <c r="D1715" s="1">
        <v>45230</v>
      </c>
      <c r="E1715">
        <v>7.75</v>
      </c>
      <c r="F1715" t="str">
        <f>IF(data_hr[[#This Row],[datum_ukonc]]="","aktivní","ukončené")</f>
        <v>ukončené</v>
      </c>
      <c r="G1715" s="1">
        <v>45230</v>
      </c>
      <c r="H1715">
        <f>DATEDIF(data_hr[[#This Row],[datum_nastupu]],data_hr[[#This Row],[fill_dates]],"M")</f>
        <v>11</v>
      </c>
      <c r="I17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16" spans="1:9" x14ac:dyDescent="0.2">
      <c r="A1716" s="2">
        <v>5505</v>
      </c>
      <c r="B1716" s="2" t="s">
        <v>6</v>
      </c>
      <c r="C1716" s="1">
        <v>44874</v>
      </c>
      <c r="D1716" s="1">
        <v>45230</v>
      </c>
      <c r="E1716">
        <v>8</v>
      </c>
      <c r="F1716" t="str">
        <f>IF(data_hr[[#This Row],[datum_ukonc]]="","aktivní","ukončené")</f>
        <v>ukončené</v>
      </c>
      <c r="G1716" s="1">
        <v>45230</v>
      </c>
      <c r="H1716">
        <f>DATEDIF(data_hr[[#This Row],[datum_nastupu]],data_hr[[#This Row],[fill_dates]],"M")</f>
        <v>11</v>
      </c>
      <c r="I171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17" spans="1:9" x14ac:dyDescent="0.2">
      <c r="A1717" s="2">
        <v>5507</v>
      </c>
      <c r="B1717" s="2" t="s">
        <v>5</v>
      </c>
      <c r="C1717" s="1">
        <v>44867</v>
      </c>
      <c r="D1717" s="1">
        <v>44872</v>
      </c>
      <c r="E1717">
        <v>7.75</v>
      </c>
      <c r="F1717" t="str">
        <f>IF(data_hr[[#This Row],[datum_ukonc]]="","aktivní","ukončené")</f>
        <v>ukončené</v>
      </c>
      <c r="G1717" s="1">
        <v>44872</v>
      </c>
      <c r="H1717">
        <f>DATEDIF(data_hr[[#This Row],[datum_nastupu]],data_hr[[#This Row],[fill_dates]],"M")</f>
        <v>0</v>
      </c>
      <c r="I17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18" spans="1:9" x14ac:dyDescent="0.2">
      <c r="A1718" s="2">
        <v>5508</v>
      </c>
      <c r="B1718" s="2" t="s">
        <v>5</v>
      </c>
      <c r="C1718" s="1">
        <v>44874</v>
      </c>
      <c r="D1718" s="1">
        <v>45230</v>
      </c>
      <c r="E1718">
        <v>7.75</v>
      </c>
      <c r="F1718" t="str">
        <f>IF(data_hr[[#This Row],[datum_ukonc]]="","aktivní","ukončené")</f>
        <v>ukončené</v>
      </c>
      <c r="G1718" s="1">
        <v>45230</v>
      </c>
      <c r="H1718">
        <f>DATEDIF(data_hr[[#This Row],[datum_nastupu]],data_hr[[#This Row],[fill_dates]],"M")</f>
        <v>11</v>
      </c>
      <c r="I171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19" spans="1:9" x14ac:dyDescent="0.2">
      <c r="A1719" s="2">
        <v>5509</v>
      </c>
      <c r="B1719" s="2" t="s">
        <v>6</v>
      </c>
      <c r="C1719" s="1">
        <v>44874</v>
      </c>
      <c r="D1719" s="1">
        <v>44889</v>
      </c>
      <c r="E1719">
        <v>7.5</v>
      </c>
      <c r="F1719" t="str">
        <f>IF(data_hr[[#This Row],[datum_ukonc]]="","aktivní","ukončené")</f>
        <v>ukončené</v>
      </c>
      <c r="G1719" s="1">
        <v>44889</v>
      </c>
      <c r="H1719">
        <f>DATEDIF(data_hr[[#This Row],[datum_nastupu]],data_hr[[#This Row],[fill_dates]],"M")</f>
        <v>0</v>
      </c>
      <c r="I171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20" spans="1:9" x14ac:dyDescent="0.2">
      <c r="A1720" s="2">
        <v>5510</v>
      </c>
      <c r="B1720" s="2" t="s">
        <v>6</v>
      </c>
      <c r="C1720" s="1">
        <v>44874</v>
      </c>
      <c r="D1720" s="1">
        <v>44880</v>
      </c>
      <c r="E1720">
        <v>7.5</v>
      </c>
      <c r="F1720" t="str">
        <f>IF(data_hr[[#This Row],[datum_ukonc]]="","aktivní","ukončené")</f>
        <v>ukončené</v>
      </c>
      <c r="G1720" s="1">
        <v>44880</v>
      </c>
      <c r="H1720">
        <f>DATEDIF(data_hr[[#This Row],[datum_nastupu]],data_hr[[#This Row],[fill_dates]],"M")</f>
        <v>0</v>
      </c>
      <c r="I172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21" spans="1:9" x14ac:dyDescent="0.2">
      <c r="A1721" s="2">
        <v>5511</v>
      </c>
      <c r="B1721" s="2" t="s">
        <v>6</v>
      </c>
      <c r="C1721" s="1">
        <v>44881</v>
      </c>
      <c r="D1721" s="1">
        <v>45260</v>
      </c>
      <c r="E1721">
        <v>7.75</v>
      </c>
      <c r="F1721" t="str">
        <f>IF(data_hr[[#This Row],[datum_ukonc]]="","aktivní","ukončené")</f>
        <v>ukončené</v>
      </c>
      <c r="G1721" s="1">
        <v>45260</v>
      </c>
      <c r="H1721">
        <f>DATEDIF(data_hr[[#This Row],[datum_nastupu]],data_hr[[#This Row],[fill_dates]],"M")</f>
        <v>12</v>
      </c>
      <c r="I172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22" spans="1:9" x14ac:dyDescent="0.2">
      <c r="A1722" s="2">
        <v>5512</v>
      </c>
      <c r="B1722" s="2" t="s">
        <v>6</v>
      </c>
      <c r="C1722" s="1">
        <v>44895</v>
      </c>
      <c r="D1722" s="1">
        <v>45260</v>
      </c>
      <c r="E1722">
        <v>7.5</v>
      </c>
      <c r="F1722" t="str">
        <f>IF(data_hr[[#This Row],[datum_ukonc]]="","aktivní","ukončené")</f>
        <v>ukončené</v>
      </c>
      <c r="G1722" s="1">
        <v>45260</v>
      </c>
      <c r="H1722">
        <f>DATEDIF(data_hr[[#This Row],[datum_nastupu]],data_hr[[#This Row],[fill_dates]],"M")</f>
        <v>12</v>
      </c>
      <c r="I17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23" spans="1:9" x14ac:dyDescent="0.2">
      <c r="A1723" s="2">
        <v>5513</v>
      </c>
      <c r="B1723" s="2" t="s">
        <v>5</v>
      </c>
      <c r="C1723" s="1">
        <v>44895</v>
      </c>
      <c r="D1723" s="1">
        <v>45260</v>
      </c>
      <c r="E1723">
        <v>7.5</v>
      </c>
      <c r="F1723" t="str">
        <f>IF(data_hr[[#This Row],[datum_ukonc]]="","aktivní","ukončené")</f>
        <v>ukončené</v>
      </c>
      <c r="G1723" s="1">
        <v>45260</v>
      </c>
      <c r="H1723">
        <f>DATEDIF(data_hr[[#This Row],[datum_nastupu]],data_hr[[#This Row],[fill_dates]],"M")</f>
        <v>12</v>
      </c>
      <c r="I17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24" spans="1:9" x14ac:dyDescent="0.2">
      <c r="A1724" s="2">
        <v>5514</v>
      </c>
      <c r="B1724" s="2" t="s">
        <v>5</v>
      </c>
      <c r="C1724" s="1">
        <v>44895</v>
      </c>
      <c r="D1724" s="1">
        <v>45260</v>
      </c>
      <c r="E1724">
        <v>7.5</v>
      </c>
      <c r="F1724" t="str">
        <f>IF(data_hr[[#This Row],[datum_ukonc]]="","aktivní","ukončené")</f>
        <v>ukončené</v>
      </c>
      <c r="G1724" s="1">
        <v>45260</v>
      </c>
      <c r="H1724">
        <f>DATEDIF(data_hr[[#This Row],[datum_nastupu]],data_hr[[#This Row],[fill_dates]],"M")</f>
        <v>12</v>
      </c>
      <c r="I172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25" spans="1:9" x14ac:dyDescent="0.2">
      <c r="A1725" s="2">
        <v>5515</v>
      </c>
      <c r="B1725" s="2" t="s">
        <v>5</v>
      </c>
      <c r="C1725" s="1">
        <v>44902</v>
      </c>
      <c r="D1725" s="1">
        <v>45260</v>
      </c>
      <c r="E1725">
        <v>7.75</v>
      </c>
      <c r="F1725" t="str">
        <f>IF(data_hr[[#This Row],[datum_ukonc]]="","aktivní","ukončené")</f>
        <v>ukončené</v>
      </c>
      <c r="G1725" s="1">
        <v>45260</v>
      </c>
      <c r="H1725">
        <f>DATEDIF(data_hr[[#This Row],[datum_nastupu]],data_hr[[#This Row],[fill_dates]],"M")</f>
        <v>11</v>
      </c>
      <c r="I17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26" spans="1:9" x14ac:dyDescent="0.2">
      <c r="A1726" s="2">
        <v>5516</v>
      </c>
      <c r="B1726" s="2" t="s">
        <v>6</v>
      </c>
      <c r="C1726" s="1">
        <v>44902</v>
      </c>
      <c r="D1726" s="1">
        <v>45260</v>
      </c>
      <c r="E1726">
        <v>7.75</v>
      </c>
      <c r="F1726" t="str">
        <f>IF(data_hr[[#This Row],[datum_ukonc]]="","aktivní","ukončené")</f>
        <v>ukončené</v>
      </c>
      <c r="G1726" s="1">
        <v>45260</v>
      </c>
      <c r="H1726">
        <f>DATEDIF(data_hr[[#This Row],[datum_nastupu]],data_hr[[#This Row],[fill_dates]],"M")</f>
        <v>11</v>
      </c>
      <c r="I17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27" spans="1:9" x14ac:dyDescent="0.2">
      <c r="A1727" s="2">
        <v>5517</v>
      </c>
      <c r="B1727" s="2" t="s">
        <v>5</v>
      </c>
      <c r="C1727" s="1">
        <v>44902</v>
      </c>
      <c r="D1727" s="1">
        <v>45260</v>
      </c>
      <c r="E1727">
        <v>7.75</v>
      </c>
      <c r="F1727" t="str">
        <f>IF(data_hr[[#This Row],[datum_ukonc]]="","aktivní","ukončené")</f>
        <v>ukončené</v>
      </c>
      <c r="G1727" s="1">
        <v>45260</v>
      </c>
      <c r="H1727">
        <f>DATEDIF(data_hr[[#This Row],[datum_nastupu]],data_hr[[#This Row],[fill_dates]],"M")</f>
        <v>11</v>
      </c>
      <c r="I17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28" spans="1:9" x14ac:dyDescent="0.2">
      <c r="A1728" s="2">
        <v>5518</v>
      </c>
      <c r="B1728" s="2" t="s">
        <v>6</v>
      </c>
      <c r="C1728" s="1">
        <v>44902</v>
      </c>
      <c r="D1728" s="1">
        <v>45260</v>
      </c>
      <c r="E1728">
        <v>7.5</v>
      </c>
      <c r="F1728" t="str">
        <f>IF(data_hr[[#This Row],[datum_ukonc]]="","aktivní","ukončené")</f>
        <v>ukončené</v>
      </c>
      <c r="G1728" s="1">
        <v>45260</v>
      </c>
      <c r="H1728">
        <f>DATEDIF(data_hr[[#This Row],[datum_nastupu]],data_hr[[#This Row],[fill_dates]],"M")</f>
        <v>11</v>
      </c>
      <c r="I17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29" spans="1:9" x14ac:dyDescent="0.2">
      <c r="A1729" s="2">
        <v>5519</v>
      </c>
      <c r="B1729" s="2" t="s">
        <v>6</v>
      </c>
      <c r="C1729" s="1">
        <v>44902</v>
      </c>
      <c r="D1729" s="1">
        <v>45260</v>
      </c>
      <c r="E1729">
        <v>7.5</v>
      </c>
      <c r="F1729" t="str">
        <f>IF(data_hr[[#This Row],[datum_ukonc]]="","aktivní","ukončené")</f>
        <v>ukončené</v>
      </c>
      <c r="G1729" s="1">
        <v>45260</v>
      </c>
      <c r="H1729">
        <f>DATEDIF(data_hr[[#This Row],[datum_nastupu]],data_hr[[#This Row],[fill_dates]],"M")</f>
        <v>11</v>
      </c>
      <c r="I17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30" spans="1:9" x14ac:dyDescent="0.2">
      <c r="A1730" s="2">
        <v>6555</v>
      </c>
      <c r="B1730" s="2" t="s">
        <v>5</v>
      </c>
      <c r="C1730" s="1">
        <v>42849</v>
      </c>
      <c r="D1730" s="1">
        <v>44455</v>
      </c>
      <c r="E1730">
        <v>7.75</v>
      </c>
      <c r="F1730" t="str">
        <f>IF(data_hr[[#This Row],[datum_ukonc]]="","aktivní","ukončené")</f>
        <v>ukončené</v>
      </c>
      <c r="G1730" s="1">
        <v>44455</v>
      </c>
      <c r="H1730">
        <f>DATEDIF(data_hr[[#This Row],[datum_nastupu]],data_hr[[#This Row],[fill_dates]],"M")</f>
        <v>52</v>
      </c>
      <c r="I173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731" spans="1:9" x14ac:dyDescent="0.2">
      <c r="A1731" s="2">
        <v>6555</v>
      </c>
      <c r="B1731" s="2" t="s">
        <v>5</v>
      </c>
      <c r="C1731" s="1">
        <v>44546</v>
      </c>
      <c r="D1731" s="1">
        <v>45291</v>
      </c>
      <c r="E1731">
        <v>7.75</v>
      </c>
      <c r="F1731" t="str">
        <f>IF(data_hr[[#This Row],[datum_ukonc]]="","aktivní","ukončené")</f>
        <v>ukončené</v>
      </c>
      <c r="G1731" s="1">
        <v>45291</v>
      </c>
      <c r="H1731">
        <f>DATEDIF(data_hr[[#This Row],[datum_nastupu]],data_hr[[#This Row],[fill_dates]],"M")</f>
        <v>24</v>
      </c>
      <c r="I173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32" spans="1:9" x14ac:dyDescent="0.2">
      <c r="A1732" s="2">
        <v>6556</v>
      </c>
      <c r="B1732" s="2" t="s">
        <v>5</v>
      </c>
      <c r="C1732" s="1">
        <v>42849</v>
      </c>
      <c r="E1732">
        <v>7.75</v>
      </c>
      <c r="F1732" t="str">
        <f>IF(data_hr[[#This Row],[datum_ukonc]]="","aktivní","ukončené")</f>
        <v>aktivní</v>
      </c>
      <c r="G1732" s="1">
        <f ca="1">TODAY()</f>
        <v>45120</v>
      </c>
      <c r="H1732">
        <f ca="1">DATEDIF(data_hr[[#This Row],[datum_nastupu]],data_hr[[#This Row],[fill_dates]],"M")</f>
        <v>74</v>
      </c>
      <c r="I173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33" spans="1:9" x14ac:dyDescent="0.2">
      <c r="A1733" s="2">
        <v>6557</v>
      </c>
      <c r="B1733" s="2" t="s">
        <v>5</v>
      </c>
      <c r="C1733" s="1">
        <v>42849</v>
      </c>
      <c r="D1733" s="1">
        <v>43799</v>
      </c>
      <c r="E1733">
        <v>7.75</v>
      </c>
      <c r="F1733" t="str">
        <f>IF(data_hr[[#This Row],[datum_ukonc]]="","aktivní","ukončené")</f>
        <v>ukončené</v>
      </c>
      <c r="G1733" s="1">
        <v>43799</v>
      </c>
      <c r="H1733">
        <f>DATEDIF(data_hr[[#This Row],[datum_nastupu]],data_hr[[#This Row],[fill_dates]],"M")</f>
        <v>31</v>
      </c>
      <c r="I173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34" spans="1:9" x14ac:dyDescent="0.2">
      <c r="A1734" s="2">
        <v>6558</v>
      </c>
      <c r="B1734" s="2" t="s">
        <v>5</v>
      </c>
      <c r="C1734" s="1">
        <v>42849</v>
      </c>
      <c r="E1734">
        <v>7.75</v>
      </c>
      <c r="F1734" t="str">
        <f>IF(data_hr[[#This Row],[datum_ukonc]]="","aktivní","ukončené")</f>
        <v>aktivní</v>
      </c>
      <c r="G1734" s="1">
        <f t="shared" ref="G1734:G1735" ca="1" si="75">TODAY()</f>
        <v>45120</v>
      </c>
      <c r="H1734">
        <f ca="1">DATEDIF(data_hr[[#This Row],[datum_nastupu]],data_hr[[#This Row],[fill_dates]],"M")</f>
        <v>74</v>
      </c>
      <c r="I173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35" spans="1:9" x14ac:dyDescent="0.2">
      <c r="A1735" s="2">
        <v>6559</v>
      </c>
      <c r="B1735" s="2" t="s">
        <v>5</v>
      </c>
      <c r="C1735" s="1">
        <v>42849</v>
      </c>
      <c r="E1735">
        <v>7.75</v>
      </c>
      <c r="F1735" t="str">
        <f>IF(data_hr[[#This Row],[datum_ukonc]]="","aktivní","ukončené")</f>
        <v>aktivní</v>
      </c>
      <c r="G1735" s="1">
        <f t="shared" ca="1" si="75"/>
        <v>45120</v>
      </c>
      <c r="H1735">
        <f ca="1">DATEDIF(data_hr[[#This Row],[datum_nastupu]],data_hr[[#This Row],[fill_dates]],"M")</f>
        <v>74</v>
      </c>
      <c r="I173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36" spans="1:9" x14ac:dyDescent="0.2">
      <c r="A1736" s="2">
        <v>6560</v>
      </c>
      <c r="B1736" s="2" t="s">
        <v>5</v>
      </c>
      <c r="C1736" s="1">
        <v>42887</v>
      </c>
      <c r="D1736" s="1">
        <v>44712</v>
      </c>
      <c r="E1736">
        <v>7.75</v>
      </c>
      <c r="F1736" t="str">
        <f>IF(data_hr[[#This Row],[datum_ukonc]]="","aktivní","ukončené")</f>
        <v>ukončené</v>
      </c>
      <c r="G1736" s="1">
        <v>44712</v>
      </c>
      <c r="H1736">
        <f>DATEDIF(data_hr[[#This Row],[datum_nastupu]],data_hr[[#This Row],[fill_dates]],"M")</f>
        <v>59</v>
      </c>
      <c r="I17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737" spans="1:9" x14ac:dyDescent="0.2">
      <c r="A1737" s="2">
        <v>6561</v>
      </c>
      <c r="B1737" s="2" t="s">
        <v>5</v>
      </c>
      <c r="C1737" s="1">
        <v>42887</v>
      </c>
      <c r="E1737">
        <v>7.75</v>
      </c>
      <c r="F1737" t="str">
        <f>IF(data_hr[[#This Row],[datum_ukonc]]="","aktivní","ukončené")</f>
        <v>aktivní</v>
      </c>
      <c r="G1737" s="1">
        <f t="shared" ref="G1737:G1738" ca="1" si="76">TODAY()</f>
        <v>45120</v>
      </c>
      <c r="H1737">
        <f ca="1">DATEDIF(data_hr[[#This Row],[datum_nastupu]],data_hr[[#This Row],[fill_dates]],"M")</f>
        <v>73</v>
      </c>
      <c r="I173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38" spans="1:9" x14ac:dyDescent="0.2">
      <c r="A1738" s="2">
        <v>6562</v>
      </c>
      <c r="B1738" s="2" t="s">
        <v>5</v>
      </c>
      <c r="C1738" s="1">
        <v>42887</v>
      </c>
      <c r="E1738">
        <v>7.75</v>
      </c>
      <c r="F1738" t="str">
        <f>IF(data_hr[[#This Row],[datum_ukonc]]="","aktivní","ukončené")</f>
        <v>aktivní</v>
      </c>
      <c r="G1738" s="1">
        <f t="shared" ca="1" si="76"/>
        <v>45120</v>
      </c>
      <c r="H1738">
        <f ca="1">DATEDIF(data_hr[[#This Row],[datum_nastupu]],data_hr[[#This Row],[fill_dates]],"M")</f>
        <v>73</v>
      </c>
      <c r="I173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39" spans="1:9" x14ac:dyDescent="0.2">
      <c r="A1739" s="2">
        <v>6563</v>
      </c>
      <c r="B1739" s="2" t="s">
        <v>5</v>
      </c>
      <c r="C1739" s="1">
        <v>42887</v>
      </c>
      <c r="D1739" s="1">
        <v>44773</v>
      </c>
      <c r="E1739">
        <v>7.75</v>
      </c>
      <c r="F1739" t="str">
        <f>IF(data_hr[[#This Row],[datum_ukonc]]="","aktivní","ukončené")</f>
        <v>ukončené</v>
      </c>
      <c r="G1739" s="1">
        <v>44773</v>
      </c>
      <c r="H1739">
        <f>DATEDIF(data_hr[[#This Row],[datum_nastupu]],data_hr[[#This Row],[fill_dates]],"M")</f>
        <v>61</v>
      </c>
      <c r="I17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40" spans="1:9" x14ac:dyDescent="0.2">
      <c r="A1740" s="2">
        <v>6564</v>
      </c>
      <c r="B1740" s="2" t="s">
        <v>6</v>
      </c>
      <c r="C1740" s="1">
        <v>42887</v>
      </c>
      <c r="E1740">
        <v>7.75</v>
      </c>
      <c r="F1740" t="str">
        <f>IF(data_hr[[#This Row],[datum_ukonc]]="","aktivní","ukončené")</f>
        <v>aktivní</v>
      </c>
      <c r="G1740" s="1">
        <f t="shared" ref="G1740:G1741" ca="1" si="77">TODAY()</f>
        <v>45120</v>
      </c>
      <c r="H1740">
        <f ca="1">DATEDIF(data_hr[[#This Row],[datum_nastupu]],data_hr[[#This Row],[fill_dates]],"M")</f>
        <v>73</v>
      </c>
      <c r="I174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41" spans="1:9" x14ac:dyDescent="0.2">
      <c r="A1741" s="2">
        <v>6565</v>
      </c>
      <c r="B1741" s="2" t="s">
        <v>5</v>
      </c>
      <c r="C1741" s="1">
        <v>42887</v>
      </c>
      <c r="E1741">
        <v>7.75</v>
      </c>
      <c r="F1741" t="str">
        <f>IF(data_hr[[#This Row],[datum_ukonc]]="","aktivní","ukončené")</f>
        <v>aktivní</v>
      </c>
      <c r="G1741" s="1">
        <f t="shared" ca="1" si="77"/>
        <v>45120</v>
      </c>
      <c r="H1741">
        <f ca="1">DATEDIF(data_hr[[#This Row],[datum_nastupu]],data_hr[[#This Row],[fill_dates]],"M")</f>
        <v>73</v>
      </c>
      <c r="I174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42" spans="1:9" x14ac:dyDescent="0.2">
      <c r="A1742" s="2">
        <v>6566</v>
      </c>
      <c r="B1742" s="2" t="s">
        <v>6</v>
      </c>
      <c r="C1742" s="1">
        <v>42887</v>
      </c>
      <c r="D1742" s="1">
        <v>44690</v>
      </c>
      <c r="E1742">
        <v>7.75</v>
      </c>
      <c r="F1742" t="str">
        <f>IF(data_hr[[#This Row],[datum_ukonc]]="","aktivní","ukončené")</f>
        <v>ukončené</v>
      </c>
      <c r="G1742" s="1">
        <v>44690</v>
      </c>
      <c r="H1742">
        <f>DATEDIF(data_hr[[#This Row],[datum_nastupu]],data_hr[[#This Row],[fill_dates]],"M")</f>
        <v>59</v>
      </c>
      <c r="I17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743" spans="1:9" x14ac:dyDescent="0.2">
      <c r="A1743" s="2">
        <v>6567</v>
      </c>
      <c r="B1743" s="2" t="s">
        <v>6</v>
      </c>
      <c r="C1743" s="1">
        <v>42887</v>
      </c>
      <c r="D1743" s="1">
        <v>43373</v>
      </c>
      <c r="E1743">
        <v>7.75</v>
      </c>
      <c r="F1743" t="str">
        <f>IF(data_hr[[#This Row],[datum_ukonc]]="","aktivní","ukončené")</f>
        <v>ukončené</v>
      </c>
      <c r="G1743" s="1">
        <v>43373</v>
      </c>
      <c r="H1743">
        <f>DATEDIF(data_hr[[#This Row],[datum_nastupu]],data_hr[[#This Row],[fill_dates]],"M")</f>
        <v>15</v>
      </c>
      <c r="I174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44" spans="1:9" x14ac:dyDescent="0.2">
      <c r="A1744" s="2">
        <v>6568</v>
      </c>
      <c r="B1744" s="2" t="s">
        <v>5</v>
      </c>
      <c r="C1744" s="1">
        <v>42887</v>
      </c>
      <c r="E1744">
        <v>7.75</v>
      </c>
      <c r="F1744" t="str">
        <f>IF(data_hr[[#This Row],[datum_ukonc]]="","aktivní","ukončené")</f>
        <v>aktivní</v>
      </c>
      <c r="G1744" s="1">
        <f t="shared" ref="G1744:G1745" ca="1" si="78">TODAY()</f>
        <v>45120</v>
      </c>
      <c r="H1744">
        <f ca="1">DATEDIF(data_hr[[#This Row],[datum_nastupu]],data_hr[[#This Row],[fill_dates]],"M")</f>
        <v>73</v>
      </c>
      <c r="I174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45" spans="1:9" x14ac:dyDescent="0.2">
      <c r="A1745" s="2">
        <v>6569</v>
      </c>
      <c r="B1745" s="2" t="s">
        <v>5</v>
      </c>
      <c r="C1745" s="1">
        <v>42887</v>
      </c>
      <c r="E1745">
        <v>7.75</v>
      </c>
      <c r="F1745" t="str">
        <f>IF(data_hr[[#This Row],[datum_ukonc]]="","aktivní","ukončené")</f>
        <v>aktivní</v>
      </c>
      <c r="G1745" s="1">
        <f t="shared" ca="1" si="78"/>
        <v>45120</v>
      </c>
      <c r="H1745">
        <f ca="1">DATEDIF(data_hr[[#This Row],[datum_nastupu]],data_hr[[#This Row],[fill_dates]],"M")</f>
        <v>73</v>
      </c>
      <c r="I174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46" spans="1:9" x14ac:dyDescent="0.2">
      <c r="A1746" s="2">
        <v>6570</v>
      </c>
      <c r="B1746" s="2" t="s">
        <v>5</v>
      </c>
      <c r="C1746" s="1">
        <v>42905</v>
      </c>
      <c r="D1746" s="1">
        <v>43373</v>
      </c>
      <c r="E1746">
        <v>7.75</v>
      </c>
      <c r="F1746" t="str">
        <f>IF(data_hr[[#This Row],[datum_ukonc]]="","aktivní","ukončené")</f>
        <v>ukončené</v>
      </c>
      <c r="G1746" s="1">
        <v>43373</v>
      </c>
      <c r="H1746">
        <f>DATEDIF(data_hr[[#This Row],[datum_nastupu]],data_hr[[#This Row],[fill_dates]],"M")</f>
        <v>15</v>
      </c>
      <c r="I17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47" spans="1:9" x14ac:dyDescent="0.2">
      <c r="A1747" s="2">
        <v>6571</v>
      </c>
      <c r="B1747" s="2" t="s">
        <v>5</v>
      </c>
      <c r="C1747" s="1">
        <v>42900</v>
      </c>
      <c r="E1747">
        <v>7.75</v>
      </c>
      <c r="F1747" t="str">
        <f>IF(data_hr[[#This Row],[datum_ukonc]]="","aktivní","ukončené")</f>
        <v>aktivní</v>
      </c>
      <c r="G1747" s="1">
        <f t="shared" ref="G1747:G1748" ca="1" si="79">TODAY()</f>
        <v>45120</v>
      </c>
      <c r="H1747">
        <f ca="1">DATEDIF(data_hr[[#This Row],[datum_nastupu]],data_hr[[#This Row],[fill_dates]],"M")</f>
        <v>72</v>
      </c>
      <c r="I174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48" spans="1:9" x14ac:dyDescent="0.2">
      <c r="A1748" s="2">
        <v>6572</v>
      </c>
      <c r="B1748" s="2" t="s">
        <v>5</v>
      </c>
      <c r="C1748" s="1">
        <v>42905</v>
      </c>
      <c r="E1748">
        <v>7.75</v>
      </c>
      <c r="F1748" t="str">
        <f>IF(data_hr[[#This Row],[datum_ukonc]]="","aktivní","ukončené")</f>
        <v>aktivní</v>
      </c>
      <c r="G1748" s="1">
        <f t="shared" ca="1" si="79"/>
        <v>45120</v>
      </c>
      <c r="H1748">
        <f ca="1">DATEDIF(data_hr[[#This Row],[datum_nastupu]],data_hr[[#This Row],[fill_dates]],"M")</f>
        <v>72</v>
      </c>
      <c r="I174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49" spans="1:9" x14ac:dyDescent="0.2">
      <c r="A1749" s="2">
        <v>6573</v>
      </c>
      <c r="B1749" s="2" t="s">
        <v>6</v>
      </c>
      <c r="C1749" s="1">
        <v>42905</v>
      </c>
      <c r="D1749" s="1">
        <v>43677</v>
      </c>
      <c r="E1749">
        <v>7.75</v>
      </c>
      <c r="F1749" t="str">
        <f>IF(data_hr[[#This Row],[datum_ukonc]]="","aktivní","ukončené")</f>
        <v>ukončené</v>
      </c>
      <c r="G1749" s="1">
        <v>43677</v>
      </c>
      <c r="H1749">
        <f>DATEDIF(data_hr[[#This Row],[datum_nastupu]],data_hr[[#This Row],[fill_dates]],"M")</f>
        <v>25</v>
      </c>
      <c r="I17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50" spans="1:9" x14ac:dyDescent="0.2">
      <c r="A1750" s="2">
        <v>6574</v>
      </c>
      <c r="B1750" s="2" t="s">
        <v>5</v>
      </c>
      <c r="C1750" s="1">
        <v>42905</v>
      </c>
      <c r="E1750">
        <v>7.75</v>
      </c>
      <c r="F1750" t="str">
        <f>IF(data_hr[[#This Row],[datum_ukonc]]="","aktivní","ukončené")</f>
        <v>aktivní</v>
      </c>
      <c r="G1750" s="1">
        <f ca="1">TODAY()</f>
        <v>45120</v>
      </c>
      <c r="H1750">
        <f ca="1">DATEDIF(data_hr[[#This Row],[datum_nastupu]],data_hr[[#This Row],[fill_dates]],"M")</f>
        <v>72</v>
      </c>
      <c r="I175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51" spans="1:9" x14ac:dyDescent="0.2">
      <c r="A1751" s="2">
        <v>6575</v>
      </c>
      <c r="B1751" s="2" t="s">
        <v>5</v>
      </c>
      <c r="C1751" s="1">
        <v>42905</v>
      </c>
      <c r="D1751" s="1">
        <v>44620</v>
      </c>
      <c r="E1751">
        <v>7.75</v>
      </c>
      <c r="F1751" t="str">
        <f>IF(data_hr[[#This Row],[datum_ukonc]]="","aktivní","ukončené")</f>
        <v>ukončené</v>
      </c>
      <c r="G1751" s="1">
        <v>44620</v>
      </c>
      <c r="H1751">
        <f>DATEDIF(data_hr[[#This Row],[datum_nastupu]],data_hr[[#This Row],[fill_dates]],"M")</f>
        <v>56</v>
      </c>
      <c r="I175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752" spans="1:9" x14ac:dyDescent="0.2">
      <c r="A1752" s="2">
        <v>6576</v>
      </c>
      <c r="B1752" s="2" t="s">
        <v>5</v>
      </c>
      <c r="C1752" s="1">
        <v>42900</v>
      </c>
      <c r="D1752" s="1">
        <v>43616</v>
      </c>
      <c r="E1752">
        <v>7.75</v>
      </c>
      <c r="F1752" t="str">
        <f>IF(data_hr[[#This Row],[datum_ukonc]]="","aktivní","ukončené")</f>
        <v>ukončené</v>
      </c>
      <c r="G1752" s="1">
        <v>43616</v>
      </c>
      <c r="H1752">
        <f>DATEDIF(data_hr[[#This Row],[datum_nastupu]],data_hr[[#This Row],[fill_dates]],"M")</f>
        <v>23</v>
      </c>
      <c r="I175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53" spans="1:9" x14ac:dyDescent="0.2">
      <c r="A1753" s="2">
        <v>6577</v>
      </c>
      <c r="B1753" s="2" t="s">
        <v>5</v>
      </c>
      <c r="C1753" s="1">
        <v>42914</v>
      </c>
      <c r="E1753">
        <v>7.75</v>
      </c>
      <c r="F1753" t="str">
        <f>IF(data_hr[[#This Row],[datum_ukonc]]="","aktivní","ukončené")</f>
        <v>aktivní</v>
      </c>
      <c r="G1753" s="1">
        <f ca="1">TODAY()</f>
        <v>45120</v>
      </c>
      <c r="H1753">
        <f ca="1">DATEDIF(data_hr[[#This Row],[datum_nastupu]],data_hr[[#This Row],[fill_dates]],"M")</f>
        <v>72</v>
      </c>
      <c r="I175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54" spans="1:9" x14ac:dyDescent="0.2">
      <c r="A1754" s="2">
        <v>6578</v>
      </c>
      <c r="B1754" s="2" t="s">
        <v>5</v>
      </c>
      <c r="C1754" s="1">
        <v>42914</v>
      </c>
      <c r="D1754" s="1">
        <v>43100</v>
      </c>
      <c r="E1754">
        <v>7.75</v>
      </c>
      <c r="F1754" t="str">
        <f>IF(data_hr[[#This Row],[datum_ukonc]]="","aktivní","ukončené")</f>
        <v>ukončené</v>
      </c>
      <c r="G1754" s="1">
        <v>43100</v>
      </c>
      <c r="H1754">
        <f>DATEDIF(data_hr[[#This Row],[datum_nastupu]],data_hr[[#This Row],[fill_dates]],"M")</f>
        <v>6</v>
      </c>
      <c r="I175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55" spans="1:9" x14ac:dyDescent="0.2">
      <c r="A1755" s="2">
        <v>6579</v>
      </c>
      <c r="B1755" s="2" t="s">
        <v>6</v>
      </c>
      <c r="C1755" s="1">
        <v>42969</v>
      </c>
      <c r="D1755" s="1">
        <v>43048</v>
      </c>
      <c r="E1755">
        <v>7.75</v>
      </c>
      <c r="F1755" t="str">
        <f>IF(data_hr[[#This Row],[datum_ukonc]]="","aktivní","ukončené")</f>
        <v>ukončené</v>
      </c>
      <c r="G1755" s="1">
        <v>43048</v>
      </c>
      <c r="H1755">
        <f>DATEDIF(data_hr[[#This Row],[datum_nastupu]],data_hr[[#This Row],[fill_dates]],"M")</f>
        <v>2</v>
      </c>
      <c r="I17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56" spans="1:9" x14ac:dyDescent="0.2">
      <c r="A1756" s="2">
        <v>6580</v>
      </c>
      <c r="B1756" s="2" t="s">
        <v>5</v>
      </c>
      <c r="C1756" s="1">
        <v>42969</v>
      </c>
      <c r="D1756" s="1">
        <v>43048</v>
      </c>
      <c r="E1756">
        <v>7.75</v>
      </c>
      <c r="F1756" t="str">
        <f>IF(data_hr[[#This Row],[datum_ukonc]]="","aktivní","ukončené")</f>
        <v>ukončené</v>
      </c>
      <c r="G1756" s="1">
        <v>43048</v>
      </c>
      <c r="H1756">
        <f>DATEDIF(data_hr[[#This Row],[datum_nastupu]],data_hr[[#This Row],[fill_dates]],"M")</f>
        <v>2</v>
      </c>
      <c r="I175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57" spans="1:9" x14ac:dyDescent="0.2">
      <c r="A1757" s="2">
        <v>6581</v>
      </c>
      <c r="B1757" s="2" t="s">
        <v>5</v>
      </c>
      <c r="C1757" s="1">
        <v>42969</v>
      </c>
      <c r="E1757">
        <v>7.75</v>
      </c>
      <c r="F1757" t="str">
        <f>IF(data_hr[[#This Row],[datum_ukonc]]="","aktivní","ukončené")</f>
        <v>aktivní</v>
      </c>
      <c r="G1757" s="1">
        <f ca="1">TODAY()</f>
        <v>45120</v>
      </c>
      <c r="H1757">
        <f ca="1">DATEDIF(data_hr[[#This Row],[datum_nastupu]],data_hr[[#This Row],[fill_dates]],"M")</f>
        <v>70</v>
      </c>
      <c r="I175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58" spans="1:9" x14ac:dyDescent="0.2">
      <c r="A1758" s="2">
        <v>6582</v>
      </c>
      <c r="B1758" s="2" t="s">
        <v>5</v>
      </c>
      <c r="C1758" s="1">
        <v>42969</v>
      </c>
      <c r="D1758" s="1">
        <v>44074</v>
      </c>
      <c r="E1758">
        <v>7.75</v>
      </c>
      <c r="F1758" t="str">
        <f>IF(data_hr[[#This Row],[datum_ukonc]]="","aktivní","ukončené")</f>
        <v>ukončené</v>
      </c>
      <c r="G1758" s="1">
        <v>44074</v>
      </c>
      <c r="H1758">
        <f>DATEDIF(data_hr[[#This Row],[datum_nastupu]],data_hr[[#This Row],[fill_dates]],"M")</f>
        <v>36</v>
      </c>
      <c r="I17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759" spans="1:9" x14ac:dyDescent="0.2">
      <c r="A1759" s="2">
        <v>6583</v>
      </c>
      <c r="B1759" s="2" t="s">
        <v>6</v>
      </c>
      <c r="C1759" s="1">
        <v>42969</v>
      </c>
      <c r="D1759" s="1">
        <v>43708</v>
      </c>
      <c r="E1759">
        <v>7.75</v>
      </c>
      <c r="F1759" t="str">
        <f>IF(data_hr[[#This Row],[datum_ukonc]]="","aktivní","ukončené")</f>
        <v>ukončené</v>
      </c>
      <c r="G1759" s="1">
        <v>43708</v>
      </c>
      <c r="H1759">
        <f>DATEDIF(data_hr[[#This Row],[datum_nastupu]],data_hr[[#This Row],[fill_dates]],"M")</f>
        <v>24</v>
      </c>
      <c r="I17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60" spans="1:9" x14ac:dyDescent="0.2">
      <c r="A1760" s="2">
        <v>6584</v>
      </c>
      <c r="B1760" s="2" t="s">
        <v>6</v>
      </c>
      <c r="C1760" s="1">
        <v>42969</v>
      </c>
      <c r="E1760">
        <v>7.75</v>
      </c>
      <c r="F1760" t="str">
        <f>IF(data_hr[[#This Row],[datum_ukonc]]="","aktivní","ukončené")</f>
        <v>aktivní</v>
      </c>
      <c r="G1760" s="1">
        <f ca="1">TODAY()</f>
        <v>45120</v>
      </c>
      <c r="H1760">
        <f ca="1">DATEDIF(data_hr[[#This Row],[datum_nastupu]],data_hr[[#This Row],[fill_dates]],"M")</f>
        <v>70</v>
      </c>
      <c r="I176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61" spans="1:9" x14ac:dyDescent="0.2">
      <c r="A1761" s="2">
        <v>6585</v>
      </c>
      <c r="B1761" s="2" t="s">
        <v>5</v>
      </c>
      <c r="C1761" s="1">
        <v>42969</v>
      </c>
      <c r="D1761" s="1">
        <v>44074</v>
      </c>
      <c r="E1761">
        <v>7.75</v>
      </c>
      <c r="F1761" t="str">
        <f>IF(data_hr[[#This Row],[datum_ukonc]]="","aktivní","ukončené")</f>
        <v>ukončené</v>
      </c>
      <c r="G1761" s="1">
        <v>44074</v>
      </c>
      <c r="H1761">
        <f>DATEDIF(data_hr[[#This Row],[datum_nastupu]],data_hr[[#This Row],[fill_dates]],"M")</f>
        <v>36</v>
      </c>
      <c r="I17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762" spans="1:9" x14ac:dyDescent="0.2">
      <c r="A1762" s="2">
        <v>6586</v>
      </c>
      <c r="B1762" s="2" t="s">
        <v>5</v>
      </c>
      <c r="C1762" s="1">
        <v>42969</v>
      </c>
      <c r="E1762">
        <v>7.75</v>
      </c>
      <c r="F1762" t="str">
        <f>IF(data_hr[[#This Row],[datum_ukonc]]="","aktivní","ukončené")</f>
        <v>aktivní</v>
      </c>
      <c r="G1762" s="1">
        <f ca="1">TODAY()</f>
        <v>45120</v>
      </c>
      <c r="H1762">
        <f ca="1">DATEDIF(data_hr[[#This Row],[datum_nastupu]],data_hr[[#This Row],[fill_dates]],"M")</f>
        <v>70</v>
      </c>
      <c r="I176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63" spans="1:9" x14ac:dyDescent="0.2">
      <c r="A1763" s="2">
        <v>6587</v>
      </c>
      <c r="B1763" s="2" t="s">
        <v>6</v>
      </c>
      <c r="C1763" s="1">
        <v>42969</v>
      </c>
      <c r="D1763" s="1">
        <v>44362</v>
      </c>
      <c r="E1763">
        <v>7.75</v>
      </c>
      <c r="F1763" t="str">
        <f>IF(data_hr[[#This Row],[datum_ukonc]]="","aktivní","ukončené")</f>
        <v>ukončené</v>
      </c>
      <c r="G1763" s="1">
        <v>44362</v>
      </c>
      <c r="H1763">
        <f>DATEDIF(data_hr[[#This Row],[datum_nastupu]],data_hr[[#This Row],[fill_dates]],"M")</f>
        <v>45</v>
      </c>
      <c r="I176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764" spans="1:9" x14ac:dyDescent="0.2">
      <c r="A1764" s="2">
        <v>6588</v>
      </c>
      <c r="B1764" s="2" t="s">
        <v>5</v>
      </c>
      <c r="C1764" s="1">
        <v>42969</v>
      </c>
      <c r="D1764" s="1">
        <v>43555</v>
      </c>
      <c r="E1764">
        <v>7.75</v>
      </c>
      <c r="F1764" t="str">
        <f>IF(data_hr[[#This Row],[datum_ukonc]]="","aktivní","ukončené")</f>
        <v>ukončené</v>
      </c>
      <c r="G1764" s="1">
        <v>43555</v>
      </c>
      <c r="H1764">
        <f>DATEDIF(data_hr[[#This Row],[datum_nastupu]],data_hr[[#This Row],[fill_dates]],"M")</f>
        <v>19</v>
      </c>
      <c r="I17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65" spans="1:9" x14ac:dyDescent="0.2">
      <c r="A1765" s="2">
        <v>6589</v>
      </c>
      <c r="B1765" s="2" t="s">
        <v>5</v>
      </c>
      <c r="C1765" s="1">
        <v>43000</v>
      </c>
      <c r="D1765" s="1">
        <v>43003</v>
      </c>
      <c r="E1765">
        <v>7.75</v>
      </c>
      <c r="F1765" t="str">
        <f>IF(data_hr[[#This Row],[datum_ukonc]]="","aktivní","ukončené")</f>
        <v>ukončené</v>
      </c>
      <c r="G1765" s="1">
        <v>43003</v>
      </c>
      <c r="H1765">
        <f>DATEDIF(data_hr[[#This Row],[datum_nastupu]],data_hr[[#This Row],[fill_dates]],"M")</f>
        <v>0</v>
      </c>
      <c r="I176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66" spans="1:9" x14ac:dyDescent="0.2">
      <c r="A1766" s="2">
        <v>6590</v>
      </c>
      <c r="B1766" s="2" t="s">
        <v>6</v>
      </c>
      <c r="C1766" s="1">
        <v>43000</v>
      </c>
      <c r="D1766" s="1">
        <v>43003</v>
      </c>
      <c r="E1766">
        <v>7.75</v>
      </c>
      <c r="F1766" t="str">
        <f>IF(data_hr[[#This Row],[datum_ukonc]]="","aktivní","ukončené")</f>
        <v>ukončené</v>
      </c>
      <c r="G1766" s="1">
        <v>43003</v>
      </c>
      <c r="H1766">
        <f>DATEDIF(data_hr[[#This Row],[datum_nastupu]],data_hr[[#This Row],[fill_dates]],"M")</f>
        <v>0</v>
      </c>
      <c r="I176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67" spans="1:9" x14ac:dyDescent="0.2">
      <c r="A1767" s="2">
        <v>6591</v>
      </c>
      <c r="B1767" s="2" t="s">
        <v>6</v>
      </c>
      <c r="C1767" s="1">
        <v>43000</v>
      </c>
      <c r="D1767" s="1">
        <v>43003</v>
      </c>
      <c r="E1767">
        <v>7.75</v>
      </c>
      <c r="F1767" t="str">
        <f>IF(data_hr[[#This Row],[datum_ukonc]]="","aktivní","ukončené")</f>
        <v>ukončené</v>
      </c>
      <c r="G1767" s="1">
        <v>43003</v>
      </c>
      <c r="H1767">
        <f>DATEDIF(data_hr[[#This Row],[datum_nastupu]],data_hr[[#This Row],[fill_dates]],"M")</f>
        <v>0</v>
      </c>
      <c r="I176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68" spans="1:9" x14ac:dyDescent="0.2">
      <c r="A1768" s="2">
        <v>6592</v>
      </c>
      <c r="B1768" s="2" t="s">
        <v>5</v>
      </c>
      <c r="C1768" s="1">
        <v>43000</v>
      </c>
      <c r="D1768" s="1">
        <v>43003</v>
      </c>
      <c r="E1768">
        <v>7.75</v>
      </c>
      <c r="F1768" t="str">
        <f>IF(data_hr[[#This Row],[datum_ukonc]]="","aktivní","ukončené")</f>
        <v>ukončené</v>
      </c>
      <c r="G1768" s="1">
        <v>43003</v>
      </c>
      <c r="H1768">
        <f>DATEDIF(data_hr[[#This Row],[datum_nastupu]],data_hr[[#This Row],[fill_dates]],"M")</f>
        <v>0</v>
      </c>
      <c r="I176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69" spans="1:9" x14ac:dyDescent="0.2">
      <c r="A1769" s="2">
        <v>6593</v>
      </c>
      <c r="B1769" s="2" t="s">
        <v>5</v>
      </c>
      <c r="C1769" s="1">
        <v>43000</v>
      </c>
      <c r="D1769" s="1">
        <v>43003</v>
      </c>
      <c r="E1769">
        <v>7.75</v>
      </c>
      <c r="F1769" t="str">
        <f>IF(data_hr[[#This Row],[datum_ukonc]]="","aktivní","ukončené")</f>
        <v>ukončené</v>
      </c>
      <c r="G1769" s="1">
        <v>43003</v>
      </c>
      <c r="H1769">
        <f>DATEDIF(data_hr[[#This Row],[datum_nastupu]],data_hr[[#This Row],[fill_dates]],"M")</f>
        <v>0</v>
      </c>
      <c r="I176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70" spans="1:9" x14ac:dyDescent="0.2">
      <c r="A1770" s="2">
        <v>6594</v>
      </c>
      <c r="B1770" s="2" t="s">
        <v>5</v>
      </c>
      <c r="C1770" s="1">
        <v>43000</v>
      </c>
      <c r="D1770" s="1">
        <v>43003</v>
      </c>
      <c r="E1770">
        <v>7.75</v>
      </c>
      <c r="F1770" t="str">
        <f>IF(data_hr[[#This Row],[datum_ukonc]]="","aktivní","ukončené")</f>
        <v>ukončené</v>
      </c>
      <c r="G1770" s="1">
        <v>43003</v>
      </c>
      <c r="H1770">
        <f>DATEDIF(data_hr[[#This Row],[datum_nastupu]],data_hr[[#This Row],[fill_dates]],"M")</f>
        <v>0</v>
      </c>
      <c r="I177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71" spans="1:9" x14ac:dyDescent="0.2">
      <c r="A1771" s="2">
        <v>6595</v>
      </c>
      <c r="B1771" s="2" t="s">
        <v>5</v>
      </c>
      <c r="C1771" s="1">
        <v>43000</v>
      </c>
      <c r="D1771" s="1">
        <v>43003</v>
      </c>
      <c r="E1771">
        <v>7.75</v>
      </c>
      <c r="F1771" t="str">
        <f>IF(data_hr[[#This Row],[datum_ukonc]]="","aktivní","ukončené")</f>
        <v>ukončené</v>
      </c>
      <c r="G1771" s="1">
        <v>43003</v>
      </c>
      <c r="H1771">
        <f>DATEDIF(data_hr[[#This Row],[datum_nastupu]],data_hr[[#This Row],[fill_dates]],"M")</f>
        <v>0</v>
      </c>
      <c r="I177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72" spans="1:9" x14ac:dyDescent="0.2">
      <c r="A1772" s="2">
        <v>6596</v>
      </c>
      <c r="B1772" s="2" t="s">
        <v>5</v>
      </c>
      <c r="C1772" s="1">
        <v>43000</v>
      </c>
      <c r="D1772" s="1">
        <v>43003</v>
      </c>
      <c r="E1772">
        <v>7.75</v>
      </c>
      <c r="F1772" t="str">
        <f>IF(data_hr[[#This Row],[datum_ukonc]]="","aktivní","ukončené")</f>
        <v>ukončené</v>
      </c>
      <c r="G1772" s="1">
        <v>43003</v>
      </c>
      <c r="H1772">
        <f>DATEDIF(data_hr[[#This Row],[datum_nastupu]],data_hr[[#This Row],[fill_dates]],"M")</f>
        <v>0</v>
      </c>
      <c r="I17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73" spans="1:9" x14ac:dyDescent="0.2">
      <c r="A1773" s="2">
        <v>6597</v>
      </c>
      <c r="B1773" s="2" t="s">
        <v>5</v>
      </c>
      <c r="C1773" s="1">
        <v>43000</v>
      </c>
      <c r="D1773" s="1">
        <v>43003</v>
      </c>
      <c r="E1773">
        <v>7.75</v>
      </c>
      <c r="F1773" t="str">
        <f>IF(data_hr[[#This Row],[datum_ukonc]]="","aktivní","ukončené")</f>
        <v>ukončené</v>
      </c>
      <c r="G1773" s="1">
        <v>43003</v>
      </c>
      <c r="H1773">
        <f>DATEDIF(data_hr[[#This Row],[datum_nastupu]],data_hr[[#This Row],[fill_dates]],"M")</f>
        <v>0</v>
      </c>
      <c r="I17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74" spans="1:9" x14ac:dyDescent="0.2">
      <c r="A1774" s="2">
        <v>6598</v>
      </c>
      <c r="B1774" s="2" t="s">
        <v>6</v>
      </c>
      <c r="C1774" s="1">
        <v>43005</v>
      </c>
      <c r="D1774" s="1">
        <v>43244</v>
      </c>
      <c r="E1774">
        <v>7.75</v>
      </c>
      <c r="F1774" t="str">
        <f>IF(data_hr[[#This Row],[datum_ukonc]]="","aktivní","ukončené")</f>
        <v>ukončené</v>
      </c>
      <c r="G1774" s="1">
        <v>43244</v>
      </c>
      <c r="H1774">
        <f>DATEDIF(data_hr[[#This Row],[datum_nastupu]],data_hr[[#This Row],[fill_dates]],"M")</f>
        <v>7</v>
      </c>
      <c r="I177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75" spans="1:9" x14ac:dyDescent="0.2">
      <c r="A1775" s="2">
        <v>6599</v>
      </c>
      <c r="B1775" s="2" t="s">
        <v>6</v>
      </c>
      <c r="C1775" s="1">
        <v>43005</v>
      </c>
      <c r="D1775" s="1">
        <v>43091</v>
      </c>
      <c r="E1775">
        <v>7.75</v>
      </c>
      <c r="F1775" t="str">
        <f>IF(data_hr[[#This Row],[datum_ukonc]]="","aktivní","ukončené")</f>
        <v>ukončené</v>
      </c>
      <c r="G1775" s="1">
        <v>43091</v>
      </c>
      <c r="H1775">
        <f>DATEDIF(data_hr[[#This Row],[datum_nastupu]],data_hr[[#This Row],[fill_dates]],"M")</f>
        <v>2</v>
      </c>
      <c r="I177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76" spans="1:9" x14ac:dyDescent="0.2">
      <c r="A1776" s="2">
        <v>6600</v>
      </c>
      <c r="B1776" s="2" t="s">
        <v>5</v>
      </c>
      <c r="C1776" s="1">
        <v>43005</v>
      </c>
      <c r="D1776" s="1">
        <v>43244</v>
      </c>
      <c r="E1776">
        <v>7.75</v>
      </c>
      <c r="F1776" t="str">
        <f>IF(data_hr[[#This Row],[datum_ukonc]]="","aktivní","ukončené")</f>
        <v>ukončené</v>
      </c>
      <c r="G1776" s="1">
        <v>43244</v>
      </c>
      <c r="H1776">
        <f>DATEDIF(data_hr[[#This Row],[datum_nastupu]],data_hr[[#This Row],[fill_dates]],"M")</f>
        <v>7</v>
      </c>
      <c r="I177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777" spans="1:9" x14ac:dyDescent="0.2">
      <c r="A1777" s="2">
        <v>6601</v>
      </c>
      <c r="B1777" s="2" t="s">
        <v>5</v>
      </c>
      <c r="C1777" s="1">
        <v>43005</v>
      </c>
      <c r="D1777" s="1">
        <v>43091</v>
      </c>
      <c r="E1777">
        <v>7.75</v>
      </c>
      <c r="F1777" t="str">
        <f>IF(data_hr[[#This Row],[datum_ukonc]]="","aktivní","ukončené")</f>
        <v>ukončené</v>
      </c>
      <c r="G1777" s="1">
        <v>43091</v>
      </c>
      <c r="H1777">
        <f>DATEDIF(data_hr[[#This Row],[datum_nastupu]],data_hr[[#This Row],[fill_dates]],"M")</f>
        <v>2</v>
      </c>
      <c r="I17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78" spans="1:9" x14ac:dyDescent="0.2">
      <c r="A1778" s="2">
        <v>6602</v>
      </c>
      <c r="B1778" s="2" t="s">
        <v>6</v>
      </c>
      <c r="C1778" s="1">
        <v>43046</v>
      </c>
      <c r="D1778" s="1">
        <v>43134</v>
      </c>
      <c r="E1778">
        <v>7.75</v>
      </c>
      <c r="F1778" t="str">
        <f>IF(data_hr[[#This Row],[datum_ukonc]]="","aktivní","ukončené")</f>
        <v>ukončené</v>
      </c>
      <c r="G1778" s="1">
        <v>43134</v>
      </c>
      <c r="H1778">
        <f>DATEDIF(data_hr[[#This Row],[datum_nastupu]],data_hr[[#This Row],[fill_dates]],"M")</f>
        <v>2</v>
      </c>
      <c r="I177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79" spans="1:9" x14ac:dyDescent="0.2">
      <c r="A1779" s="2">
        <v>6602</v>
      </c>
      <c r="B1779" s="2" t="s">
        <v>6</v>
      </c>
      <c r="C1779" s="1">
        <v>43202</v>
      </c>
      <c r="D1779" s="1">
        <v>43708</v>
      </c>
      <c r="E1779">
        <v>7.75</v>
      </c>
      <c r="F1779" t="str">
        <f>IF(data_hr[[#This Row],[datum_ukonc]]="","aktivní","ukončené")</f>
        <v>ukončené</v>
      </c>
      <c r="G1779" s="1">
        <v>43708</v>
      </c>
      <c r="H1779">
        <f>DATEDIF(data_hr[[#This Row],[datum_nastupu]],data_hr[[#This Row],[fill_dates]],"M")</f>
        <v>16</v>
      </c>
      <c r="I177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80" spans="1:9" x14ac:dyDescent="0.2">
      <c r="A1780" s="2">
        <v>6603</v>
      </c>
      <c r="B1780" s="2" t="s">
        <v>5</v>
      </c>
      <c r="C1780" s="1">
        <v>43046</v>
      </c>
      <c r="D1780" s="1">
        <v>43134</v>
      </c>
      <c r="E1780">
        <v>7.75</v>
      </c>
      <c r="F1780" t="str">
        <f>IF(data_hr[[#This Row],[datum_ukonc]]="","aktivní","ukončené")</f>
        <v>ukončené</v>
      </c>
      <c r="G1780" s="1">
        <v>43134</v>
      </c>
      <c r="H1780">
        <f>DATEDIF(data_hr[[#This Row],[datum_nastupu]],data_hr[[#This Row],[fill_dates]],"M")</f>
        <v>2</v>
      </c>
      <c r="I17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81" spans="1:9" x14ac:dyDescent="0.2">
      <c r="A1781" s="2">
        <v>6603</v>
      </c>
      <c r="B1781" s="2" t="s">
        <v>5</v>
      </c>
      <c r="C1781" s="1">
        <v>43187</v>
      </c>
      <c r="D1781" s="1">
        <v>44377</v>
      </c>
      <c r="E1781">
        <v>7.75</v>
      </c>
      <c r="F1781" t="str">
        <f>IF(data_hr[[#This Row],[datum_ukonc]]="","aktivní","ukončené")</f>
        <v>ukončené</v>
      </c>
      <c r="G1781" s="1">
        <v>44377</v>
      </c>
      <c r="H1781">
        <f>DATEDIF(data_hr[[#This Row],[datum_nastupu]],data_hr[[#This Row],[fill_dates]],"M")</f>
        <v>39</v>
      </c>
      <c r="I17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782" spans="1:9" x14ac:dyDescent="0.2">
      <c r="A1782" s="2">
        <v>6604</v>
      </c>
      <c r="B1782" s="2" t="s">
        <v>5</v>
      </c>
      <c r="C1782" s="1">
        <v>43046</v>
      </c>
      <c r="D1782" s="1">
        <v>43134</v>
      </c>
      <c r="E1782">
        <v>7.75</v>
      </c>
      <c r="F1782" t="str">
        <f>IF(data_hr[[#This Row],[datum_ukonc]]="","aktivní","ukončené")</f>
        <v>ukončené</v>
      </c>
      <c r="G1782" s="1">
        <v>43134</v>
      </c>
      <c r="H1782">
        <f>DATEDIF(data_hr[[#This Row],[datum_nastupu]],data_hr[[#This Row],[fill_dates]],"M")</f>
        <v>2</v>
      </c>
      <c r="I178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83" spans="1:9" x14ac:dyDescent="0.2">
      <c r="A1783" s="2">
        <v>6604</v>
      </c>
      <c r="B1783" s="2" t="s">
        <v>5</v>
      </c>
      <c r="C1783" s="1">
        <v>43174</v>
      </c>
      <c r="E1783">
        <v>7.75</v>
      </c>
      <c r="F1783" t="str">
        <f>IF(data_hr[[#This Row],[datum_ukonc]]="","aktivní","ukončené")</f>
        <v>aktivní</v>
      </c>
      <c r="G1783" s="1">
        <f ca="1">TODAY()</f>
        <v>45120</v>
      </c>
      <c r="H1783">
        <f ca="1">DATEDIF(data_hr[[#This Row],[datum_nastupu]],data_hr[[#This Row],[fill_dates]],"M")</f>
        <v>63</v>
      </c>
      <c r="I178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84" spans="1:9" x14ac:dyDescent="0.2">
      <c r="A1784" s="2">
        <v>6605</v>
      </c>
      <c r="B1784" s="2" t="s">
        <v>5</v>
      </c>
      <c r="C1784" s="1">
        <v>43046</v>
      </c>
      <c r="D1784" s="1">
        <v>43129</v>
      </c>
      <c r="E1784">
        <v>7.75</v>
      </c>
      <c r="F1784" t="str">
        <f>IF(data_hr[[#This Row],[datum_ukonc]]="","aktivní","ukončené")</f>
        <v>ukončené</v>
      </c>
      <c r="G1784" s="1">
        <v>43129</v>
      </c>
      <c r="H1784">
        <f>DATEDIF(data_hr[[#This Row],[datum_nastupu]],data_hr[[#This Row],[fill_dates]],"M")</f>
        <v>2</v>
      </c>
      <c r="I178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85" spans="1:9" x14ac:dyDescent="0.2">
      <c r="A1785" s="2">
        <v>6606</v>
      </c>
      <c r="B1785" s="2" t="s">
        <v>5</v>
      </c>
      <c r="C1785" s="1">
        <v>43046</v>
      </c>
      <c r="D1785" s="1">
        <v>43129</v>
      </c>
      <c r="E1785">
        <v>7.75</v>
      </c>
      <c r="F1785" t="str">
        <f>IF(data_hr[[#This Row],[datum_ukonc]]="","aktivní","ukončené")</f>
        <v>ukončené</v>
      </c>
      <c r="G1785" s="1">
        <v>43129</v>
      </c>
      <c r="H1785">
        <f>DATEDIF(data_hr[[#This Row],[datum_nastupu]],data_hr[[#This Row],[fill_dates]],"M")</f>
        <v>2</v>
      </c>
      <c r="I178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86" spans="1:9" x14ac:dyDescent="0.2">
      <c r="A1786" s="2">
        <v>6606</v>
      </c>
      <c r="B1786" s="2" t="s">
        <v>5</v>
      </c>
      <c r="C1786" s="1">
        <v>43214</v>
      </c>
      <c r="E1786">
        <v>7.75</v>
      </c>
      <c r="F1786" t="str">
        <f>IF(data_hr[[#This Row],[datum_ukonc]]="","aktivní","ukončené")</f>
        <v>aktivní</v>
      </c>
      <c r="G1786" s="1">
        <f ca="1">TODAY()</f>
        <v>45120</v>
      </c>
      <c r="H1786">
        <f ca="1">DATEDIF(data_hr[[#This Row],[datum_nastupu]],data_hr[[#This Row],[fill_dates]],"M")</f>
        <v>62</v>
      </c>
      <c r="I178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787" spans="1:9" x14ac:dyDescent="0.2">
      <c r="A1787" s="2">
        <v>6607</v>
      </c>
      <c r="B1787" s="2" t="s">
        <v>6</v>
      </c>
      <c r="C1787" s="1">
        <v>43046</v>
      </c>
      <c r="D1787" s="1">
        <v>43129</v>
      </c>
      <c r="E1787">
        <v>7.75</v>
      </c>
      <c r="F1787" t="str">
        <f>IF(data_hr[[#This Row],[datum_ukonc]]="","aktivní","ukončené")</f>
        <v>ukončené</v>
      </c>
      <c r="G1787" s="1">
        <v>43129</v>
      </c>
      <c r="H1787">
        <f>DATEDIF(data_hr[[#This Row],[datum_nastupu]],data_hr[[#This Row],[fill_dates]],"M")</f>
        <v>2</v>
      </c>
      <c r="I178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88" spans="1:9" x14ac:dyDescent="0.2">
      <c r="A1788" s="2">
        <v>6607</v>
      </c>
      <c r="B1788" s="2" t="s">
        <v>6</v>
      </c>
      <c r="C1788" s="1">
        <v>43174</v>
      </c>
      <c r="D1788" s="1">
        <v>44196</v>
      </c>
      <c r="E1788">
        <v>7.75</v>
      </c>
      <c r="F1788" t="str">
        <f>IF(data_hr[[#This Row],[datum_ukonc]]="","aktivní","ukončené")</f>
        <v>ukončené</v>
      </c>
      <c r="G1788" s="1">
        <v>44196</v>
      </c>
      <c r="H1788">
        <f>DATEDIF(data_hr[[#This Row],[datum_nastupu]],data_hr[[#This Row],[fill_dates]],"M")</f>
        <v>33</v>
      </c>
      <c r="I178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89" spans="1:9" x14ac:dyDescent="0.2">
      <c r="A1789" s="2">
        <v>6608</v>
      </c>
      <c r="B1789" s="2" t="s">
        <v>5</v>
      </c>
      <c r="C1789" s="1">
        <v>43046</v>
      </c>
      <c r="D1789" s="1">
        <v>43129</v>
      </c>
      <c r="E1789">
        <v>7.75</v>
      </c>
      <c r="F1789" t="str">
        <f>IF(data_hr[[#This Row],[datum_ukonc]]="","aktivní","ukončené")</f>
        <v>ukončené</v>
      </c>
      <c r="G1789" s="1">
        <v>43129</v>
      </c>
      <c r="H1789">
        <f>DATEDIF(data_hr[[#This Row],[datum_nastupu]],data_hr[[#This Row],[fill_dates]],"M")</f>
        <v>2</v>
      </c>
      <c r="I17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90" spans="1:9" x14ac:dyDescent="0.2">
      <c r="A1790" s="2">
        <v>6608</v>
      </c>
      <c r="B1790" s="2" t="s">
        <v>5</v>
      </c>
      <c r="C1790" s="1">
        <v>43174</v>
      </c>
      <c r="D1790" s="1">
        <v>44196</v>
      </c>
      <c r="E1790">
        <v>7.75</v>
      </c>
      <c r="F1790" t="str">
        <f>IF(data_hr[[#This Row],[datum_ukonc]]="","aktivní","ukončené")</f>
        <v>ukončené</v>
      </c>
      <c r="G1790" s="1">
        <v>44196</v>
      </c>
      <c r="H1790">
        <f>DATEDIF(data_hr[[#This Row],[datum_nastupu]],data_hr[[#This Row],[fill_dates]],"M")</f>
        <v>33</v>
      </c>
      <c r="I179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91" spans="1:9" x14ac:dyDescent="0.2">
      <c r="A1791" s="2">
        <v>6609</v>
      </c>
      <c r="B1791" s="2" t="s">
        <v>5</v>
      </c>
      <c r="C1791" s="1">
        <v>43046</v>
      </c>
      <c r="D1791" s="1">
        <v>43134</v>
      </c>
      <c r="E1791">
        <v>7.75</v>
      </c>
      <c r="F1791" t="str">
        <f>IF(data_hr[[#This Row],[datum_ukonc]]="","aktivní","ukončené")</f>
        <v>ukončené</v>
      </c>
      <c r="G1791" s="1">
        <v>43134</v>
      </c>
      <c r="H1791">
        <f>DATEDIF(data_hr[[#This Row],[datum_nastupu]],data_hr[[#This Row],[fill_dates]],"M")</f>
        <v>2</v>
      </c>
      <c r="I179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92" spans="1:9" x14ac:dyDescent="0.2">
      <c r="A1792" s="2">
        <v>6609</v>
      </c>
      <c r="B1792" s="2" t="s">
        <v>5</v>
      </c>
      <c r="C1792" s="1">
        <v>43187</v>
      </c>
      <c r="D1792" s="1">
        <v>43769</v>
      </c>
      <c r="E1792">
        <v>7.75</v>
      </c>
      <c r="F1792" t="str">
        <f>IF(data_hr[[#This Row],[datum_ukonc]]="","aktivní","ukončené")</f>
        <v>ukončené</v>
      </c>
      <c r="G1792" s="1">
        <v>43769</v>
      </c>
      <c r="H1792">
        <f>DATEDIF(data_hr[[#This Row],[datum_nastupu]],data_hr[[#This Row],[fill_dates]],"M")</f>
        <v>19</v>
      </c>
      <c r="I17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793" spans="1:9" x14ac:dyDescent="0.2">
      <c r="A1793" s="2">
        <v>6609</v>
      </c>
      <c r="B1793" s="2" t="s">
        <v>5</v>
      </c>
      <c r="C1793" s="1">
        <v>43892</v>
      </c>
      <c r="E1793">
        <v>7.75</v>
      </c>
      <c r="F1793" t="str">
        <f>IF(data_hr[[#This Row],[datum_ukonc]]="","aktivní","ukončené")</f>
        <v>aktivní</v>
      </c>
      <c r="G1793" s="1">
        <f ca="1">TODAY()</f>
        <v>45120</v>
      </c>
      <c r="H1793">
        <f ca="1">DATEDIF(data_hr[[#This Row],[datum_nastupu]],data_hr[[#This Row],[fill_dates]],"M")</f>
        <v>40</v>
      </c>
      <c r="I179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794" spans="1:9" x14ac:dyDescent="0.2">
      <c r="A1794" s="2">
        <v>6610</v>
      </c>
      <c r="B1794" s="2" t="s">
        <v>6</v>
      </c>
      <c r="C1794" s="1">
        <v>43046</v>
      </c>
      <c r="D1794" s="1">
        <v>43129</v>
      </c>
      <c r="E1794">
        <v>7.75</v>
      </c>
      <c r="F1794" t="str">
        <f>IF(data_hr[[#This Row],[datum_ukonc]]="","aktivní","ukončené")</f>
        <v>ukončené</v>
      </c>
      <c r="G1794" s="1">
        <v>43129</v>
      </c>
      <c r="H1794">
        <f>DATEDIF(data_hr[[#This Row],[datum_nastupu]],data_hr[[#This Row],[fill_dates]],"M")</f>
        <v>2</v>
      </c>
      <c r="I17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95" spans="1:9" x14ac:dyDescent="0.2">
      <c r="A1795" s="2">
        <v>6610</v>
      </c>
      <c r="B1795" s="2" t="s">
        <v>6</v>
      </c>
      <c r="C1795" s="1">
        <v>43174</v>
      </c>
      <c r="D1795" s="1">
        <v>44834</v>
      </c>
      <c r="E1795">
        <v>8</v>
      </c>
      <c r="F1795" t="str">
        <f>IF(data_hr[[#This Row],[datum_ukonc]]="","aktivní","ukončené")</f>
        <v>ukončené</v>
      </c>
      <c r="G1795" s="1">
        <v>44834</v>
      </c>
      <c r="H1795">
        <f>DATEDIF(data_hr[[#This Row],[datum_nastupu]],data_hr[[#This Row],[fill_dates]],"M")</f>
        <v>54</v>
      </c>
      <c r="I17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796" spans="1:9" x14ac:dyDescent="0.2">
      <c r="A1796" s="2">
        <v>6611</v>
      </c>
      <c r="B1796" s="2" t="s">
        <v>5</v>
      </c>
      <c r="C1796" s="1">
        <v>43046</v>
      </c>
      <c r="D1796" s="1">
        <v>43129</v>
      </c>
      <c r="E1796">
        <v>7.75</v>
      </c>
      <c r="F1796" t="str">
        <f>IF(data_hr[[#This Row],[datum_ukonc]]="","aktivní","ukončené")</f>
        <v>ukončené</v>
      </c>
      <c r="G1796" s="1">
        <v>43129</v>
      </c>
      <c r="H1796">
        <f>DATEDIF(data_hr[[#This Row],[datum_nastupu]],data_hr[[#This Row],[fill_dates]],"M")</f>
        <v>2</v>
      </c>
      <c r="I179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97" spans="1:9" x14ac:dyDescent="0.2">
      <c r="A1797" s="2">
        <v>6611</v>
      </c>
      <c r="B1797" s="2" t="s">
        <v>5</v>
      </c>
      <c r="C1797" s="1">
        <v>43174</v>
      </c>
      <c r="D1797" s="1">
        <v>44834</v>
      </c>
      <c r="E1797">
        <v>7.75</v>
      </c>
      <c r="F1797" t="str">
        <f>IF(data_hr[[#This Row],[datum_ukonc]]="","aktivní","ukončené")</f>
        <v>ukončené</v>
      </c>
      <c r="G1797" s="1">
        <v>44834</v>
      </c>
      <c r="H1797">
        <f>DATEDIF(data_hr[[#This Row],[datum_nastupu]],data_hr[[#This Row],[fill_dates]],"M")</f>
        <v>54</v>
      </c>
      <c r="I179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798" spans="1:9" x14ac:dyDescent="0.2">
      <c r="A1798" s="2">
        <v>6612</v>
      </c>
      <c r="B1798" s="2" t="s">
        <v>5</v>
      </c>
      <c r="C1798" s="1">
        <v>43046</v>
      </c>
      <c r="D1798" s="1">
        <v>43129</v>
      </c>
      <c r="E1798">
        <v>7.75</v>
      </c>
      <c r="F1798" t="str">
        <f>IF(data_hr[[#This Row],[datum_ukonc]]="","aktivní","ukončené")</f>
        <v>ukončené</v>
      </c>
      <c r="G1798" s="1">
        <v>43129</v>
      </c>
      <c r="H1798">
        <f>DATEDIF(data_hr[[#This Row],[datum_nastupu]],data_hr[[#This Row],[fill_dates]],"M")</f>
        <v>2</v>
      </c>
      <c r="I17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799" spans="1:9" x14ac:dyDescent="0.2">
      <c r="A1799" s="2">
        <v>6613</v>
      </c>
      <c r="B1799" s="2" t="s">
        <v>6</v>
      </c>
      <c r="C1799" s="1">
        <v>43046</v>
      </c>
      <c r="D1799" s="1">
        <v>43129</v>
      </c>
      <c r="E1799">
        <v>7.75</v>
      </c>
      <c r="F1799" t="str">
        <f>IF(data_hr[[#This Row],[datum_ukonc]]="","aktivní","ukončené")</f>
        <v>ukončené</v>
      </c>
      <c r="G1799" s="1">
        <v>43129</v>
      </c>
      <c r="H1799">
        <f>DATEDIF(data_hr[[#This Row],[datum_nastupu]],data_hr[[#This Row],[fill_dates]],"M")</f>
        <v>2</v>
      </c>
      <c r="I17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00" spans="1:9" x14ac:dyDescent="0.2">
      <c r="A1800" s="2">
        <v>6613</v>
      </c>
      <c r="B1800" s="2" t="s">
        <v>6</v>
      </c>
      <c r="C1800" s="1">
        <v>43174</v>
      </c>
      <c r="D1800" s="1">
        <v>43769</v>
      </c>
      <c r="E1800">
        <v>7.75</v>
      </c>
      <c r="F1800" t="str">
        <f>IF(data_hr[[#This Row],[datum_ukonc]]="","aktivní","ukončené")</f>
        <v>ukončené</v>
      </c>
      <c r="G1800" s="1">
        <v>43769</v>
      </c>
      <c r="H1800">
        <f>DATEDIF(data_hr[[#This Row],[datum_nastupu]],data_hr[[#This Row],[fill_dates]],"M")</f>
        <v>19</v>
      </c>
      <c r="I180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801" spans="1:9" x14ac:dyDescent="0.2">
      <c r="A1801" s="2">
        <v>6614</v>
      </c>
      <c r="B1801" s="2" t="s">
        <v>5</v>
      </c>
      <c r="C1801" s="1">
        <v>43046</v>
      </c>
      <c r="D1801" s="1">
        <v>43129</v>
      </c>
      <c r="E1801">
        <v>7.75</v>
      </c>
      <c r="F1801" t="str">
        <f>IF(data_hr[[#This Row],[datum_ukonc]]="","aktivní","ukončené")</f>
        <v>ukončené</v>
      </c>
      <c r="G1801" s="1">
        <v>43129</v>
      </c>
      <c r="H1801">
        <f>DATEDIF(data_hr[[#This Row],[datum_nastupu]],data_hr[[#This Row],[fill_dates]],"M")</f>
        <v>2</v>
      </c>
      <c r="I180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02" spans="1:9" x14ac:dyDescent="0.2">
      <c r="A1802" s="2">
        <v>6614</v>
      </c>
      <c r="B1802" s="2" t="s">
        <v>5</v>
      </c>
      <c r="C1802" s="1">
        <v>43174</v>
      </c>
      <c r="D1802" s="1">
        <v>43769</v>
      </c>
      <c r="E1802">
        <v>7.75</v>
      </c>
      <c r="F1802" t="str">
        <f>IF(data_hr[[#This Row],[datum_ukonc]]="","aktivní","ukončené")</f>
        <v>ukončené</v>
      </c>
      <c r="G1802" s="1">
        <v>43769</v>
      </c>
      <c r="H1802">
        <f>DATEDIF(data_hr[[#This Row],[datum_nastupu]],data_hr[[#This Row],[fill_dates]],"M")</f>
        <v>19</v>
      </c>
      <c r="I180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803" spans="1:9" x14ac:dyDescent="0.2">
      <c r="A1803" s="2">
        <v>6615</v>
      </c>
      <c r="B1803" s="2" t="s">
        <v>5</v>
      </c>
      <c r="C1803" s="1">
        <v>43046</v>
      </c>
      <c r="D1803" s="1">
        <v>43129</v>
      </c>
      <c r="E1803">
        <v>7.75</v>
      </c>
      <c r="F1803" t="str">
        <f>IF(data_hr[[#This Row],[datum_ukonc]]="","aktivní","ukončené")</f>
        <v>ukončené</v>
      </c>
      <c r="G1803" s="1">
        <v>43129</v>
      </c>
      <c r="H1803">
        <f>DATEDIF(data_hr[[#This Row],[datum_nastupu]],data_hr[[#This Row],[fill_dates]],"M")</f>
        <v>2</v>
      </c>
      <c r="I180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04" spans="1:9" x14ac:dyDescent="0.2">
      <c r="A1804" s="2">
        <v>6615</v>
      </c>
      <c r="B1804" s="2" t="s">
        <v>5</v>
      </c>
      <c r="C1804" s="1">
        <v>43200</v>
      </c>
      <c r="D1804" s="1">
        <v>45412</v>
      </c>
      <c r="E1804">
        <v>7.75</v>
      </c>
      <c r="F1804" t="str">
        <f>IF(data_hr[[#This Row],[datum_ukonc]]="","aktivní","ukončené")</f>
        <v>ukončené</v>
      </c>
      <c r="G1804" s="1">
        <v>45412</v>
      </c>
      <c r="H1804">
        <f>DATEDIF(data_hr[[#This Row],[datum_nastupu]],data_hr[[#This Row],[fill_dates]],"M")</f>
        <v>72</v>
      </c>
      <c r="I18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05" spans="1:9" x14ac:dyDescent="0.2">
      <c r="A1805" s="2">
        <v>6616</v>
      </c>
      <c r="B1805" s="2" t="s">
        <v>5</v>
      </c>
      <c r="C1805" s="1">
        <v>43084</v>
      </c>
      <c r="D1805" s="1">
        <v>43170</v>
      </c>
      <c r="E1805">
        <v>7.75</v>
      </c>
      <c r="F1805" t="str">
        <f>IF(data_hr[[#This Row],[datum_ukonc]]="","aktivní","ukončené")</f>
        <v>ukončené</v>
      </c>
      <c r="G1805" s="1">
        <v>43170</v>
      </c>
      <c r="H1805">
        <f>DATEDIF(data_hr[[#This Row],[datum_nastupu]],data_hr[[#This Row],[fill_dates]],"M")</f>
        <v>2</v>
      </c>
      <c r="I180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06" spans="1:9" x14ac:dyDescent="0.2">
      <c r="A1806" s="2">
        <v>6616</v>
      </c>
      <c r="B1806" s="2" t="s">
        <v>5</v>
      </c>
      <c r="C1806" s="1">
        <v>43208</v>
      </c>
      <c r="E1806">
        <v>7.75</v>
      </c>
      <c r="F1806" t="str">
        <f>IF(data_hr[[#This Row],[datum_ukonc]]="","aktivní","ukončené")</f>
        <v>aktivní</v>
      </c>
      <c r="G1806" s="1">
        <f ca="1">TODAY()</f>
        <v>45120</v>
      </c>
      <c r="H1806">
        <f ca="1">DATEDIF(data_hr[[#This Row],[datum_nastupu]],data_hr[[#This Row],[fill_dates]],"M")</f>
        <v>62</v>
      </c>
      <c r="I180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07" spans="1:9" x14ac:dyDescent="0.2">
      <c r="A1807" s="2">
        <v>6617</v>
      </c>
      <c r="B1807" s="2" t="s">
        <v>6</v>
      </c>
      <c r="C1807" s="1">
        <v>43084</v>
      </c>
      <c r="D1807" s="1">
        <v>43170</v>
      </c>
      <c r="E1807">
        <v>7.75</v>
      </c>
      <c r="F1807" t="str">
        <f>IF(data_hr[[#This Row],[datum_ukonc]]="","aktivní","ukončené")</f>
        <v>ukončené</v>
      </c>
      <c r="G1807" s="1">
        <v>43170</v>
      </c>
      <c r="H1807">
        <f>DATEDIF(data_hr[[#This Row],[datum_nastupu]],data_hr[[#This Row],[fill_dates]],"M")</f>
        <v>2</v>
      </c>
      <c r="I18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08" spans="1:9" x14ac:dyDescent="0.2">
      <c r="A1808" s="2">
        <v>6617</v>
      </c>
      <c r="B1808" s="2" t="s">
        <v>6</v>
      </c>
      <c r="C1808" s="1">
        <v>43213</v>
      </c>
      <c r="E1808">
        <v>7.75</v>
      </c>
      <c r="F1808" t="str">
        <f>IF(data_hr[[#This Row],[datum_ukonc]]="","aktivní","ukončené")</f>
        <v>aktivní</v>
      </c>
      <c r="G1808" s="1">
        <f ca="1">TODAY()</f>
        <v>45120</v>
      </c>
      <c r="H1808">
        <f ca="1">DATEDIF(data_hr[[#This Row],[datum_nastupu]],data_hr[[#This Row],[fill_dates]],"M")</f>
        <v>62</v>
      </c>
      <c r="I180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09" spans="1:9" x14ac:dyDescent="0.2">
      <c r="A1809" s="2">
        <v>6618</v>
      </c>
      <c r="B1809" s="2" t="s">
        <v>5</v>
      </c>
      <c r="C1809" s="1">
        <v>43084</v>
      </c>
      <c r="D1809" s="1">
        <v>43170</v>
      </c>
      <c r="E1809">
        <v>7.75</v>
      </c>
      <c r="F1809" t="str">
        <f>IF(data_hr[[#This Row],[datum_ukonc]]="","aktivní","ukončené")</f>
        <v>ukončené</v>
      </c>
      <c r="G1809" s="1">
        <v>43170</v>
      </c>
      <c r="H1809">
        <f>DATEDIF(data_hr[[#This Row],[datum_nastupu]],data_hr[[#This Row],[fill_dates]],"M")</f>
        <v>2</v>
      </c>
      <c r="I18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10" spans="1:9" x14ac:dyDescent="0.2">
      <c r="A1810" s="2">
        <v>6618</v>
      </c>
      <c r="B1810" s="2" t="s">
        <v>5</v>
      </c>
      <c r="C1810" s="1">
        <v>43208</v>
      </c>
      <c r="E1810">
        <v>7.75</v>
      </c>
      <c r="F1810" t="str">
        <f>IF(data_hr[[#This Row],[datum_ukonc]]="","aktivní","ukončené")</f>
        <v>aktivní</v>
      </c>
      <c r="G1810" s="1">
        <f ca="1">TODAY()</f>
        <v>45120</v>
      </c>
      <c r="H1810">
        <f ca="1">DATEDIF(data_hr[[#This Row],[datum_nastupu]],data_hr[[#This Row],[fill_dates]],"M")</f>
        <v>62</v>
      </c>
      <c r="I181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11" spans="1:9" x14ac:dyDescent="0.2">
      <c r="A1811" s="2">
        <v>6619</v>
      </c>
      <c r="B1811" s="2" t="s">
        <v>5</v>
      </c>
      <c r="C1811" s="1">
        <v>43084</v>
      </c>
      <c r="D1811" s="1">
        <v>43170</v>
      </c>
      <c r="E1811">
        <v>7.75</v>
      </c>
      <c r="F1811" t="str">
        <f>IF(data_hr[[#This Row],[datum_ukonc]]="","aktivní","ukončené")</f>
        <v>ukončené</v>
      </c>
      <c r="G1811" s="1">
        <v>43170</v>
      </c>
      <c r="H1811">
        <f>DATEDIF(data_hr[[#This Row],[datum_nastupu]],data_hr[[#This Row],[fill_dates]],"M")</f>
        <v>2</v>
      </c>
      <c r="I18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12" spans="1:9" x14ac:dyDescent="0.2">
      <c r="A1812" s="2">
        <v>6619</v>
      </c>
      <c r="B1812" s="2" t="s">
        <v>5</v>
      </c>
      <c r="C1812" s="1">
        <v>43227</v>
      </c>
      <c r="D1812" s="1">
        <v>43496</v>
      </c>
      <c r="E1812">
        <v>7.75</v>
      </c>
      <c r="F1812" t="str">
        <f>IF(data_hr[[#This Row],[datum_ukonc]]="","aktivní","ukončené")</f>
        <v>ukončené</v>
      </c>
      <c r="G1812" s="1">
        <v>43496</v>
      </c>
      <c r="H1812">
        <f>DATEDIF(data_hr[[#This Row],[datum_nastupu]],data_hr[[#This Row],[fill_dates]],"M")</f>
        <v>8</v>
      </c>
      <c r="I181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813" spans="1:9" x14ac:dyDescent="0.2">
      <c r="A1813" s="2">
        <v>6620</v>
      </c>
      <c r="B1813" s="2" t="s">
        <v>6</v>
      </c>
      <c r="C1813" s="1">
        <v>43084</v>
      </c>
      <c r="D1813" s="1">
        <v>43170</v>
      </c>
      <c r="E1813">
        <v>7.75</v>
      </c>
      <c r="F1813" t="str">
        <f>IF(data_hr[[#This Row],[datum_ukonc]]="","aktivní","ukončené")</f>
        <v>ukončené</v>
      </c>
      <c r="G1813" s="1">
        <v>43170</v>
      </c>
      <c r="H1813">
        <f>DATEDIF(data_hr[[#This Row],[datum_nastupu]],data_hr[[#This Row],[fill_dates]],"M")</f>
        <v>2</v>
      </c>
      <c r="I18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14" spans="1:9" x14ac:dyDescent="0.2">
      <c r="A1814" s="2">
        <v>6620</v>
      </c>
      <c r="B1814" s="2" t="s">
        <v>6</v>
      </c>
      <c r="C1814" s="1">
        <v>43244</v>
      </c>
      <c r="D1814" s="1">
        <v>44613</v>
      </c>
      <c r="E1814">
        <v>7.75</v>
      </c>
      <c r="F1814" t="str">
        <f>IF(data_hr[[#This Row],[datum_ukonc]]="","aktivní","ukončené")</f>
        <v>ukončené</v>
      </c>
      <c r="G1814" s="1">
        <v>44613</v>
      </c>
      <c r="H1814">
        <f>DATEDIF(data_hr[[#This Row],[datum_nastupu]],data_hr[[#This Row],[fill_dates]],"M")</f>
        <v>44</v>
      </c>
      <c r="I181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15" spans="1:9" x14ac:dyDescent="0.2">
      <c r="A1815" s="2">
        <v>6621</v>
      </c>
      <c r="B1815" s="2" t="s">
        <v>5</v>
      </c>
      <c r="C1815" s="1">
        <v>43084</v>
      </c>
      <c r="D1815" s="1">
        <v>43170</v>
      </c>
      <c r="E1815">
        <v>7.75</v>
      </c>
      <c r="F1815" t="str">
        <f>IF(data_hr[[#This Row],[datum_ukonc]]="","aktivní","ukončené")</f>
        <v>ukončené</v>
      </c>
      <c r="G1815" s="1">
        <v>43170</v>
      </c>
      <c r="H1815">
        <f>DATEDIF(data_hr[[#This Row],[datum_nastupu]],data_hr[[#This Row],[fill_dates]],"M")</f>
        <v>2</v>
      </c>
      <c r="I18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16" spans="1:9" x14ac:dyDescent="0.2">
      <c r="A1816" s="2">
        <v>6621</v>
      </c>
      <c r="B1816" s="2" t="s">
        <v>5</v>
      </c>
      <c r="C1816" s="1">
        <v>43241</v>
      </c>
      <c r="E1816">
        <v>7.75</v>
      </c>
      <c r="F1816" t="str">
        <f>IF(data_hr[[#This Row],[datum_ukonc]]="","aktivní","ukončené")</f>
        <v>aktivní</v>
      </c>
      <c r="G1816" s="1">
        <f ca="1">TODAY()</f>
        <v>45120</v>
      </c>
      <c r="H1816">
        <f ca="1">DATEDIF(data_hr[[#This Row],[datum_nastupu]],data_hr[[#This Row],[fill_dates]],"M")</f>
        <v>61</v>
      </c>
      <c r="I181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17" spans="1:9" x14ac:dyDescent="0.2">
      <c r="A1817" s="2">
        <v>6622</v>
      </c>
      <c r="B1817" s="2" t="s">
        <v>6</v>
      </c>
      <c r="C1817" s="1">
        <v>43084</v>
      </c>
      <c r="D1817" s="1">
        <v>43170</v>
      </c>
      <c r="E1817">
        <v>7.75</v>
      </c>
      <c r="F1817" t="str">
        <f>IF(data_hr[[#This Row],[datum_ukonc]]="","aktivní","ukončené")</f>
        <v>ukončené</v>
      </c>
      <c r="G1817" s="1">
        <v>43170</v>
      </c>
      <c r="H1817">
        <f>DATEDIF(data_hr[[#This Row],[datum_nastupu]],data_hr[[#This Row],[fill_dates]],"M")</f>
        <v>2</v>
      </c>
      <c r="I18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18" spans="1:9" x14ac:dyDescent="0.2">
      <c r="A1818" s="2">
        <v>6622</v>
      </c>
      <c r="B1818" s="2" t="s">
        <v>6</v>
      </c>
      <c r="C1818" s="1">
        <v>43227</v>
      </c>
      <c r="E1818">
        <v>7.75</v>
      </c>
      <c r="F1818" t="str">
        <f>IF(data_hr[[#This Row],[datum_ukonc]]="","aktivní","ukončené")</f>
        <v>aktivní</v>
      </c>
      <c r="G1818" s="1">
        <f ca="1">TODAY()</f>
        <v>45120</v>
      </c>
      <c r="H1818">
        <f ca="1">DATEDIF(data_hr[[#This Row],[datum_nastupu]],data_hr[[#This Row],[fill_dates]],"M")</f>
        <v>62</v>
      </c>
      <c r="I181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19" spans="1:9" x14ac:dyDescent="0.2">
      <c r="A1819" s="2">
        <v>6623</v>
      </c>
      <c r="B1819" s="2" t="s">
        <v>5</v>
      </c>
      <c r="C1819" s="1">
        <v>43084</v>
      </c>
      <c r="D1819" s="1">
        <v>43170</v>
      </c>
      <c r="E1819">
        <v>7.75</v>
      </c>
      <c r="F1819" t="str">
        <f>IF(data_hr[[#This Row],[datum_ukonc]]="","aktivní","ukončené")</f>
        <v>ukončené</v>
      </c>
      <c r="G1819" s="1">
        <v>43170</v>
      </c>
      <c r="H1819">
        <f>DATEDIF(data_hr[[#This Row],[datum_nastupu]],data_hr[[#This Row],[fill_dates]],"M")</f>
        <v>2</v>
      </c>
      <c r="I181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20" spans="1:9" x14ac:dyDescent="0.2">
      <c r="A1820" s="2">
        <v>6623</v>
      </c>
      <c r="B1820" s="2" t="s">
        <v>5</v>
      </c>
      <c r="C1820" s="1">
        <v>43297</v>
      </c>
      <c r="D1820" s="1">
        <v>43351</v>
      </c>
      <c r="E1820">
        <v>7.75</v>
      </c>
      <c r="F1820" t="str">
        <f>IF(data_hr[[#This Row],[datum_ukonc]]="","aktivní","ukončené")</f>
        <v>ukončené</v>
      </c>
      <c r="G1820" s="1">
        <v>43351</v>
      </c>
      <c r="H1820">
        <f>DATEDIF(data_hr[[#This Row],[datum_nastupu]],data_hr[[#This Row],[fill_dates]],"M")</f>
        <v>1</v>
      </c>
      <c r="I182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21" spans="1:9" x14ac:dyDescent="0.2">
      <c r="A1821" s="2">
        <v>6623</v>
      </c>
      <c r="B1821" s="2" t="s">
        <v>5</v>
      </c>
      <c r="C1821" s="1">
        <v>43353</v>
      </c>
      <c r="E1821">
        <v>7.75</v>
      </c>
      <c r="F1821" t="str">
        <f>IF(data_hr[[#This Row],[datum_ukonc]]="","aktivní","ukončené")</f>
        <v>aktivní</v>
      </c>
      <c r="G1821" s="1">
        <f ca="1">TODAY()</f>
        <v>45120</v>
      </c>
      <c r="H1821">
        <f ca="1">DATEDIF(data_hr[[#This Row],[datum_nastupu]],data_hr[[#This Row],[fill_dates]],"M")</f>
        <v>58</v>
      </c>
      <c r="I182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22" spans="1:9" x14ac:dyDescent="0.2">
      <c r="A1822" s="2">
        <v>6624</v>
      </c>
      <c r="B1822" s="2" t="s">
        <v>5</v>
      </c>
      <c r="C1822" s="1">
        <v>43084</v>
      </c>
      <c r="D1822" s="1">
        <v>43170</v>
      </c>
      <c r="E1822">
        <v>7.75</v>
      </c>
      <c r="F1822" t="str">
        <f>IF(data_hr[[#This Row],[datum_ukonc]]="","aktivní","ukončené")</f>
        <v>ukončené</v>
      </c>
      <c r="G1822" s="1">
        <v>43170</v>
      </c>
      <c r="H1822">
        <f>DATEDIF(data_hr[[#This Row],[datum_nastupu]],data_hr[[#This Row],[fill_dates]],"M")</f>
        <v>2</v>
      </c>
      <c r="I18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23" spans="1:9" x14ac:dyDescent="0.2">
      <c r="A1823" s="2">
        <v>6624</v>
      </c>
      <c r="B1823" s="2" t="s">
        <v>5</v>
      </c>
      <c r="C1823" s="1">
        <v>43213</v>
      </c>
      <c r="E1823">
        <v>7.75</v>
      </c>
      <c r="F1823" t="str">
        <f>IF(data_hr[[#This Row],[datum_ukonc]]="","aktivní","ukončené")</f>
        <v>aktivní</v>
      </c>
      <c r="G1823" s="1">
        <f ca="1">TODAY()</f>
        <v>45120</v>
      </c>
      <c r="H1823">
        <f ca="1">DATEDIF(data_hr[[#This Row],[datum_nastupu]],data_hr[[#This Row],[fill_dates]],"M")</f>
        <v>62</v>
      </c>
      <c r="I182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24" spans="1:9" x14ac:dyDescent="0.2">
      <c r="A1824" s="2">
        <v>6625</v>
      </c>
      <c r="B1824" s="2" t="s">
        <v>5</v>
      </c>
      <c r="C1824" s="1">
        <v>43084</v>
      </c>
      <c r="D1824" s="1">
        <v>43170</v>
      </c>
      <c r="E1824">
        <v>7.75</v>
      </c>
      <c r="F1824" t="str">
        <f>IF(data_hr[[#This Row],[datum_ukonc]]="","aktivní","ukončené")</f>
        <v>ukončené</v>
      </c>
      <c r="G1824" s="1">
        <v>43170</v>
      </c>
      <c r="H1824">
        <f>DATEDIF(data_hr[[#This Row],[datum_nastupu]],data_hr[[#This Row],[fill_dates]],"M")</f>
        <v>2</v>
      </c>
      <c r="I182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25" spans="1:9" x14ac:dyDescent="0.2">
      <c r="A1825" s="2">
        <v>6625</v>
      </c>
      <c r="B1825" s="2" t="s">
        <v>5</v>
      </c>
      <c r="C1825" s="1">
        <v>43244</v>
      </c>
      <c r="E1825">
        <v>7.75</v>
      </c>
      <c r="F1825" t="str">
        <f>IF(data_hr[[#This Row],[datum_ukonc]]="","aktivní","ukončené")</f>
        <v>aktivní</v>
      </c>
      <c r="G1825" s="1">
        <f ca="1">TODAY()</f>
        <v>45120</v>
      </c>
      <c r="H1825">
        <f ca="1">DATEDIF(data_hr[[#This Row],[datum_nastupu]],data_hr[[#This Row],[fill_dates]],"M")</f>
        <v>61</v>
      </c>
      <c r="I182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26" spans="1:9" x14ac:dyDescent="0.2">
      <c r="A1826" s="2">
        <v>6626</v>
      </c>
      <c r="B1826" s="2" t="s">
        <v>6</v>
      </c>
      <c r="C1826" s="1">
        <v>43084</v>
      </c>
      <c r="D1826" s="1">
        <v>43170</v>
      </c>
      <c r="E1826">
        <v>7.75</v>
      </c>
      <c r="F1826" t="str">
        <f>IF(data_hr[[#This Row],[datum_ukonc]]="","aktivní","ukončené")</f>
        <v>ukončené</v>
      </c>
      <c r="G1826" s="1">
        <v>43170</v>
      </c>
      <c r="H1826">
        <f>DATEDIF(data_hr[[#This Row],[datum_nastupu]],data_hr[[#This Row],[fill_dates]],"M")</f>
        <v>2</v>
      </c>
      <c r="I18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27" spans="1:9" x14ac:dyDescent="0.2">
      <c r="A1827" s="2">
        <v>6626</v>
      </c>
      <c r="B1827" s="2" t="s">
        <v>6</v>
      </c>
      <c r="C1827" s="1">
        <v>43241</v>
      </c>
      <c r="E1827">
        <v>7.75</v>
      </c>
      <c r="F1827" t="str">
        <f>IF(data_hr[[#This Row],[datum_ukonc]]="","aktivní","ukončené")</f>
        <v>aktivní</v>
      </c>
      <c r="G1827" s="1">
        <f t="shared" ref="G1827:G1830" ca="1" si="80">TODAY()</f>
        <v>45120</v>
      </c>
      <c r="H1827">
        <f ca="1">DATEDIF(data_hr[[#This Row],[datum_nastupu]],data_hr[[#This Row],[fill_dates]],"M")</f>
        <v>61</v>
      </c>
      <c r="I182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28" spans="1:9" x14ac:dyDescent="0.2">
      <c r="A1828" s="2">
        <v>6627</v>
      </c>
      <c r="B1828" s="2" t="s">
        <v>6</v>
      </c>
      <c r="C1828" s="1">
        <v>43101</v>
      </c>
      <c r="E1828">
        <v>7.75</v>
      </c>
      <c r="F1828" t="str">
        <f>IF(data_hr[[#This Row],[datum_ukonc]]="","aktivní","ukončené")</f>
        <v>aktivní</v>
      </c>
      <c r="G1828" s="1">
        <f t="shared" ca="1" si="80"/>
        <v>45120</v>
      </c>
      <c r="H1828">
        <f ca="1">DATEDIF(data_hr[[#This Row],[datum_nastupu]],data_hr[[#This Row],[fill_dates]],"M")</f>
        <v>66</v>
      </c>
      <c r="I182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29" spans="1:9" x14ac:dyDescent="0.2">
      <c r="A1829" s="2">
        <v>6628</v>
      </c>
      <c r="B1829" s="2" t="s">
        <v>6</v>
      </c>
      <c r="C1829" s="1">
        <v>43158</v>
      </c>
      <c r="E1829">
        <v>7.75</v>
      </c>
      <c r="F1829" t="str">
        <f>IF(data_hr[[#This Row],[datum_ukonc]]="","aktivní","ukončené")</f>
        <v>aktivní</v>
      </c>
      <c r="G1829" s="1">
        <f t="shared" ca="1" si="80"/>
        <v>45120</v>
      </c>
      <c r="H1829">
        <f ca="1">DATEDIF(data_hr[[#This Row],[datum_nastupu]],data_hr[[#This Row],[fill_dates]],"M")</f>
        <v>64</v>
      </c>
      <c r="I182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30" spans="1:9" x14ac:dyDescent="0.2">
      <c r="A1830" s="2">
        <v>6629</v>
      </c>
      <c r="B1830" s="2" t="s">
        <v>5</v>
      </c>
      <c r="C1830" s="1">
        <v>43158</v>
      </c>
      <c r="E1830">
        <v>7.75</v>
      </c>
      <c r="F1830" t="str">
        <f>IF(data_hr[[#This Row],[datum_ukonc]]="","aktivní","ukončené")</f>
        <v>aktivní</v>
      </c>
      <c r="G1830" s="1">
        <f t="shared" ca="1" si="80"/>
        <v>45120</v>
      </c>
      <c r="H1830">
        <f ca="1">DATEDIF(data_hr[[#This Row],[datum_nastupu]],data_hr[[#This Row],[fill_dates]],"M")</f>
        <v>64</v>
      </c>
      <c r="I183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31" spans="1:9" x14ac:dyDescent="0.2">
      <c r="A1831" s="2">
        <v>6630</v>
      </c>
      <c r="B1831" s="2" t="s">
        <v>5</v>
      </c>
      <c r="C1831" s="1">
        <v>43158</v>
      </c>
      <c r="D1831" s="1">
        <v>43524</v>
      </c>
      <c r="E1831">
        <v>7.75</v>
      </c>
      <c r="F1831" t="str">
        <f>IF(data_hr[[#This Row],[datum_ukonc]]="","aktivní","ukončené")</f>
        <v>ukončené</v>
      </c>
      <c r="G1831" s="1">
        <v>43524</v>
      </c>
      <c r="H1831">
        <f>DATEDIF(data_hr[[#This Row],[datum_nastupu]],data_hr[[#This Row],[fill_dates]],"M")</f>
        <v>12</v>
      </c>
      <c r="I183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832" spans="1:9" x14ac:dyDescent="0.2">
      <c r="A1832" s="2">
        <v>6631</v>
      </c>
      <c r="B1832" s="2" t="s">
        <v>5</v>
      </c>
      <c r="C1832" s="1">
        <v>43171</v>
      </c>
      <c r="D1832" s="1">
        <v>43245</v>
      </c>
      <c r="E1832">
        <v>7.75</v>
      </c>
      <c r="F1832" t="str">
        <f>IF(data_hr[[#This Row],[datum_ukonc]]="","aktivní","ukončené")</f>
        <v>ukončené</v>
      </c>
      <c r="G1832" s="1">
        <v>43245</v>
      </c>
      <c r="H1832">
        <f>DATEDIF(data_hr[[#This Row],[datum_nastupu]],data_hr[[#This Row],[fill_dates]],"M")</f>
        <v>2</v>
      </c>
      <c r="I183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33" spans="1:9" x14ac:dyDescent="0.2">
      <c r="A1833" s="2">
        <v>6632</v>
      </c>
      <c r="B1833" s="2" t="s">
        <v>5</v>
      </c>
      <c r="C1833" s="1">
        <v>43171</v>
      </c>
      <c r="D1833" s="1">
        <v>43245</v>
      </c>
      <c r="E1833">
        <v>7.75</v>
      </c>
      <c r="F1833" t="str">
        <f>IF(data_hr[[#This Row],[datum_ukonc]]="","aktivní","ukončené")</f>
        <v>ukončené</v>
      </c>
      <c r="G1833" s="1">
        <v>43245</v>
      </c>
      <c r="H1833">
        <f>DATEDIF(data_hr[[#This Row],[datum_nastupu]],data_hr[[#This Row],[fill_dates]],"M")</f>
        <v>2</v>
      </c>
      <c r="I183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34" spans="1:9" x14ac:dyDescent="0.2">
      <c r="A1834" s="2">
        <v>6633</v>
      </c>
      <c r="B1834" s="2" t="s">
        <v>5</v>
      </c>
      <c r="C1834" s="1">
        <v>43171</v>
      </c>
      <c r="D1834" s="1">
        <v>44043</v>
      </c>
      <c r="E1834">
        <v>7.75</v>
      </c>
      <c r="F1834" t="str">
        <f>IF(data_hr[[#This Row],[datum_ukonc]]="","aktivní","ukončené")</f>
        <v>ukončené</v>
      </c>
      <c r="G1834" s="1">
        <v>44043</v>
      </c>
      <c r="H1834">
        <f>DATEDIF(data_hr[[#This Row],[datum_nastupu]],data_hr[[#This Row],[fill_dates]],"M")</f>
        <v>28</v>
      </c>
      <c r="I183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835" spans="1:9" x14ac:dyDescent="0.2">
      <c r="A1835" s="2">
        <v>6634</v>
      </c>
      <c r="B1835" s="2" t="s">
        <v>6</v>
      </c>
      <c r="C1835" s="1">
        <v>43171</v>
      </c>
      <c r="E1835">
        <v>7.5</v>
      </c>
      <c r="F1835" t="str">
        <f>IF(data_hr[[#This Row],[datum_ukonc]]="","aktivní","ukončené")</f>
        <v>aktivní</v>
      </c>
      <c r="G1835" s="1">
        <f ca="1">TODAY()</f>
        <v>45120</v>
      </c>
      <c r="H1835">
        <f ca="1">DATEDIF(data_hr[[#This Row],[datum_nastupu]],data_hr[[#This Row],[fill_dates]],"M")</f>
        <v>64</v>
      </c>
      <c r="I183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36" spans="1:9" x14ac:dyDescent="0.2">
      <c r="A1836" s="2">
        <v>6635</v>
      </c>
      <c r="B1836" s="2" t="s">
        <v>5</v>
      </c>
      <c r="C1836" s="1">
        <v>43171</v>
      </c>
      <c r="D1836" s="1">
        <v>43245</v>
      </c>
      <c r="E1836">
        <v>7.5</v>
      </c>
      <c r="F1836" t="str">
        <f>IF(data_hr[[#This Row],[datum_ukonc]]="","aktivní","ukončené")</f>
        <v>ukončené</v>
      </c>
      <c r="G1836" s="1">
        <v>43245</v>
      </c>
      <c r="H1836">
        <f>DATEDIF(data_hr[[#This Row],[datum_nastupu]],data_hr[[#This Row],[fill_dates]],"M")</f>
        <v>2</v>
      </c>
      <c r="I18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37" spans="1:9" x14ac:dyDescent="0.2">
      <c r="A1837" s="2">
        <v>6636</v>
      </c>
      <c r="B1837" s="2" t="s">
        <v>5</v>
      </c>
      <c r="C1837" s="1">
        <v>43171</v>
      </c>
      <c r="E1837">
        <v>7.5</v>
      </c>
      <c r="F1837" t="str">
        <f>IF(data_hr[[#This Row],[datum_ukonc]]="","aktivní","ukončené")</f>
        <v>aktivní</v>
      </c>
      <c r="G1837" s="1">
        <f ca="1">TODAY()</f>
        <v>45120</v>
      </c>
      <c r="H1837">
        <f ca="1">DATEDIF(data_hr[[#This Row],[datum_nastupu]],data_hr[[#This Row],[fill_dates]],"M")</f>
        <v>64</v>
      </c>
      <c r="I183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38" spans="1:9" x14ac:dyDescent="0.2">
      <c r="A1838" s="2">
        <v>6637</v>
      </c>
      <c r="B1838" s="2" t="s">
        <v>5</v>
      </c>
      <c r="C1838" s="1">
        <v>43171</v>
      </c>
      <c r="D1838" s="1">
        <v>43245</v>
      </c>
      <c r="E1838">
        <v>7.75</v>
      </c>
      <c r="F1838" t="str">
        <f>IF(data_hr[[#This Row],[datum_ukonc]]="","aktivní","ukončené")</f>
        <v>ukončené</v>
      </c>
      <c r="G1838" s="1">
        <v>43245</v>
      </c>
      <c r="H1838">
        <f>DATEDIF(data_hr[[#This Row],[datum_nastupu]],data_hr[[#This Row],[fill_dates]],"M")</f>
        <v>2</v>
      </c>
      <c r="I183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39" spans="1:9" x14ac:dyDescent="0.2">
      <c r="A1839" s="2">
        <v>6638</v>
      </c>
      <c r="B1839" s="2" t="s">
        <v>5</v>
      </c>
      <c r="C1839" s="1">
        <v>43171</v>
      </c>
      <c r="E1839">
        <v>7.75</v>
      </c>
      <c r="F1839" t="str">
        <f>IF(data_hr[[#This Row],[datum_ukonc]]="","aktivní","ukončené")</f>
        <v>aktivní</v>
      </c>
      <c r="G1839" s="1">
        <f t="shared" ref="G1839:G1841" ca="1" si="81">TODAY()</f>
        <v>45120</v>
      </c>
      <c r="H1839">
        <f ca="1">DATEDIF(data_hr[[#This Row],[datum_nastupu]],data_hr[[#This Row],[fill_dates]],"M")</f>
        <v>64</v>
      </c>
      <c r="I183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40" spans="1:9" x14ac:dyDescent="0.2">
      <c r="A1840" s="2">
        <v>6639</v>
      </c>
      <c r="B1840" s="2" t="s">
        <v>6</v>
      </c>
      <c r="C1840" s="1">
        <v>43171</v>
      </c>
      <c r="E1840">
        <v>7.75</v>
      </c>
      <c r="F1840" t="str">
        <f>IF(data_hr[[#This Row],[datum_ukonc]]="","aktivní","ukončené")</f>
        <v>aktivní</v>
      </c>
      <c r="G1840" s="1">
        <f t="shared" ca="1" si="81"/>
        <v>45120</v>
      </c>
      <c r="H1840">
        <f ca="1">DATEDIF(data_hr[[#This Row],[datum_nastupu]],data_hr[[#This Row],[fill_dates]],"M")</f>
        <v>64</v>
      </c>
      <c r="I184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41" spans="1:9" x14ac:dyDescent="0.2">
      <c r="A1841" s="2">
        <v>6640</v>
      </c>
      <c r="B1841" s="2" t="s">
        <v>5</v>
      </c>
      <c r="C1841" s="1">
        <v>43171</v>
      </c>
      <c r="E1841">
        <v>7.75</v>
      </c>
      <c r="F1841" t="str">
        <f>IF(data_hr[[#This Row],[datum_ukonc]]="","aktivní","ukončené")</f>
        <v>aktivní</v>
      </c>
      <c r="G1841" s="1">
        <f t="shared" ca="1" si="81"/>
        <v>45120</v>
      </c>
      <c r="H1841">
        <f ca="1">DATEDIF(data_hr[[#This Row],[datum_nastupu]],data_hr[[#This Row],[fill_dates]],"M")</f>
        <v>64</v>
      </c>
      <c r="I184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42" spans="1:9" x14ac:dyDescent="0.2">
      <c r="A1842" s="2">
        <v>6641</v>
      </c>
      <c r="B1842" s="2" t="s">
        <v>5</v>
      </c>
      <c r="C1842" s="1">
        <v>43171</v>
      </c>
      <c r="D1842" s="1">
        <v>43245</v>
      </c>
      <c r="E1842">
        <v>7.5</v>
      </c>
      <c r="F1842" t="str">
        <f>IF(data_hr[[#This Row],[datum_ukonc]]="","aktivní","ukončené")</f>
        <v>ukončené</v>
      </c>
      <c r="G1842" s="1">
        <v>43245</v>
      </c>
      <c r="H1842">
        <f>DATEDIF(data_hr[[#This Row],[datum_nastupu]],data_hr[[#This Row],[fill_dates]],"M")</f>
        <v>2</v>
      </c>
      <c r="I18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43" spans="1:9" x14ac:dyDescent="0.2">
      <c r="A1843" s="2">
        <v>6642</v>
      </c>
      <c r="B1843" s="2" t="s">
        <v>6</v>
      </c>
      <c r="C1843" s="1">
        <v>43171</v>
      </c>
      <c r="E1843">
        <v>7.75</v>
      </c>
      <c r="F1843" t="str">
        <f>IF(data_hr[[#This Row],[datum_ukonc]]="","aktivní","ukončené")</f>
        <v>aktivní</v>
      </c>
      <c r="G1843" s="1">
        <f t="shared" ref="G1843:G1845" ca="1" si="82">TODAY()</f>
        <v>45120</v>
      </c>
      <c r="H1843">
        <f ca="1">DATEDIF(data_hr[[#This Row],[datum_nastupu]],data_hr[[#This Row],[fill_dates]],"M")</f>
        <v>64</v>
      </c>
      <c r="I184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44" spans="1:9" x14ac:dyDescent="0.2">
      <c r="A1844" s="2">
        <v>6643</v>
      </c>
      <c r="B1844" s="2" t="s">
        <v>5</v>
      </c>
      <c r="C1844" s="1">
        <v>43199</v>
      </c>
      <c r="E1844">
        <v>7.75</v>
      </c>
      <c r="F1844" t="str">
        <f>IF(data_hr[[#This Row],[datum_ukonc]]="","aktivní","ukončené")</f>
        <v>aktivní</v>
      </c>
      <c r="G1844" s="1">
        <f t="shared" ca="1" si="82"/>
        <v>45120</v>
      </c>
      <c r="H1844">
        <f ca="1">DATEDIF(data_hr[[#This Row],[datum_nastupu]],data_hr[[#This Row],[fill_dates]],"M")</f>
        <v>63</v>
      </c>
      <c r="I184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45" spans="1:9" x14ac:dyDescent="0.2">
      <c r="A1845" s="2">
        <v>6644</v>
      </c>
      <c r="B1845" s="2" t="s">
        <v>5</v>
      </c>
      <c r="C1845" s="1">
        <v>43199</v>
      </c>
      <c r="E1845">
        <v>7.75</v>
      </c>
      <c r="F1845" t="str">
        <f>IF(data_hr[[#This Row],[datum_ukonc]]="","aktivní","ukončené")</f>
        <v>aktivní</v>
      </c>
      <c r="G1845" s="1">
        <f t="shared" ca="1" si="82"/>
        <v>45120</v>
      </c>
      <c r="H1845">
        <f ca="1">DATEDIF(data_hr[[#This Row],[datum_nastupu]],data_hr[[#This Row],[fill_dates]],"M")</f>
        <v>63</v>
      </c>
      <c r="I184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46" spans="1:9" x14ac:dyDescent="0.2">
      <c r="A1846" s="2">
        <v>6645</v>
      </c>
      <c r="B1846" s="2" t="s">
        <v>5</v>
      </c>
      <c r="C1846" s="1">
        <v>43199</v>
      </c>
      <c r="D1846" s="1">
        <v>43799</v>
      </c>
      <c r="E1846">
        <v>7.75</v>
      </c>
      <c r="F1846" t="str">
        <f>IF(data_hr[[#This Row],[datum_ukonc]]="","aktivní","ukončené")</f>
        <v>ukončené</v>
      </c>
      <c r="G1846" s="1">
        <v>43799</v>
      </c>
      <c r="H1846">
        <f>DATEDIF(data_hr[[#This Row],[datum_nastupu]],data_hr[[#This Row],[fill_dates]],"M")</f>
        <v>19</v>
      </c>
      <c r="I18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847" spans="1:9" x14ac:dyDescent="0.2">
      <c r="A1847" s="2">
        <v>6646</v>
      </c>
      <c r="B1847" s="2" t="s">
        <v>6</v>
      </c>
      <c r="C1847" s="1">
        <v>43199</v>
      </c>
      <c r="D1847" s="1">
        <v>43799</v>
      </c>
      <c r="E1847">
        <v>7.75</v>
      </c>
      <c r="F1847" t="str">
        <f>IF(data_hr[[#This Row],[datum_ukonc]]="","aktivní","ukončené")</f>
        <v>ukončené</v>
      </c>
      <c r="G1847" s="1">
        <v>43799</v>
      </c>
      <c r="H1847">
        <f>DATEDIF(data_hr[[#This Row],[datum_nastupu]],data_hr[[#This Row],[fill_dates]],"M")</f>
        <v>19</v>
      </c>
      <c r="I184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848" spans="1:9" x14ac:dyDescent="0.2">
      <c r="A1848" s="2">
        <v>6647</v>
      </c>
      <c r="B1848" s="2" t="s">
        <v>5</v>
      </c>
      <c r="C1848" s="1">
        <v>43199</v>
      </c>
      <c r="D1848" s="1">
        <v>43799</v>
      </c>
      <c r="E1848">
        <v>7.75</v>
      </c>
      <c r="F1848" t="str">
        <f>IF(data_hr[[#This Row],[datum_ukonc]]="","aktivní","ukončené")</f>
        <v>ukončené</v>
      </c>
      <c r="G1848" s="1">
        <v>43799</v>
      </c>
      <c r="H1848">
        <f>DATEDIF(data_hr[[#This Row],[datum_nastupu]],data_hr[[#This Row],[fill_dates]],"M")</f>
        <v>19</v>
      </c>
      <c r="I18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849" spans="1:9" x14ac:dyDescent="0.2">
      <c r="A1849" s="2">
        <v>6648</v>
      </c>
      <c r="B1849" s="2" t="s">
        <v>6</v>
      </c>
      <c r="C1849" s="1">
        <v>43200</v>
      </c>
      <c r="D1849" s="1">
        <v>44268</v>
      </c>
      <c r="E1849">
        <v>7.75</v>
      </c>
      <c r="F1849" t="str">
        <f>IF(data_hr[[#This Row],[datum_ukonc]]="","aktivní","ukončené")</f>
        <v>ukončené</v>
      </c>
      <c r="G1849" s="1">
        <v>44268</v>
      </c>
      <c r="H1849">
        <f>DATEDIF(data_hr[[#This Row],[datum_nastupu]],data_hr[[#This Row],[fill_dates]],"M")</f>
        <v>35</v>
      </c>
      <c r="I18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850" spans="1:9" x14ac:dyDescent="0.2">
      <c r="A1850" s="2">
        <v>6649</v>
      </c>
      <c r="B1850" s="2" t="s">
        <v>5</v>
      </c>
      <c r="C1850" s="1">
        <v>43200</v>
      </c>
      <c r="E1850">
        <v>7.75</v>
      </c>
      <c r="F1850" t="str">
        <f>IF(data_hr[[#This Row],[datum_ukonc]]="","aktivní","ukončené")</f>
        <v>aktivní</v>
      </c>
      <c r="G1850" s="1">
        <f t="shared" ref="G1850:G1857" ca="1" si="83">TODAY()</f>
        <v>45120</v>
      </c>
      <c r="H1850">
        <f ca="1">DATEDIF(data_hr[[#This Row],[datum_nastupu]],data_hr[[#This Row],[fill_dates]],"M")</f>
        <v>63</v>
      </c>
      <c r="I185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51" spans="1:9" x14ac:dyDescent="0.2">
      <c r="A1851" s="2">
        <v>6650</v>
      </c>
      <c r="B1851" s="2" t="s">
        <v>5</v>
      </c>
      <c r="C1851" s="1">
        <v>43199</v>
      </c>
      <c r="E1851">
        <v>7.75</v>
      </c>
      <c r="F1851" t="str">
        <f>IF(data_hr[[#This Row],[datum_ukonc]]="","aktivní","ukončené")</f>
        <v>aktivní</v>
      </c>
      <c r="G1851" s="1">
        <f t="shared" ca="1" si="83"/>
        <v>45120</v>
      </c>
      <c r="H1851">
        <f ca="1">DATEDIF(data_hr[[#This Row],[datum_nastupu]],data_hr[[#This Row],[fill_dates]],"M")</f>
        <v>63</v>
      </c>
      <c r="I185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52" spans="1:9" x14ac:dyDescent="0.2">
      <c r="A1852" s="2">
        <v>6651</v>
      </c>
      <c r="B1852" s="2" t="s">
        <v>5</v>
      </c>
      <c r="C1852" s="1">
        <v>43200</v>
      </c>
      <c r="E1852">
        <v>7.75</v>
      </c>
      <c r="F1852" t="str">
        <f>IF(data_hr[[#This Row],[datum_ukonc]]="","aktivní","ukončené")</f>
        <v>aktivní</v>
      </c>
      <c r="G1852" s="1">
        <f t="shared" ca="1" si="83"/>
        <v>45120</v>
      </c>
      <c r="H1852">
        <f ca="1">DATEDIF(data_hr[[#This Row],[datum_nastupu]],data_hr[[#This Row],[fill_dates]],"M")</f>
        <v>63</v>
      </c>
      <c r="I185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53" spans="1:9" x14ac:dyDescent="0.2">
      <c r="A1853" s="2">
        <v>6652</v>
      </c>
      <c r="B1853" s="2" t="s">
        <v>5</v>
      </c>
      <c r="C1853" s="1">
        <v>43200</v>
      </c>
      <c r="E1853">
        <v>7.75</v>
      </c>
      <c r="F1853" t="str">
        <f>IF(data_hr[[#This Row],[datum_ukonc]]="","aktivní","ukončené")</f>
        <v>aktivní</v>
      </c>
      <c r="G1853" s="1">
        <f t="shared" ca="1" si="83"/>
        <v>45120</v>
      </c>
      <c r="H1853">
        <f ca="1">DATEDIF(data_hr[[#This Row],[datum_nastupu]],data_hr[[#This Row],[fill_dates]],"M")</f>
        <v>63</v>
      </c>
      <c r="I185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54" spans="1:9" x14ac:dyDescent="0.2">
      <c r="A1854" s="2">
        <v>6653</v>
      </c>
      <c r="B1854" s="2" t="s">
        <v>5</v>
      </c>
      <c r="C1854" s="1">
        <v>43199</v>
      </c>
      <c r="E1854">
        <v>7.75</v>
      </c>
      <c r="F1854" t="str">
        <f>IF(data_hr[[#This Row],[datum_ukonc]]="","aktivní","ukončené")</f>
        <v>aktivní</v>
      </c>
      <c r="G1854" s="1">
        <f t="shared" ca="1" si="83"/>
        <v>45120</v>
      </c>
      <c r="H1854">
        <f ca="1">DATEDIF(data_hr[[#This Row],[datum_nastupu]],data_hr[[#This Row],[fill_dates]],"M")</f>
        <v>63</v>
      </c>
      <c r="I185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55" spans="1:9" x14ac:dyDescent="0.2">
      <c r="A1855" s="2">
        <v>6654</v>
      </c>
      <c r="B1855" s="2" t="s">
        <v>5</v>
      </c>
      <c r="C1855" s="1">
        <v>43199</v>
      </c>
      <c r="E1855">
        <v>7.75</v>
      </c>
      <c r="F1855" t="str">
        <f>IF(data_hr[[#This Row],[datum_ukonc]]="","aktivní","ukončené")</f>
        <v>aktivní</v>
      </c>
      <c r="G1855" s="1">
        <f t="shared" ca="1" si="83"/>
        <v>45120</v>
      </c>
      <c r="H1855">
        <f ca="1">DATEDIF(data_hr[[#This Row],[datum_nastupu]],data_hr[[#This Row],[fill_dates]],"M")</f>
        <v>63</v>
      </c>
      <c r="I185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56" spans="1:9" x14ac:dyDescent="0.2">
      <c r="A1856" s="2">
        <v>6655</v>
      </c>
      <c r="B1856" s="2" t="s">
        <v>5</v>
      </c>
      <c r="C1856" s="1">
        <v>43207</v>
      </c>
      <c r="E1856">
        <v>7.75</v>
      </c>
      <c r="F1856" t="str">
        <f>IF(data_hr[[#This Row],[datum_ukonc]]="","aktivní","ukončené")</f>
        <v>aktivní</v>
      </c>
      <c r="G1856" s="1">
        <f t="shared" ca="1" si="83"/>
        <v>45120</v>
      </c>
      <c r="H1856">
        <f ca="1">DATEDIF(data_hr[[#This Row],[datum_nastupu]],data_hr[[#This Row],[fill_dates]],"M")</f>
        <v>62</v>
      </c>
      <c r="I185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57" spans="1:9" x14ac:dyDescent="0.2">
      <c r="A1857" s="2">
        <v>6656</v>
      </c>
      <c r="B1857" s="2" t="s">
        <v>6</v>
      </c>
      <c r="C1857" s="1">
        <v>43243</v>
      </c>
      <c r="E1857">
        <v>7.75</v>
      </c>
      <c r="F1857" t="str">
        <f>IF(data_hr[[#This Row],[datum_ukonc]]="","aktivní","ukončené")</f>
        <v>aktivní</v>
      </c>
      <c r="G1857" s="1">
        <f t="shared" ca="1" si="83"/>
        <v>45120</v>
      </c>
      <c r="H1857">
        <f ca="1">DATEDIF(data_hr[[#This Row],[datum_nastupu]],data_hr[[#This Row],[fill_dates]],"M")</f>
        <v>61</v>
      </c>
      <c r="I185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58" spans="1:9" x14ac:dyDescent="0.2">
      <c r="A1858" s="2">
        <v>6657</v>
      </c>
      <c r="B1858" s="2" t="s">
        <v>5</v>
      </c>
      <c r="C1858" s="1">
        <v>43243</v>
      </c>
      <c r="D1858" s="1">
        <v>44651</v>
      </c>
      <c r="E1858">
        <v>7.5</v>
      </c>
      <c r="F1858" t="str">
        <f>IF(data_hr[[#This Row],[datum_ukonc]]="","aktivní","ukončené")</f>
        <v>ukončené</v>
      </c>
      <c r="G1858" s="1">
        <v>44651</v>
      </c>
      <c r="H1858">
        <f>DATEDIF(data_hr[[#This Row],[datum_nastupu]],data_hr[[#This Row],[fill_dates]],"M")</f>
        <v>46</v>
      </c>
      <c r="I18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59" spans="1:9" x14ac:dyDescent="0.2">
      <c r="A1859" s="2">
        <v>6658</v>
      </c>
      <c r="B1859" s="2" t="s">
        <v>6</v>
      </c>
      <c r="C1859" s="1">
        <v>43242</v>
      </c>
      <c r="E1859">
        <v>7.5</v>
      </c>
      <c r="F1859" t="str">
        <f>IF(data_hr[[#This Row],[datum_ukonc]]="","aktivní","ukončené")</f>
        <v>aktivní</v>
      </c>
      <c r="G1859" s="1">
        <f t="shared" ref="G1859:G1862" ca="1" si="84">TODAY()</f>
        <v>45120</v>
      </c>
      <c r="H1859">
        <f ca="1">DATEDIF(data_hr[[#This Row],[datum_nastupu]],data_hr[[#This Row],[fill_dates]],"M")</f>
        <v>61</v>
      </c>
      <c r="I185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60" spans="1:9" x14ac:dyDescent="0.2">
      <c r="A1860" s="2">
        <v>6659</v>
      </c>
      <c r="B1860" s="2" t="s">
        <v>5</v>
      </c>
      <c r="C1860" s="1">
        <v>43242</v>
      </c>
      <c r="E1860">
        <v>7.5</v>
      </c>
      <c r="F1860" t="str">
        <f>IF(data_hr[[#This Row],[datum_ukonc]]="","aktivní","ukončené")</f>
        <v>aktivní</v>
      </c>
      <c r="G1860" s="1">
        <f t="shared" ca="1" si="84"/>
        <v>45120</v>
      </c>
      <c r="H1860">
        <f ca="1">DATEDIF(data_hr[[#This Row],[datum_nastupu]],data_hr[[#This Row],[fill_dates]],"M")</f>
        <v>61</v>
      </c>
      <c r="I186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61" spans="1:9" x14ac:dyDescent="0.2">
      <c r="A1861" s="2">
        <v>6660</v>
      </c>
      <c r="B1861" s="2" t="s">
        <v>5</v>
      </c>
      <c r="C1861" s="1">
        <v>43244</v>
      </c>
      <c r="E1861">
        <v>7.75</v>
      </c>
      <c r="F1861" t="str">
        <f>IF(data_hr[[#This Row],[datum_ukonc]]="","aktivní","ukončené")</f>
        <v>aktivní</v>
      </c>
      <c r="G1861" s="1">
        <f t="shared" ca="1" si="84"/>
        <v>45120</v>
      </c>
      <c r="H1861">
        <f ca="1">DATEDIF(data_hr[[#This Row],[datum_nastupu]],data_hr[[#This Row],[fill_dates]],"M")</f>
        <v>61</v>
      </c>
      <c r="I186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62" spans="1:9" x14ac:dyDescent="0.2">
      <c r="A1862" s="2">
        <v>6661</v>
      </c>
      <c r="B1862" s="2" t="s">
        <v>6</v>
      </c>
      <c r="C1862" s="1">
        <v>43244</v>
      </c>
      <c r="E1862">
        <v>7.75</v>
      </c>
      <c r="F1862" t="str">
        <f>IF(data_hr[[#This Row],[datum_ukonc]]="","aktivní","ukončené")</f>
        <v>aktivní</v>
      </c>
      <c r="G1862" s="1">
        <f t="shared" ca="1" si="84"/>
        <v>45120</v>
      </c>
      <c r="H1862">
        <f ca="1">DATEDIF(data_hr[[#This Row],[datum_nastupu]],data_hr[[#This Row],[fill_dates]],"M")</f>
        <v>61</v>
      </c>
      <c r="I186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63" spans="1:9" x14ac:dyDescent="0.2">
      <c r="A1863" s="2">
        <v>6662</v>
      </c>
      <c r="B1863" s="2" t="s">
        <v>5</v>
      </c>
      <c r="C1863" s="1">
        <v>43251</v>
      </c>
      <c r="D1863" s="1">
        <v>44408</v>
      </c>
      <c r="E1863">
        <v>7.75</v>
      </c>
      <c r="F1863" t="str">
        <f>IF(data_hr[[#This Row],[datum_ukonc]]="","aktivní","ukončené")</f>
        <v>ukončené</v>
      </c>
      <c r="G1863" s="1">
        <v>44408</v>
      </c>
      <c r="H1863">
        <f>DATEDIF(data_hr[[#This Row],[datum_nastupu]],data_hr[[#This Row],[fill_dates]],"M")</f>
        <v>38</v>
      </c>
      <c r="I186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64" spans="1:9" x14ac:dyDescent="0.2">
      <c r="A1864" s="2">
        <v>6663</v>
      </c>
      <c r="B1864" s="2" t="s">
        <v>6</v>
      </c>
      <c r="C1864" s="1">
        <v>43251</v>
      </c>
      <c r="E1864">
        <v>7.75</v>
      </c>
      <c r="F1864" t="str">
        <f>IF(data_hr[[#This Row],[datum_ukonc]]="","aktivní","ukončené")</f>
        <v>aktivní</v>
      </c>
      <c r="G1864" s="1">
        <f t="shared" ref="G1864:G1867" ca="1" si="85">TODAY()</f>
        <v>45120</v>
      </c>
      <c r="H1864">
        <f ca="1">DATEDIF(data_hr[[#This Row],[datum_nastupu]],data_hr[[#This Row],[fill_dates]],"M")</f>
        <v>61</v>
      </c>
      <c r="I186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65" spans="1:9" x14ac:dyDescent="0.2">
      <c r="A1865" s="2">
        <v>6664</v>
      </c>
      <c r="B1865" s="2" t="s">
        <v>5</v>
      </c>
      <c r="C1865" s="1">
        <v>43255</v>
      </c>
      <c r="E1865">
        <v>7.75</v>
      </c>
      <c r="F1865" t="str">
        <f>IF(data_hr[[#This Row],[datum_ukonc]]="","aktivní","ukončené")</f>
        <v>aktivní</v>
      </c>
      <c r="G1865" s="1">
        <f t="shared" ca="1" si="85"/>
        <v>45120</v>
      </c>
      <c r="H1865">
        <f ca="1">DATEDIF(data_hr[[#This Row],[datum_nastupu]],data_hr[[#This Row],[fill_dates]],"M")</f>
        <v>61</v>
      </c>
      <c r="I186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66" spans="1:9" x14ac:dyDescent="0.2">
      <c r="A1866" s="2">
        <v>6665</v>
      </c>
      <c r="B1866" s="2" t="s">
        <v>6</v>
      </c>
      <c r="C1866" s="1">
        <v>43255</v>
      </c>
      <c r="E1866">
        <v>7.5</v>
      </c>
      <c r="F1866" t="str">
        <f>IF(data_hr[[#This Row],[datum_ukonc]]="","aktivní","ukončené")</f>
        <v>aktivní</v>
      </c>
      <c r="G1866" s="1">
        <f t="shared" ca="1" si="85"/>
        <v>45120</v>
      </c>
      <c r="H1866">
        <f ca="1">DATEDIF(data_hr[[#This Row],[datum_nastupu]],data_hr[[#This Row],[fill_dates]],"M")</f>
        <v>61</v>
      </c>
      <c r="I186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67" spans="1:9" x14ac:dyDescent="0.2">
      <c r="A1867" s="2">
        <v>6666</v>
      </c>
      <c r="B1867" s="2" t="s">
        <v>6</v>
      </c>
      <c r="C1867" s="1">
        <v>43255</v>
      </c>
      <c r="E1867">
        <v>7.75</v>
      </c>
      <c r="F1867" t="str">
        <f>IF(data_hr[[#This Row],[datum_ukonc]]="","aktivní","ukončené")</f>
        <v>aktivní</v>
      </c>
      <c r="G1867" s="1">
        <f t="shared" ca="1" si="85"/>
        <v>45120</v>
      </c>
      <c r="H1867">
        <f ca="1">DATEDIF(data_hr[[#This Row],[datum_nastupu]],data_hr[[#This Row],[fill_dates]],"M")</f>
        <v>61</v>
      </c>
      <c r="I186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68" spans="1:9" x14ac:dyDescent="0.2">
      <c r="A1868" s="2">
        <v>6667</v>
      </c>
      <c r="B1868" s="2" t="s">
        <v>5</v>
      </c>
      <c r="C1868" s="1">
        <v>43255</v>
      </c>
      <c r="D1868" s="1">
        <v>43710</v>
      </c>
      <c r="E1868">
        <v>7.75</v>
      </c>
      <c r="F1868" t="str">
        <f>IF(data_hr[[#This Row],[datum_ukonc]]="","aktivní","ukončené")</f>
        <v>ukončené</v>
      </c>
      <c r="G1868" s="1">
        <v>43710</v>
      </c>
      <c r="H1868">
        <f>DATEDIF(data_hr[[#This Row],[datum_nastupu]],data_hr[[#This Row],[fill_dates]],"M")</f>
        <v>14</v>
      </c>
      <c r="I186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869" spans="1:9" x14ac:dyDescent="0.2">
      <c r="A1869" s="2">
        <v>6668</v>
      </c>
      <c r="B1869" s="2" t="s">
        <v>5</v>
      </c>
      <c r="C1869" s="1">
        <v>43251</v>
      </c>
      <c r="E1869">
        <v>7.75</v>
      </c>
      <c r="F1869" t="str">
        <f>IF(data_hr[[#This Row],[datum_ukonc]]="","aktivní","ukončené")</f>
        <v>aktivní</v>
      </c>
      <c r="G1869" s="1">
        <f ca="1">TODAY()</f>
        <v>45120</v>
      </c>
      <c r="H1869">
        <f ca="1">DATEDIF(data_hr[[#This Row],[datum_nastupu]],data_hr[[#This Row],[fill_dates]],"M")</f>
        <v>61</v>
      </c>
      <c r="I186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5 let - 10 let</v>
      </c>
    </row>
    <row r="1870" spans="1:9" x14ac:dyDescent="0.2">
      <c r="A1870" s="2">
        <v>6669</v>
      </c>
      <c r="B1870" s="2" t="s">
        <v>6</v>
      </c>
      <c r="C1870" s="1">
        <v>43390</v>
      </c>
      <c r="D1870" s="1">
        <v>44773</v>
      </c>
      <c r="E1870">
        <v>7.75</v>
      </c>
      <c r="F1870" t="str">
        <f>IF(data_hr[[#This Row],[datum_ukonc]]="","aktivní","ukončené")</f>
        <v>ukončené</v>
      </c>
      <c r="G1870" s="1">
        <v>44773</v>
      </c>
      <c r="H1870">
        <f>DATEDIF(data_hr[[#This Row],[datum_nastupu]],data_hr[[#This Row],[fill_dates]],"M")</f>
        <v>45</v>
      </c>
      <c r="I187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71" spans="1:9" x14ac:dyDescent="0.2">
      <c r="A1871" s="2">
        <v>6670</v>
      </c>
      <c r="B1871" s="2" t="s">
        <v>6</v>
      </c>
      <c r="C1871" s="1">
        <v>43409</v>
      </c>
      <c r="D1871" s="1">
        <v>44316</v>
      </c>
      <c r="E1871">
        <v>7.75</v>
      </c>
      <c r="F1871" t="str">
        <f>IF(data_hr[[#This Row],[datum_ukonc]]="","aktivní","ukončené")</f>
        <v>ukončené</v>
      </c>
      <c r="G1871" s="1">
        <v>44316</v>
      </c>
      <c r="H1871">
        <f>DATEDIF(data_hr[[#This Row],[datum_nastupu]],data_hr[[#This Row],[fill_dates]],"M")</f>
        <v>29</v>
      </c>
      <c r="I187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872" spans="1:9" x14ac:dyDescent="0.2">
      <c r="A1872" s="2">
        <v>6671</v>
      </c>
      <c r="B1872" s="2" t="s">
        <v>5</v>
      </c>
      <c r="C1872" s="1">
        <v>43808</v>
      </c>
      <c r="D1872" s="1">
        <v>44834</v>
      </c>
      <c r="E1872">
        <v>7.75</v>
      </c>
      <c r="F1872" t="str">
        <f>IF(data_hr[[#This Row],[datum_ukonc]]="","aktivní","ukončené")</f>
        <v>ukončené</v>
      </c>
      <c r="G1872" s="1">
        <v>44834</v>
      </c>
      <c r="H1872">
        <f>DATEDIF(data_hr[[#This Row],[datum_nastupu]],data_hr[[#This Row],[fill_dates]],"M")</f>
        <v>33</v>
      </c>
      <c r="I18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873" spans="1:9" x14ac:dyDescent="0.2">
      <c r="A1873" s="2">
        <v>6672</v>
      </c>
      <c r="B1873" s="2" t="s">
        <v>6</v>
      </c>
      <c r="C1873" s="1">
        <v>43493</v>
      </c>
      <c r="E1873">
        <v>7.75</v>
      </c>
      <c r="F1873" t="str">
        <f>IF(data_hr[[#This Row],[datum_ukonc]]="","aktivní","ukončené")</f>
        <v>aktivní</v>
      </c>
      <c r="G1873" s="1">
        <f t="shared" ref="G1873:G1875" ca="1" si="86">TODAY()</f>
        <v>45120</v>
      </c>
      <c r="H1873">
        <f ca="1">DATEDIF(data_hr[[#This Row],[datum_nastupu]],data_hr[[#This Row],[fill_dates]],"M")</f>
        <v>53</v>
      </c>
      <c r="I187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74" spans="1:9" x14ac:dyDescent="0.2">
      <c r="A1874" s="2">
        <v>6673</v>
      </c>
      <c r="B1874" s="2" t="s">
        <v>5</v>
      </c>
      <c r="C1874" s="1">
        <v>43493</v>
      </c>
      <c r="E1874">
        <v>7.75</v>
      </c>
      <c r="F1874" t="str">
        <f>IF(data_hr[[#This Row],[datum_ukonc]]="","aktivní","ukončené")</f>
        <v>aktivní</v>
      </c>
      <c r="G1874" s="1">
        <f t="shared" ca="1" si="86"/>
        <v>45120</v>
      </c>
      <c r="H1874">
        <f ca="1">DATEDIF(data_hr[[#This Row],[datum_nastupu]],data_hr[[#This Row],[fill_dates]],"M")</f>
        <v>53</v>
      </c>
      <c r="I187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75" spans="1:9" x14ac:dyDescent="0.2">
      <c r="A1875" s="2">
        <v>6674</v>
      </c>
      <c r="B1875" s="2" t="s">
        <v>6</v>
      </c>
      <c r="C1875" s="1">
        <v>43493</v>
      </c>
      <c r="E1875">
        <v>7.5</v>
      </c>
      <c r="F1875" t="str">
        <f>IF(data_hr[[#This Row],[datum_ukonc]]="","aktivní","ukončené")</f>
        <v>aktivní</v>
      </c>
      <c r="G1875" s="1">
        <f t="shared" ca="1" si="86"/>
        <v>45120</v>
      </c>
      <c r="H1875">
        <f ca="1">DATEDIF(data_hr[[#This Row],[datum_nastupu]],data_hr[[#This Row],[fill_dates]],"M")</f>
        <v>53</v>
      </c>
      <c r="I187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76" spans="1:9" x14ac:dyDescent="0.2">
      <c r="A1876" s="2">
        <v>6675</v>
      </c>
      <c r="B1876" s="2" t="s">
        <v>5</v>
      </c>
      <c r="C1876" s="1">
        <v>43493</v>
      </c>
      <c r="D1876" s="1">
        <v>44620</v>
      </c>
      <c r="E1876">
        <v>7.75</v>
      </c>
      <c r="F1876" t="str">
        <f>IF(data_hr[[#This Row],[datum_ukonc]]="","aktivní","ukončené")</f>
        <v>ukončené</v>
      </c>
      <c r="G1876" s="1">
        <v>44620</v>
      </c>
      <c r="H1876">
        <f>DATEDIF(data_hr[[#This Row],[datum_nastupu]],data_hr[[#This Row],[fill_dates]],"M")</f>
        <v>37</v>
      </c>
      <c r="I187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77" spans="1:9" x14ac:dyDescent="0.2">
      <c r="A1877" s="2">
        <v>6676</v>
      </c>
      <c r="B1877" s="2" t="s">
        <v>6</v>
      </c>
      <c r="C1877" s="1">
        <v>43493</v>
      </c>
      <c r="D1877" s="1">
        <v>44620</v>
      </c>
      <c r="E1877">
        <v>7.75</v>
      </c>
      <c r="F1877" t="str">
        <f>IF(data_hr[[#This Row],[datum_ukonc]]="","aktivní","ukončené")</f>
        <v>ukončené</v>
      </c>
      <c r="G1877" s="1">
        <v>44620</v>
      </c>
      <c r="H1877">
        <f>DATEDIF(data_hr[[#This Row],[datum_nastupu]],data_hr[[#This Row],[fill_dates]],"M")</f>
        <v>37</v>
      </c>
      <c r="I18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78" spans="1:9" x14ac:dyDescent="0.2">
      <c r="A1878" s="2">
        <v>6677</v>
      </c>
      <c r="B1878" s="2" t="s">
        <v>5</v>
      </c>
      <c r="C1878" s="1">
        <v>43493</v>
      </c>
      <c r="D1878" s="1">
        <v>43769</v>
      </c>
      <c r="E1878">
        <v>7.75</v>
      </c>
      <c r="F1878" t="str">
        <f>IF(data_hr[[#This Row],[datum_ukonc]]="","aktivní","ukončené")</f>
        <v>ukončené</v>
      </c>
      <c r="G1878" s="1">
        <v>43769</v>
      </c>
      <c r="H1878">
        <f>DATEDIF(data_hr[[#This Row],[datum_nastupu]],data_hr[[#This Row],[fill_dates]],"M")</f>
        <v>9</v>
      </c>
      <c r="I187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879" spans="1:9" x14ac:dyDescent="0.2">
      <c r="A1879" s="2">
        <v>6678</v>
      </c>
      <c r="B1879" s="2" t="s">
        <v>6</v>
      </c>
      <c r="C1879" s="1">
        <v>43493</v>
      </c>
      <c r="E1879">
        <v>7.75</v>
      </c>
      <c r="F1879" t="str">
        <f>IF(data_hr[[#This Row],[datum_ukonc]]="","aktivní","ukončené")</f>
        <v>aktivní</v>
      </c>
      <c r="G1879" s="1">
        <f t="shared" ref="G1879:G1880" ca="1" si="87">TODAY()</f>
        <v>45120</v>
      </c>
      <c r="H1879">
        <f ca="1">DATEDIF(data_hr[[#This Row],[datum_nastupu]],data_hr[[#This Row],[fill_dates]],"M")</f>
        <v>53</v>
      </c>
      <c r="I187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80" spans="1:9" x14ac:dyDescent="0.2">
      <c r="A1880" s="2">
        <v>6679</v>
      </c>
      <c r="B1880" s="2" t="s">
        <v>5</v>
      </c>
      <c r="C1880" s="1">
        <v>43493</v>
      </c>
      <c r="E1880">
        <v>7.75</v>
      </c>
      <c r="F1880" t="str">
        <f>IF(data_hr[[#This Row],[datum_ukonc]]="","aktivní","ukončené")</f>
        <v>aktivní</v>
      </c>
      <c r="G1880" s="1">
        <f t="shared" ca="1" si="87"/>
        <v>45120</v>
      </c>
      <c r="H1880">
        <f ca="1">DATEDIF(data_hr[[#This Row],[datum_nastupu]],data_hr[[#This Row],[fill_dates]],"M")</f>
        <v>53</v>
      </c>
      <c r="I188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81" spans="1:9" x14ac:dyDescent="0.2">
      <c r="A1881" s="2">
        <v>6680</v>
      </c>
      <c r="B1881" s="2" t="s">
        <v>6</v>
      </c>
      <c r="C1881" s="1">
        <v>43493</v>
      </c>
      <c r="D1881" s="1">
        <v>44834</v>
      </c>
      <c r="E1881">
        <v>7.5</v>
      </c>
      <c r="F1881" t="str">
        <f>IF(data_hr[[#This Row],[datum_ukonc]]="","aktivní","ukončené")</f>
        <v>ukončené</v>
      </c>
      <c r="G1881" s="1">
        <v>44834</v>
      </c>
      <c r="H1881">
        <f>DATEDIF(data_hr[[#This Row],[datum_nastupu]],data_hr[[#This Row],[fill_dates]],"M")</f>
        <v>44</v>
      </c>
      <c r="I18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82" spans="1:9" x14ac:dyDescent="0.2">
      <c r="A1882" s="2">
        <v>6681</v>
      </c>
      <c r="B1882" s="2" t="s">
        <v>6</v>
      </c>
      <c r="C1882" s="1">
        <v>43493</v>
      </c>
      <c r="E1882">
        <v>7.75</v>
      </c>
      <c r="F1882" t="str">
        <f>IF(data_hr[[#This Row],[datum_ukonc]]="","aktivní","ukončené")</f>
        <v>aktivní</v>
      </c>
      <c r="G1882" s="1">
        <f ca="1">TODAY()</f>
        <v>45120</v>
      </c>
      <c r="H1882">
        <f ca="1">DATEDIF(data_hr[[#This Row],[datum_nastupu]],data_hr[[#This Row],[fill_dates]],"M")</f>
        <v>53</v>
      </c>
      <c r="I188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83" spans="1:9" x14ac:dyDescent="0.2">
      <c r="A1883" s="2">
        <v>6682</v>
      </c>
      <c r="B1883" s="2" t="s">
        <v>6</v>
      </c>
      <c r="C1883" s="1">
        <v>43508</v>
      </c>
      <c r="D1883" s="1">
        <v>43830</v>
      </c>
      <c r="E1883">
        <v>7.75</v>
      </c>
      <c r="F1883" t="str">
        <f>IF(data_hr[[#This Row],[datum_ukonc]]="","aktivní","ukončené")</f>
        <v>ukončené</v>
      </c>
      <c r="G1883" s="1">
        <v>43830</v>
      </c>
      <c r="H1883">
        <f>DATEDIF(data_hr[[#This Row],[datum_nastupu]],data_hr[[#This Row],[fill_dates]],"M")</f>
        <v>10</v>
      </c>
      <c r="I188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884" spans="1:9" x14ac:dyDescent="0.2">
      <c r="A1884" s="2">
        <v>6683</v>
      </c>
      <c r="B1884" s="2" t="s">
        <v>5</v>
      </c>
      <c r="C1884" s="1">
        <v>43508</v>
      </c>
      <c r="D1884" s="1">
        <v>43830</v>
      </c>
      <c r="E1884">
        <v>7.75</v>
      </c>
      <c r="F1884" t="str">
        <f>IF(data_hr[[#This Row],[datum_ukonc]]="","aktivní","ukončené")</f>
        <v>ukončené</v>
      </c>
      <c r="G1884" s="1">
        <v>43830</v>
      </c>
      <c r="H1884">
        <f>DATEDIF(data_hr[[#This Row],[datum_nastupu]],data_hr[[#This Row],[fill_dates]],"M")</f>
        <v>10</v>
      </c>
      <c r="I188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885" spans="1:9" x14ac:dyDescent="0.2">
      <c r="A1885" s="2">
        <v>6684</v>
      </c>
      <c r="B1885" s="2" t="s">
        <v>6</v>
      </c>
      <c r="C1885" s="1">
        <v>43508</v>
      </c>
      <c r="E1885">
        <v>7.5</v>
      </c>
      <c r="F1885" t="str">
        <f>IF(data_hr[[#This Row],[datum_ukonc]]="","aktivní","ukončené")</f>
        <v>aktivní</v>
      </c>
      <c r="G1885" s="1">
        <f t="shared" ref="G1885:G1886" ca="1" si="88">TODAY()</f>
        <v>45120</v>
      </c>
      <c r="H1885">
        <f ca="1">DATEDIF(data_hr[[#This Row],[datum_nastupu]],data_hr[[#This Row],[fill_dates]],"M")</f>
        <v>53</v>
      </c>
      <c r="I188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86" spans="1:9" x14ac:dyDescent="0.2">
      <c r="A1886" s="2">
        <v>6685</v>
      </c>
      <c r="B1886" s="2" t="s">
        <v>5</v>
      </c>
      <c r="C1886" s="1">
        <v>43508</v>
      </c>
      <c r="E1886">
        <v>7.5</v>
      </c>
      <c r="F1886" t="str">
        <f>IF(data_hr[[#This Row],[datum_ukonc]]="","aktivní","ukončené")</f>
        <v>aktivní</v>
      </c>
      <c r="G1886" s="1">
        <f t="shared" ca="1" si="88"/>
        <v>45120</v>
      </c>
      <c r="H1886">
        <f ca="1">DATEDIF(data_hr[[#This Row],[datum_nastupu]],data_hr[[#This Row],[fill_dates]],"M")</f>
        <v>53</v>
      </c>
      <c r="I188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87" spans="1:9" x14ac:dyDescent="0.2">
      <c r="A1887" s="2">
        <v>6686</v>
      </c>
      <c r="B1887" s="2" t="s">
        <v>6</v>
      </c>
      <c r="C1887" s="1">
        <v>43514</v>
      </c>
      <c r="D1887" s="1">
        <v>43570</v>
      </c>
      <c r="E1887">
        <v>7.75</v>
      </c>
      <c r="F1887" t="str">
        <f>IF(data_hr[[#This Row],[datum_ukonc]]="","aktivní","ukončené")</f>
        <v>ukončené</v>
      </c>
      <c r="G1887" s="1">
        <v>43570</v>
      </c>
      <c r="H1887">
        <f>DATEDIF(data_hr[[#This Row],[datum_nastupu]],data_hr[[#This Row],[fill_dates]],"M")</f>
        <v>1</v>
      </c>
      <c r="I188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88" spans="1:9" x14ac:dyDescent="0.2">
      <c r="A1888" s="2">
        <v>6687</v>
      </c>
      <c r="B1888" s="2" t="s">
        <v>5</v>
      </c>
      <c r="C1888" s="1">
        <v>43514</v>
      </c>
      <c r="E1888">
        <v>7.75</v>
      </c>
      <c r="F1888" t="str">
        <f>IF(data_hr[[#This Row],[datum_ukonc]]="","aktivní","ukončené")</f>
        <v>aktivní</v>
      </c>
      <c r="G1888" s="1">
        <f ca="1">TODAY()</f>
        <v>45120</v>
      </c>
      <c r="H1888">
        <f ca="1">DATEDIF(data_hr[[#This Row],[datum_nastupu]],data_hr[[#This Row],[fill_dates]],"M")</f>
        <v>52</v>
      </c>
      <c r="I188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89" spans="1:9" x14ac:dyDescent="0.2">
      <c r="A1889" s="2">
        <v>6688</v>
      </c>
      <c r="B1889" s="2" t="s">
        <v>5</v>
      </c>
      <c r="C1889" s="1">
        <v>43514</v>
      </c>
      <c r="D1889" s="1">
        <v>44804</v>
      </c>
      <c r="E1889">
        <v>7.75</v>
      </c>
      <c r="F1889" t="str">
        <f>IF(data_hr[[#This Row],[datum_ukonc]]="","aktivní","ukončené")</f>
        <v>ukončené</v>
      </c>
      <c r="G1889" s="1">
        <v>44804</v>
      </c>
      <c r="H1889">
        <f>DATEDIF(data_hr[[#This Row],[datum_nastupu]],data_hr[[#This Row],[fill_dates]],"M")</f>
        <v>42</v>
      </c>
      <c r="I18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90" spans="1:9" x14ac:dyDescent="0.2">
      <c r="A1890" s="2">
        <v>6689</v>
      </c>
      <c r="B1890" s="2" t="s">
        <v>6</v>
      </c>
      <c r="C1890" s="1">
        <v>43514</v>
      </c>
      <c r="D1890" s="1">
        <v>44804</v>
      </c>
      <c r="E1890">
        <v>7.75</v>
      </c>
      <c r="F1890" t="str">
        <f>IF(data_hr[[#This Row],[datum_ukonc]]="","aktivní","ukončené")</f>
        <v>ukončené</v>
      </c>
      <c r="G1890" s="1">
        <v>44804</v>
      </c>
      <c r="H1890">
        <f>DATEDIF(data_hr[[#This Row],[datum_nastupu]],data_hr[[#This Row],[fill_dates]],"M")</f>
        <v>42</v>
      </c>
      <c r="I189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91" spans="1:9" x14ac:dyDescent="0.2">
      <c r="A1891" s="2">
        <v>6690</v>
      </c>
      <c r="B1891" s="2" t="s">
        <v>5</v>
      </c>
      <c r="C1891" s="1">
        <v>43514</v>
      </c>
      <c r="E1891">
        <v>7.75</v>
      </c>
      <c r="F1891" t="str">
        <f>IF(data_hr[[#This Row],[datum_ukonc]]="","aktivní","ukončené")</f>
        <v>aktivní</v>
      </c>
      <c r="G1891" s="1">
        <f ca="1">TODAY()</f>
        <v>45120</v>
      </c>
      <c r="H1891">
        <f ca="1">DATEDIF(data_hr[[#This Row],[datum_nastupu]],data_hr[[#This Row],[fill_dates]],"M")</f>
        <v>52</v>
      </c>
      <c r="I189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92" spans="1:9" x14ac:dyDescent="0.2">
      <c r="A1892" s="2">
        <v>6691</v>
      </c>
      <c r="B1892" s="2" t="s">
        <v>5</v>
      </c>
      <c r="C1892" s="1">
        <v>43844</v>
      </c>
      <c r="D1892" s="1">
        <v>43921</v>
      </c>
      <c r="E1892">
        <v>7.75</v>
      </c>
      <c r="F1892" t="str">
        <f>IF(data_hr[[#This Row],[datum_ukonc]]="","aktivní","ukončené")</f>
        <v>ukončené</v>
      </c>
      <c r="G1892" s="1">
        <v>43921</v>
      </c>
      <c r="H1892">
        <f>DATEDIF(data_hr[[#This Row],[datum_nastupu]],data_hr[[#This Row],[fill_dates]],"M")</f>
        <v>2</v>
      </c>
      <c r="I18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893" spans="1:9" x14ac:dyDescent="0.2">
      <c r="A1893" s="2">
        <v>6692</v>
      </c>
      <c r="B1893" s="2" t="s">
        <v>5</v>
      </c>
      <c r="C1893" s="1">
        <v>43514</v>
      </c>
      <c r="D1893" s="1">
        <v>44074</v>
      </c>
      <c r="E1893">
        <v>7.75</v>
      </c>
      <c r="F1893" t="str">
        <f>IF(data_hr[[#This Row],[datum_ukonc]]="","aktivní","ukončené")</f>
        <v>ukončené</v>
      </c>
      <c r="G1893" s="1">
        <v>44074</v>
      </c>
      <c r="H1893">
        <f>DATEDIF(data_hr[[#This Row],[datum_nastupu]],data_hr[[#This Row],[fill_dates]],"M")</f>
        <v>18</v>
      </c>
      <c r="I189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894" spans="1:9" x14ac:dyDescent="0.2">
      <c r="A1894" s="2">
        <v>6693</v>
      </c>
      <c r="B1894" s="2" t="s">
        <v>5</v>
      </c>
      <c r="C1894" s="1">
        <v>43514</v>
      </c>
      <c r="E1894">
        <v>7.75</v>
      </c>
      <c r="F1894" t="str">
        <f>IF(data_hr[[#This Row],[datum_ukonc]]="","aktivní","ukončené")</f>
        <v>aktivní</v>
      </c>
      <c r="G1894" s="1">
        <f t="shared" ref="G1894:G1896" ca="1" si="89">TODAY()</f>
        <v>45120</v>
      </c>
      <c r="H1894">
        <f ca="1">DATEDIF(data_hr[[#This Row],[datum_nastupu]],data_hr[[#This Row],[fill_dates]],"M")</f>
        <v>52</v>
      </c>
      <c r="I189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95" spans="1:9" x14ac:dyDescent="0.2">
      <c r="A1895" s="2">
        <v>6694</v>
      </c>
      <c r="B1895" s="2" t="s">
        <v>5</v>
      </c>
      <c r="C1895" s="1">
        <v>43514</v>
      </c>
      <c r="E1895">
        <v>7.75</v>
      </c>
      <c r="F1895" t="str">
        <f>IF(data_hr[[#This Row],[datum_ukonc]]="","aktivní","ukončené")</f>
        <v>aktivní</v>
      </c>
      <c r="G1895" s="1">
        <f t="shared" ca="1" si="89"/>
        <v>45120</v>
      </c>
      <c r="H1895">
        <f ca="1">DATEDIF(data_hr[[#This Row],[datum_nastupu]],data_hr[[#This Row],[fill_dates]],"M")</f>
        <v>52</v>
      </c>
      <c r="I189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96" spans="1:9" x14ac:dyDescent="0.2">
      <c r="A1896" s="2">
        <v>6695</v>
      </c>
      <c r="B1896" s="2" t="s">
        <v>6</v>
      </c>
      <c r="C1896" s="1">
        <v>43514</v>
      </c>
      <c r="E1896">
        <v>7.5</v>
      </c>
      <c r="F1896" t="str">
        <f>IF(data_hr[[#This Row],[datum_ukonc]]="","aktivní","ukončené")</f>
        <v>aktivní</v>
      </c>
      <c r="G1896" s="1">
        <f t="shared" ca="1" si="89"/>
        <v>45120</v>
      </c>
      <c r="H1896">
        <f ca="1">DATEDIF(data_hr[[#This Row],[datum_nastupu]],data_hr[[#This Row],[fill_dates]],"M")</f>
        <v>52</v>
      </c>
      <c r="I189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897" spans="1:9" x14ac:dyDescent="0.2">
      <c r="A1897" s="2">
        <v>6696</v>
      </c>
      <c r="B1897" s="2" t="s">
        <v>6</v>
      </c>
      <c r="C1897" s="1">
        <v>43514</v>
      </c>
      <c r="D1897" s="1">
        <v>43921</v>
      </c>
      <c r="E1897">
        <v>7.75</v>
      </c>
      <c r="F1897" t="str">
        <f>IF(data_hr[[#This Row],[datum_ukonc]]="","aktivní","ukončené")</f>
        <v>ukončené</v>
      </c>
      <c r="G1897" s="1">
        <v>43921</v>
      </c>
      <c r="H1897">
        <f>DATEDIF(data_hr[[#This Row],[datum_nastupu]],data_hr[[#This Row],[fill_dates]],"M")</f>
        <v>13</v>
      </c>
      <c r="I189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898" spans="1:9" x14ac:dyDescent="0.2">
      <c r="A1898" s="2">
        <v>6697</v>
      </c>
      <c r="B1898" s="2" t="s">
        <v>6</v>
      </c>
      <c r="C1898" s="1">
        <v>43529</v>
      </c>
      <c r="D1898" s="1">
        <v>44530</v>
      </c>
      <c r="E1898">
        <v>7.75</v>
      </c>
      <c r="F1898" t="str">
        <f>IF(data_hr[[#This Row],[datum_ukonc]]="","aktivní","ukončené")</f>
        <v>ukončené</v>
      </c>
      <c r="G1898" s="1">
        <v>44530</v>
      </c>
      <c r="H1898">
        <f>DATEDIF(data_hr[[#This Row],[datum_nastupu]],data_hr[[#This Row],[fill_dates]],"M")</f>
        <v>32</v>
      </c>
      <c r="I18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899" spans="1:9" x14ac:dyDescent="0.2">
      <c r="A1899" s="2">
        <v>6698</v>
      </c>
      <c r="B1899" s="2" t="s">
        <v>5</v>
      </c>
      <c r="C1899" s="1">
        <v>43529</v>
      </c>
      <c r="E1899">
        <v>7.5</v>
      </c>
      <c r="F1899" t="str">
        <f>IF(data_hr[[#This Row],[datum_ukonc]]="","aktivní","ukončené")</f>
        <v>aktivní</v>
      </c>
      <c r="G1899" s="1">
        <f t="shared" ref="G1899:G1903" ca="1" si="90">TODAY()</f>
        <v>45120</v>
      </c>
      <c r="H1899">
        <f ca="1">DATEDIF(data_hr[[#This Row],[datum_nastupu]],data_hr[[#This Row],[fill_dates]],"M")</f>
        <v>52</v>
      </c>
      <c r="I189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00" spans="1:9" x14ac:dyDescent="0.2">
      <c r="A1900" s="2">
        <v>6699</v>
      </c>
      <c r="B1900" s="2" t="s">
        <v>6</v>
      </c>
      <c r="C1900" s="1">
        <v>43529</v>
      </c>
      <c r="E1900">
        <v>7.5</v>
      </c>
      <c r="F1900" t="str">
        <f>IF(data_hr[[#This Row],[datum_ukonc]]="","aktivní","ukončené")</f>
        <v>aktivní</v>
      </c>
      <c r="G1900" s="1">
        <f t="shared" ca="1" si="90"/>
        <v>45120</v>
      </c>
      <c r="H1900">
        <f ca="1">DATEDIF(data_hr[[#This Row],[datum_nastupu]],data_hr[[#This Row],[fill_dates]],"M")</f>
        <v>52</v>
      </c>
      <c r="I190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01" spans="1:9" x14ac:dyDescent="0.2">
      <c r="A1901" s="2">
        <v>6700</v>
      </c>
      <c r="B1901" s="2" t="s">
        <v>6</v>
      </c>
      <c r="C1901" s="1">
        <v>43529</v>
      </c>
      <c r="E1901">
        <v>7.75</v>
      </c>
      <c r="F1901" t="str">
        <f>IF(data_hr[[#This Row],[datum_ukonc]]="","aktivní","ukončené")</f>
        <v>aktivní</v>
      </c>
      <c r="G1901" s="1">
        <f t="shared" ca="1" si="90"/>
        <v>45120</v>
      </c>
      <c r="H1901">
        <f ca="1">DATEDIF(data_hr[[#This Row],[datum_nastupu]],data_hr[[#This Row],[fill_dates]],"M")</f>
        <v>52</v>
      </c>
      <c r="I190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02" spans="1:9" x14ac:dyDescent="0.2">
      <c r="A1902" s="2">
        <v>6701</v>
      </c>
      <c r="B1902" s="2" t="s">
        <v>5</v>
      </c>
      <c r="C1902" s="1">
        <v>43529</v>
      </c>
      <c r="E1902">
        <v>7.75</v>
      </c>
      <c r="F1902" t="str">
        <f>IF(data_hr[[#This Row],[datum_ukonc]]="","aktivní","ukončené")</f>
        <v>aktivní</v>
      </c>
      <c r="G1902" s="1">
        <f t="shared" ca="1" si="90"/>
        <v>45120</v>
      </c>
      <c r="H1902">
        <f ca="1">DATEDIF(data_hr[[#This Row],[datum_nastupu]],data_hr[[#This Row],[fill_dates]],"M")</f>
        <v>52</v>
      </c>
      <c r="I190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03" spans="1:9" x14ac:dyDescent="0.2">
      <c r="A1903" s="2">
        <v>6702</v>
      </c>
      <c r="B1903" s="2" t="s">
        <v>5</v>
      </c>
      <c r="C1903" s="1">
        <v>43529</v>
      </c>
      <c r="E1903">
        <v>7.75</v>
      </c>
      <c r="F1903" t="str">
        <f>IF(data_hr[[#This Row],[datum_ukonc]]="","aktivní","ukončené")</f>
        <v>aktivní</v>
      </c>
      <c r="G1903" s="1">
        <f t="shared" ca="1" si="90"/>
        <v>45120</v>
      </c>
      <c r="H1903">
        <f ca="1">DATEDIF(data_hr[[#This Row],[datum_nastupu]],data_hr[[#This Row],[fill_dates]],"M")</f>
        <v>52</v>
      </c>
      <c r="I190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04" spans="1:9" x14ac:dyDescent="0.2">
      <c r="A1904" s="2">
        <v>6703</v>
      </c>
      <c r="B1904" s="2" t="s">
        <v>6</v>
      </c>
      <c r="C1904" s="1">
        <v>43529</v>
      </c>
      <c r="D1904" s="1">
        <v>44255</v>
      </c>
      <c r="E1904">
        <v>7.75</v>
      </c>
      <c r="F1904" t="str">
        <f>IF(data_hr[[#This Row],[datum_ukonc]]="","aktivní","ukončené")</f>
        <v>ukončené</v>
      </c>
      <c r="G1904" s="1">
        <v>44255</v>
      </c>
      <c r="H1904">
        <f>DATEDIF(data_hr[[#This Row],[datum_nastupu]],data_hr[[#This Row],[fill_dates]],"M")</f>
        <v>23</v>
      </c>
      <c r="I19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05" spans="1:9" x14ac:dyDescent="0.2">
      <c r="A1905" s="2">
        <v>6704</v>
      </c>
      <c r="B1905" s="2" t="s">
        <v>5</v>
      </c>
      <c r="C1905" s="1">
        <v>43529</v>
      </c>
      <c r="E1905">
        <v>7.75</v>
      </c>
      <c r="F1905" t="str">
        <f>IF(data_hr[[#This Row],[datum_ukonc]]="","aktivní","ukončené")</f>
        <v>aktivní</v>
      </c>
      <c r="G1905" s="1">
        <f ca="1">TODAY()</f>
        <v>45120</v>
      </c>
      <c r="H1905">
        <f ca="1">DATEDIF(data_hr[[#This Row],[datum_nastupu]],data_hr[[#This Row],[fill_dates]],"M")</f>
        <v>52</v>
      </c>
      <c r="I190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06" spans="1:9" x14ac:dyDescent="0.2">
      <c r="A1906" s="2">
        <v>6705</v>
      </c>
      <c r="B1906" s="2" t="s">
        <v>6</v>
      </c>
      <c r="C1906" s="1">
        <v>43529</v>
      </c>
      <c r="D1906" s="1">
        <v>44255</v>
      </c>
      <c r="E1906">
        <v>7.75</v>
      </c>
      <c r="F1906" t="str">
        <f>IF(data_hr[[#This Row],[datum_ukonc]]="","aktivní","ukončené")</f>
        <v>ukončené</v>
      </c>
      <c r="G1906" s="1">
        <v>44255</v>
      </c>
      <c r="H1906">
        <f>DATEDIF(data_hr[[#This Row],[datum_nastupu]],data_hr[[#This Row],[fill_dates]],"M")</f>
        <v>23</v>
      </c>
      <c r="I190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07" spans="1:9" x14ac:dyDescent="0.2">
      <c r="A1907" s="2">
        <v>6706</v>
      </c>
      <c r="B1907" s="2" t="s">
        <v>6</v>
      </c>
      <c r="C1907" s="1">
        <v>43525</v>
      </c>
      <c r="D1907" s="1">
        <v>44230</v>
      </c>
      <c r="E1907">
        <v>7.75</v>
      </c>
      <c r="F1907" t="str">
        <f>IF(data_hr[[#This Row],[datum_ukonc]]="","aktivní","ukončené")</f>
        <v>ukončené</v>
      </c>
      <c r="G1907" s="1">
        <v>44230</v>
      </c>
      <c r="H1907">
        <f>DATEDIF(data_hr[[#This Row],[datum_nastupu]],data_hr[[#This Row],[fill_dates]],"M")</f>
        <v>23</v>
      </c>
      <c r="I19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08" spans="1:9" x14ac:dyDescent="0.2">
      <c r="A1908" s="2">
        <v>6707</v>
      </c>
      <c r="B1908" s="2" t="s">
        <v>6</v>
      </c>
      <c r="C1908" s="1">
        <v>43530</v>
      </c>
      <c r="E1908">
        <v>7.75</v>
      </c>
      <c r="F1908" t="str">
        <f>IF(data_hr[[#This Row],[datum_ukonc]]="","aktivní","ukončené")</f>
        <v>aktivní</v>
      </c>
      <c r="G1908" s="1">
        <f t="shared" ref="G1908:G1909" ca="1" si="91">TODAY()</f>
        <v>45120</v>
      </c>
      <c r="H1908">
        <f ca="1">DATEDIF(data_hr[[#This Row],[datum_nastupu]],data_hr[[#This Row],[fill_dates]],"M")</f>
        <v>52</v>
      </c>
      <c r="I190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09" spans="1:9" x14ac:dyDescent="0.2">
      <c r="A1909" s="2">
        <v>6708</v>
      </c>
      <c r="B1909" s="2" t="s">
        <v>5</v>
      </c>
      <c r="C1909" s="1">
        <v>43530</v>
      </c>
      <c r="E1909">
        <v>7.75</v>
      </c>
      <c r="F1909" t="str">
        <f>IF(data_hr[[#This Row],[datum_ukonc]]="","aktivní","ukončené")</f>
        <v>aktivní</v>
      </c>
      <c r="G1909" s="1">
        <f t="shared" ca="1" si="91"/>
        <v>45120</v>
      </c>
      <c r="H1909">
        <f ca="1">DATEDIF(data_hr[[#This Row],[datum_nastupu]],data_hr[[#This Row],[fill_dates]],"M")</f>
        <v>52</v>
      </c>
      <c r="I190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10" spans="1:9" x14ac:dyDescent="0.2">
      <c r="A1910" s="2">
        <v>6709</v>
      </c>
      <c r="B1910" s="2" t="s">
        <v>5</v>
      </c>
      <c r="C1910" s="1">
        <v>43530</v>
      </c>
      <c r="D1910" s="1">
        <v>43931</v>
      </c>
      <c r="E1910">
        <v>7.75</v>
      </c>
      <c r="F1910" t="str">
        <f>IF(data_hr[[#This Row],[datum_ukonc]]="","aktivní","ukončené")</f>
        <v>ukončené</v>
      </c>
      <c r="G1910" s="1">
        <v>43931</v>
      </c>
      <c r="H1910">
        <f>DATEDIF(data_hr[[#This Row],[datum_nastupu]],data_hr[[#This Row],[fill_dates]],"M")</f>
        <v>13</v>
      </c>
      <c r="I191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11" spans="1:9" x14ac:dyDescent="0.2">
      <c r="A1911" s="2">
        <v>6710</v>
      </c>
      <c r="B1911" s="2" t="s">
        <v>6</v>
      </c>
      <c r="C1911" s="1">
        <v>43530</v>
      </c>
      <c r="D1911" s="1">
        <v>44074</v>
      </c>
      <c r="E1911">
        <v>7.75</v>
      </c>
      <c r="F1911" t="str">
        <f>IF(data_hr[[#This Row],[datum_ukonc]]="","aktivní","ukončené")</f>
        <v>ukončené</v>
      </c>
      <c r="G1911" s="1">
        <v>44074</v>
      </c>
      <c r="H1911">
        <f>DATEDIF(data_hr[[#This Row],[datum_nastupu]],data_hr[[#This Row],[fill_dates]],"M")</f>
        <v>17</v>
      </c>
      <c r="I19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12" spans="1:9" x14ac:dyDescent="0.2">
      <c r="A1912" s="2">
        <v>6711</v>
      </c>
      <c r="B1912" s="2" t="s">
        <v>6</v>
      </c>
      <c r="C1912" s="1">
        <v>43530</v>
      </c>
      <c r="E1912">
        <v>7.75</v>
      </c>
      <c r="F1912" t="str">
        <f>IF(data_hr[[#This Row],[datum_ukonc]]="","aktivní","ukončené")</f>
        <v>aktivní</v>
      </c>
      <c r="G1912" s="1">
        <f t="shared" ref="G1912:G1915" ca="1" si="92">TODAY()</f>
        <v>45120</v>
      </c>
      <c r="H1912">
        <f ca="1">DATEDIF(data_hr[[#This Row],[datum_nastupu]],data_hr[[#This Row],[fill_dates]],"M")</f>
        <v>52</v>
      </c>
      <c r="I191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13" spans="1:9" x14ac:dyDescent="0.2">
      <c r="A1913" s="2">
        <v>6712</v>
      </c>
      <c r="B1913" s="2" t="s">
        <v>5</v>
      </c>
      <c r="C1913" s="1">
        <v>43530</v>
      </c>
      <c r="E1913">
        <v>7.75</v>
      </c>
      <c r="F1913" t="str">
        <f>IF(data_hr[[#This Row],[datum_ukonc]]="","aktivní","ukončené")</f>
        <v>aktivní</v>
      </c>
      <c r="G1913" s="1">
        <f t="shared" ca="1" si="92"/>
        <v>45120</v>
      </c>
      <c r="H1913">
        <f ca="1">DATEDIF(data_hr[[#This Row],[datum_nastupu]],data_hr[[#This Row],[fill_dates]],"M")</f>
        <v>52</v>
      </c>
      <c r="I191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14" spans="1:9" x14ac:dyDescent="0.2">
      <c r="A1914" s="2">
        <v>6713</v>
      </c>
      <c r="B1914" s="2" t="s">
        <v>5</v>
      </c>
      <c r="C1914" s="1">
        <v>43530</v>
      </c>
      <c r="E1914">
        <v>7.75</v>
      </c>
      <c r="F1914" t="str">
        <f>IF(data_hr[[#This Row],[datum_ukonc]]="","aktivní","ukončené")</f>
        <v>aktivní</v>
      </c>
      <c r="G1914" s="1">
        <f t="shared" ca="1" si="92"/>
        <v>45120</v>
      </c>
      <c r="H1914">
        <f ca="1">DATEDIF(data_hr[[#This Row],[datum_nastupu]],data_hr[[#This Row],[fill_dates]],"M")</f>
        <v>52</v>
      </c>
      <c r="I191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15" spans="1:9" x14ac:dyDescent="0.2">
      <c r="A1915" s="2">
        <v>6714</v>
      </c>
      <c r="B1915" s="2" t="s">
        <v>6</v>
      </c>
      <c r="C1915" s="1">
        <v>43530</v>
      </c>
      <c r="E1915">
        <v>7.75</v>
      </c>
      <c r="F1915" t="str">
        <f>IF(data_hr[[#This Row],[datum_ukonc]]="","aktivní","ukončené")</f>
        <v>aktivní</v>
      </c>
      <c r="G1915" s="1">
        <f t="shared" ca="1" si="92"/>
        <v>45120</v>
      </c>
      <c r="H1915">
        <f ca="1">DATEDIF(data_hr[[#This Row],[datum_nastupu]],data_hr[[#This Row],[fill_dates]],"M")</f>
        <v>52</v>
      </c>
      <c r="I191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16" spans="1:9" x14ac:dyDescent="0.2">
      <c r="A1916" s="2">
        <v>6715</v>
      </c>
      <c r="B1916" s="2" t="s">
        <v>6</v>
      </c>
      <c r="C1916" s="1">
        <v>43556</v>
      </c>
      <c r="D1916" s="1">
        <v>44773</v>
      </c>
      <c r="E1916">
        <v>7.75</v>
      </c>
      <c r="F1916" t="str">
        <f>IF(data_hr[[#This Row],[datum_ukonc]]="","aktivní","ukončené")</f>
        <v>ukončené</v>
      </c>
      <c r="G1916" s="1">
        <v>44773</v>
      </c>
      <c r="H1916">
        <f>DATEDIF(data_hr[[#This Row],[datum_nastupu]],data_hr[[#This Row],[fill_dates]],"M")</f>
        <v>39</v>
      </c>
      <c r="I191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17" spans="1:9" x14ac:dyDescent="0.2">
      <c r="A1917" s="2">
        <v>6716</v>
      </c>
      <c r="B1917" s="2" t="s">
        <v>5</v>
      </c>
      <c r="C1917" s="1">
        <v>43556</v>
      </c>
      <c r="D1917" s="1">
        <v>44592</v>
      </c>
      <c r="E1917">
        <v>7.75</v>
      </c>
      <c r="F1917" t="str">
        <f>IF(data_hr[[#This Row],[datum_ukonc]]="","aktivní","ukončené")</f>
        <v>ukončené</v>
      </c>
      <c r="G1917" s="1">
        <v>44592</v>
      </c>
      <c r="H1917">
        <f>DATEDIF(data_hr[[#This Row],[datum_nastupu]],data_hr[[#This Row],[fill_dates]],"M")</f>
        <v>33</v>
      </c>
      <c r="I19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18" spans="1:9" x14ac:dyDescent="0.2">
      <c r="A1918" s="2">
        <v>6717</v>
      </c>
      <c r="B1918" s="2" t="s">
        <v>5</v>
      </c>
      <c r="C1918" s="1">
        <v>43556</v>
      </c>
      <c r="D1918" s="1">
        <v>44926</v>
      </c>
      <c r="E1918">
        <v>7.75</v>
      </c>
      <c r="F1918" t="str">
        <f>IF(data_hr[[#This Row],[datum_ukonc]]="","aktivní","ukončené")</f>
        <v>ukončené</v>
      </c>
      <c r="G1918" s="1">
        <v>44926</v>
      </c>
      <c r="H1918">
        <f>DATEDIF(data_hr[[#This Row],[datum_nastupu]],data_hr[[#This Row],[fill_dates]],"M")</f>
        <v>44</v>
      </c>
      <c r="I191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19" spans="1:9" x14ac:dyDescent="0.2">
      <c r="A1919" s="2">
        <v>6718</v>
      </c>
      <c r="B1919" s="2" t="s">
        <v>6</v>
      </c>
      <c r="C1919" s="1">
        <v>43556</v>
      </c>
      <c r="D1919" s="1">
        <v>44895</v>
      </c>
      <c r="E1919">
        <v>7.75</v>
      </c>
      <c r="F1919" t="str">
        <f>IF(data_hr[[#This Row],[datum_ukonc]]="","aktivní","ukončené")</f>
        <v>ukončené</v>
      </c>
      <c r="G1919" s="1">
        <v>44895</v>
      </c>
      <c r="H1919">
        <f>DATEDIF(data_hr[[#This Row],[datum_nastupu]],data_hr[[#This Row],[fill_dates]],"M")</f>
        <v>43</v>
      </c>
      <c r="I191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20" spans="1:9" x14ac:dyDescent="0.2">
      <c r="A1920" s="2">
        <v>6719</v>
      </c>
      <c r="B1920" s="2" t="s">
        <v>6</v>
      </c>
      <c r="C1920" s="1">
        <v>43808</v>
      </c>
      <c r="E1920">
        <v>7.75</v>
      </c>
      <c r="F1920" t="str">
        <f>IF(data_hr[[#This Row],[datum_ukonc]]="","aktivní","ukončené")</f>
        <v>aktivní</v>
      </c>
      <c r="G1920" s="1">
        <f ca="1">TODAY()</f>
        <v>45120</v>
      </c>
      <c r="H1920">
        <f ca="1">DATEDIF(data_hr[[#This Row],[datum_nastupu]],data_hr[[#This Row],[fill_dates]],"M")</f>
        <v>43</v>
      </c>
      <c r="I192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21" spans="1:9" x14ac:dyDescent="0.2">
      <c r="A1921" s="2">
        <v>6720</v>
      </c>
      <c r="B1921" s="2" t="s">
        <v>5</v>
      </c>
      <c r="C1921" s="1">
        <v>43556</v>
      </c>
      <c r="D1921" s="1">
        <v>43818</v>
      </c>
      <c r="E1921">
        <v>7.75</v>
      </c>
      <c r="F1921" t="str">
        <f>IF(data_hr[[#This Row],[datum_ukonc]]="","aktivní","ukončené")</f>
        <v>ukončené</v>
      </c>
      <c r="G1921" s="1">
        <v>43818</v>
      </c>
      <c r="H1921">
        <f>DATEDIF(data_hr[[#This Row],[datum_nastupu]],data_hr[[#This Row],[fill_dates]],"M")</f>
        <v>8</v>
      </c>
      <c r="I192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922" spans="1:9" x14ac:dyDescent="0.2">
      <c r="A1922" s="2">
        <v>6721</v>
      </c>
      <c r="B1922" s="2" t="s">
        <v>5</v>
      </c>
      <c r="C1922" s="1">
        <v>43578</v>
      </c>
      <c r="D1922" s="1">
        <v>44408</v>
      </c>
      <c r="E1922">
        <v>7.75</v>
      </c>
      <c r="F1922" t="str">
        <f>IF(data_hr[[#This Row],[datum_ukonc]]="","aktivní","ukončené")</f>
        <v>ukončené</v>
      </c>
      <c r="G1922" s="1">
        <v>44408</v>
      </c>
      <c r="H1922">
        <f>DATEDIF(data_hr[[#This Row],[datum_nastupu]],data_hr[[#This Row],[fill_dates]],"M")</f>
        <v>27</v>
      </c>
      <c r="I19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23" spans="1:9" x14ac:dyDescent="0.2">
      <c r="A1923" s="2">
        <v>6722</v>
      </c>
      <c r="B1923" s="2" t="s">
        <v>6</v>
      </c>
      <c r="C1923" s="1">
        <v>43594</v>
      </c>
      <c r="E1923">
        <v>7.75</v>
      </c>
      <c r="F1923" t="str">
        <f>IF(data_hr[[#This Row],[datum_ukonc]]="","aktivní","ukončené")</f>
        <v>aktivní</v>
      </c>
      <c r="G1923" s="1">
        <f ca="1">TODAY()</f>
        <v>45120</v>
      </c>
      <c r="H1923">
        <f ca="1">DATEDIF(data_hr[[#This Row],[datum_nastupu]],data_hr[[#This Row],[fill_dates]],"M")</f>
        <v>50</v>
      </c>
      <c r="I192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24" spans="1:9" x14ac:dyDescent="0.2">
      <c r="A1924" s="2">
        <v>6723</v>
      </c>
      <c r="B1924" s="2" t="s">
        <v>5</v>
      </c>
      <c r="C1924" s="1">
        <v>43594</v>
      </c>
      <c r="D1924" s="1">
        <v>44347</v>
      </c>
      <c r="E1924">
        <v>7.75</v>
      </c>
      <c r="F1924" t="str">
        <f>IF(data_hr[[#This Row],[datum_ukonc]]="","aktivní","ukončené")</f>
        <v>ukončené</v>
      </c>
      <c r="G1924" s="1">
        <v>44347</v>
      </c>
      <c r="H1924">
        <f>DATEDIF(data_hr[[#This Row],[datum_nastupu]],data_hr[[#This Row],[fill_dates]],"M")</f>
        <v>24</v>
      </c>
      <c r="I192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25" spans="1:9" x14ac:dyDescent="0.2">
      <c r="A1925" s="2">
        <v>6724</v>
      </c>
      <c r="B1925" s="2" t="s">
        <v>5</v>
      </c>
      <c r="C1925" s="1">
        <v>43727</v>
      </c>
      <c r="D1925" s="1">
        <v>43816</v>
      </c>
      <c r="E1925">
        <v>7.75</v>
      </c>
      <c r="F1925" t="str">
        <f>IF(data_hr[[#This Row],[datum_ukonc]]="","aktivní","ukončené")</f>
        <v>ukončené</v>
      </c>
      <c r="G1925" s="1">
        <v>43816</v>
      </c>
      <c r="H1925">
        <f>DATEDIF(data_hr[[#This Row],[datum_nastupu]],data_hr[[#This Row],[fill_dates]],"M")</f>
        <v>2</v>
      </c>
      <c r="I19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26" spans="1:9" x14ac:dyDescent="0.2">
      <c r="A1926" s="2">
        <v>6724</v>
      </c>
      <c r="B1926" s="2" t="s">
        <v>5</v>
      </c>
      <c r="C1926" s="1">
        <v>43832</v>
      </c>
      <c r="E1926">
        <v>7.75</v>
      </c>
      <c r="F1926" t="str">
        <f>IF(data_hr[[#This Row],[datum_ukonc]]="","aktivní","ukončené")</f>
        <v>aktivní</v>
      </c>
      <c r="G1926" s="1">
        <f ca="1">TODAY()</f>
        <v>45120</v>
      </c>
      <c r="H1926">
        <f ca="1">DATEDIF(data_hr[[#This Row],[datum_nastupu]],data_hr[[#This Row],[fill_dates]],"M")</f>
        <v>42</v>
      </c>
      <c r="I192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27" spans="1:9" x14ac:dyDescent="0.2">
      <c r="A1927" s="2">
        <v>6725</v>
      </c>
      <c r="B1927" s="2" t="s">
        <v>5</v>
      </c>
      <c r="C1927" s="1">
        <v>43727</v>
      </c>
      <c r="D1927" s="1">
        <v>43801</v>
      </c>
      <c r="E1927">
        <v>7.75</v>
      </c>
      <c r="F1927" t="str">
        <f>IF(data_hr[[#This Row],[datum_ukonc]]="","aktivní","ukončené")</f>
        <v>ukončené</v>
      </c>
      <c r="G1927" s="1">
        <v>43801</v>
      </c>
      <c r="H1927">
        <f>DATEDIF(data_hr[[#This Row],[datum_nastupu]],data_hr[[#This Row],[fill_dates]],"M")</f>
        <v>2</v>
      </c>
      <c r="I19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28" spans="1:9" x14ac:dyDescent="0.2">
      <c r="A1928" s="2">
        <v>6725</v>
      </c>
      <c r="B1928" s="2" t="s">
        <v>5</v>
      </c>
      <c r="C1928" s="1">
        <v>43802</v>
      </c>
      <c r="E1928">
        <v>7.75</v>
      </c>
      <c r="F1928" t="str">
        <f>IF(data_hr[[#This Row],[datum_ukonc]]="","aktivní","ukončené")</f>
        <v>aktivní</v>
      </c>
      <c r="G1928" s="1">
        <f ca="1">TODAY()</f>
        <v>45120</v>
      </c>
      <c r="H1928">
        <f ca="1">DATEDIF(data_hr[[#This Row],[datum_nastupu]],data_hr[[#This Row],[fill_dates]],"M")</f>
        <v>43</v>
      </c>
      <c r="I192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29" spans="1:9" x14ac:dyDescent="0.2">
      <c r="A1929" s="2">
        <v>6726</v>
      </c>
      <c r="B1929" s="2" t="s">
        <v>5</v>
      </c>
      <c r="C1929" s="1">
        <v>43727</v>
      </c>
      <c r="D1929" s="1">
        <v>43816</v>
      </c>
      <c r="E1929">
        <v>7.75</v>
      </c>
      <c r="F1929" t="str">
        <f>IF(data_hr[[#This Row],[datum_ukonc]]="","aktivní","ukončené")</f>
        <v>ukončené</v>
      </c>
      <c r="G1929" s="1">
        <v>43816</v>
      </c>
      <c r="H1929">
        <f>DATEDIF(data_hr[[#This Row],[datum_nastupu]],data_hr[[#This Row],[fill_dates]],"M")</f>
        <v>2</v>
      </c>
      <c r="I19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30" spans="1:9" x14ac:dyDescent="0.2">
      <c r="A1930" s="2">
        <v>6726</v>
      </c>
      <c r="B1930" s="2" t="s">
        <v>5</v>
      </c>
      <c r="C1930" s="1">
        <v>43817</v>
      </c>
      <c r="E1930">
        <v>7.5</v>
      </c>
      <c r="F1930" t="str">
        <f>IF(data_hr[[#This Row],[datum_ukonc]]="","aktivní","ukončené")</f>
        <v>aktivní</v>
      </c>
      <c r="G1930" s="1">
        <f ca="1">TODAY()</f>
        <v>45120</v>
      </c>
      <c r="H1930">
        <f ca="1">DATEDIF(data_hr[[#This Row],[datum_nastupu]],data_hr[[#This Row],[fill_dates]],"M")</f>
        <v>42</v>
      </c>
      <c r="I193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31" spans="1:9" x14ac:dyDescent="0.2">
      <c r="A1931" s="2">
        <v>6727</v>
      </c>
      <c r="B1931" s="2" t="s">
        <v>5</v>
      </c>
      <c r="C1931" s="1">
        <v>43727</v>
      </c>
      <c r="D1931" s="1">
        <v>43797</v>
      </c>
      <c r="E1931">
        <v>7.75</v>
      </c>
      <c r="F1931" t="str">
        <f>IF(data_hr[[#This Row],[datum_ukonc]]="","aktivní","ukončené")</f>
        <v>ukončené</v>
      </c>
      <c r="G1931" s="1">
        <v>43797</v>
      </c>
      <c r="H1931">
        <f>DATEDIF(data_hr[[#This Row],[datum_nastupu]],data_hr[[#This Row],[fill_dates]],"M")</f>
        <v>2</v>
      </c>
      <c r="I193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32" spans="1:9" x14ac:dyDescent="0.2">
      <c r="A1932" s="2">
        <v>6727</v>
      </c>
      <c r="B1932" s="2" t="s">
        <v>5</v>
      </c>
      <c r="C1932" s="1">
        <v>43798</v>
      </c>
      <c r="E1932">
        <v>7.75</v>
      </c>
      <c r="F1932" t="str">
        <f>IF(data_hr[[#This Row],[datum_ukonc]]="","aktivní","ukončené")</f>
        <v>aktivní</v>
      </c>
      <c r="G1932" s="1">
        <f ca="1">TODAY()</f>
        <v>45120</v>
      </c>
      <c r="H1932">
        <f ca="1">DATEDIF(data_hr[[#This Row],[datum_nastupu]],data_hr[[#This Row],[fill_dates]],"M")</f>
        <v>43</v>
      </c>
      <c r="I193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33" spans="1:9" x14ac:dyDescent="0.2">
      <c r="A1933" s="2">
        <v>6728</v>
      </c>
      <c r="B1933" s="2" t="s">
        <v>6</v>
      </c>
      <c r="C1933" s="1">
        <v>43727</v>
      </c>
      <c r="D1933" s="1">
        <v>43816</v>
      </c>
      <c r="E1933">
        <v>7.75</v>
      </c>
      <c r="F1933" t="str">
        <f>IF(data_hr[[#This Row],[datum_ukonc]]="","aktivní","ukončené")</f>
        <v>ukončené</v>
      </c>
      <c r="G1933" s="1">
        <v>43816</v>
      </c>
      <c r="H1933">
        <f>DATEDIF(data_hr[[#This Row],[datum_nastupu]],data_hr[[#This Row],[fill_dates]],"M")</f>
        <v>2</v>
      </c>
      <c r="I193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34" spans="1:9" x14ac:dyDescent="0.2">
      <c r="A1934" s="2">
        <v>6728</v>
      </c>
      <c r="B1934" s="2" t="s">
        <v>6</v>
      </c>
      <c r="C1934" s="1">
        <v>43818</v>
      </c>
      <c r="D1934" s="1">
        <v>44196</v>
      </c>
      <c r="E1934">
        <v>7.75</v>
      </c>
      <c r="F1934" t="str">
        <f>IF(data_hr[[#This Row],[datum_ukonc]]="","aktivní","ukončené")</f>
        <v>ukončené</v>
      </c>
      <c r="G1934" s="1">
        <v>44196</v>
      </c>
      <c r="H1934">
        <f>DATEDIF(data_hr[[#This Row],[datum_nastupu]],data_hr[[#This Row],[fill_dates]],"M")</f>
        <v>12</v>
      </c>
      <c r="I193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35" spans="1:9" x14ac:dyDescent="0.2">
      <c r="A1935" s="2">
        <v>6729</v>
      </c>
      <c r="B1935" s="2" t="s">
        <v>5</v>
      </c>
      <c r="C1935" s="1">
        <v>43727</v>
      </c>
      <c r="D1935" s="1">
        <v>43801</v>
      </c>
      <c r="E1935">
        <v>7.75</v>
      </c>
      <c r="F1935" t="str">
        <f>IF(data_hr[[#This Row],[datum_ukonc]]="","aktivní","ukončené")</f>
        <v>ukončené</v>
      </c>
      <c r="G1935" s="1">
        <v>43801</v>
      </c>
      <c r="H1935">
        <f>DATEDIF(data_hr[[#This Row],[datum_nastupu]],data_hr[[#This Row],[fill_dates]],"M")</f>
        <v>2</v>
      </c>
      <c r="I193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36" spans="1:9" x14ac:dyDescent="0.2">
      <c r="A1936" s="2">
        <v>6729</v>
      </c>
      <c r="B1936" s="2" t="s">
        <v>5</v>
      </c>
      <c r="C1936" s="1">
        <v>43802</v>
      </c>
      <c r="D1936" s="1">
        <v>44957</v>
      </c>
      <c r="E1936">
        <v>7.75</v>
      </c>
      <c r="F1936" t="str">
        <f>IF(data_hr[[#This Row],[datum_ukonc]]="","aktivní","ukončené")</f>
        <v>ukončené</v>
      </c>
      <c r="G1936" s="1">
        <v>44957</v>
      </c>
      <c r="H1936">
        <f>DATEDIF(data_hr[[#This Row],[datum_nastupu]],data_hr[[#This Row],[fill_dates]],"M")</f>
        <v>37</v>
      </c>
      <c r="I19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37" spans="1:9" x14ac:dyDescent="0.2">
      <c r="A1937" s="2">
        <v>6730</v>
      </c>
      <c r="B1937" s="2" t="s">
        <v>6</v>
      </c>
      <c r="C1937" s="1">
        <v>43727</v>
      </c>
      <c r="D1937" s="1">
        <v>43797</v>
      </c>
      <c r="E1937">
        <v>7.75</v>
      </c>
      <c r="F1937" t="str">
        <f>IF(data_hr[[#This Row],[datum_ukonc]]="","aktivní","ukončené")</f>
        <v>ukončené</v>
      </c>
      <c r="G1937" s="1">
        <v>43797</v>
      </c>
      <c r="H1937">
        <f>DATEDIF(data_hr[[#This Row],[datum_nastupu]],data_hr[[#This Row],[fill_dates]],"M")</f>
        <v>2</v>
      </c>
      <c r="I193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38" spans="1:9" x14ac:dyDescent="0.2">
      <c r="A1938" s="2">
        <v>6730</v>
      </c>
      <c r="B1938" s="2" t="s">
        <v>6</v>
      </c>
      <c r="C1938" s="1">
        <v>43798</v>
      </c>
      <c r="E1938">
        <v>7.75</v>
      </c>
      <c r="F1938" t="str">
        <f>IF(data_hr[[#This Row],[datum_ukonc]]="","aktivní","ukončené")</f>
        <v>aktivní</v>
      </c>
      <c r="G1938" s="1">
        <f ca="1">TODAY()</f>
        <v>45120</v>
      </c>
      <c r="H1938">
        <f ca="1">DATEDIF(data_hr[[#This Row],[datum_nastupu]],data_hr[[#This Row],[fill_dates]],"M")</f>
        <v>43</v>
      </c>
      <c r="I193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39" spans="1:9" x14ac:dyDescent="0.2">
      <c r="A1939" s="2">
        <v>6731</v>
      </c>
      <c r="B1939" s="2" t="s">
        <v>5</v>
      </c>
      <c r="C1939" s="1">
        <v>43727</v>
      </c>
      <c r="D1939" s="1">
        <v>43797</v>
      </c>
      <c r="E1939">
        <v>7.75</v>
      </c>
      <c r="F1939" t="str">
        <f>IF(data_hr[[#This Row],[datum_ukonc]]="","aktivní","ukončené")</f>
        <v>ukončené</v>
      </c>
      <c r="G1939" s="1">
        <v>43797</v>
      </c>
      <c r="H1939">
        <f>DATEDIF(data_hr[[#This Row],[datum_nastupu]],data_hr[[#This Row],[fill_dates]],"M")</f>
        <v>2</v>
      </c>
      <c r="I19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40" spans="1:9" x14ac:dyDescent="0.2">
      <c r="A1940" s="2">
        <v>6731</v>
      </c>
      <c r="B1940" s="2" t="s">
        <v>5</v>
      </c>
      <c r="C1940" s="1">
        <v>43798</v>
      </c>
      <c r="D1940" s="1">
        <v>44620</v>
      </c>
      <c r="E1940">
        <v>7.75</v>
      </c>
      <c r="F1940" t="str">
        <f>IF(data_hr[[#This Row],[datum_ukonc]]="","aktivní","ukončené")</f>
        <v>ukončené</v>
      </c>
      <c r="G1940" s="1">
        <v>44620</v>
      </c>
      <c r="H1940">
        <f>DATEDIF(data_hr[[#This Row],[datum_nastupu]],data_hr[[#This Row],[fill_dates]],"M")</f>
        <v>26</v>
      </c>
      <c r="I194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41" spans="1:9" x14ac:dyDescent="0.2">
      <c r="A1941" s="2">
        <v>6732</v>
      </c>
      <c r="B1941" s="2" t="s">
        <v>5</v>
      </c>
      <c r="C1941" s="1">
        <v>43727</v>
      </c>
      <c r="D1941" s="1">
        <v>43797</v>
      </c>
      <c r="E1941">
        <v>7.75</v>
      </c>
      <c r="F1941" t="str">
        <f>IF(data_hr[[#This Row],[datum_ukonc]]="","aktivní","ukončené")</f>
        <v>ukončené</v>
      </c>
      <c r="G1941" s="1">
        <v>43797</v>
      </c>
      <c r="H1941">
        <f>DATEDIF(data_hr[[#This Row],[datum_nastupu]],data_hr[[#This Row],[fill_dates]],"M")</f>
        <v>2</v>
      </c>
      <c r="I194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42" spans="1:9" x14ac:dyDescent="0.2">
      <c r="A1942" s="2">
        <v>6732</v>
      </c>
      <c r="B1942" s="2" t="s">
        <v>5</v>
      </c>
      <c r="C1942" s="1">
        <v>43798</v>
      </c>
      <c r="D1942" s="1">
        <v>44865</v>
      </c>
      <c r="E1942">
        <v>7.75</v>
      </c>
      <c r="F1942" t="str">
        <f>IF(data_hr[[#This Row],[datum_ukonc]]="","aktivní","ukončené")</f>
        <v>ukončené</v>
      </c>
      <c r="G1942" s="1">
        <v>44865</v>
      </c>
      <c r="H1942">
        <f>DATEDIF(data_hr[[#This Row],[datum_nastupu]],data_hr[[#This Row],[fill_dates]],"M")</f>
        <v>35</v>
      </c>
      <c r="I19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43" spans="1:9" x14ac:dyDescent="0.2">
      <c r="A1943" s="2">
        <v>6733</v>
      </c>
      <c r="B1943" s="2" t="s">
        <v>6</v>
      </c>
      <c r="C1943" s="1">
        <v>43727</v>
      </c>
      <c r="D1943" s="1">
        <v>43816</v>
      </c>
      <c r="E1943">
        <v>7.75</v>
      </c>
      <c r="F1943" t="str">
        <f>IF(data_hr[[#This Row],[datum_ukonc]]="","aktivní","ukončené")</f>
        <v>ukončené</v>
      </c>
      <c r="G1943" s="1">
        <v>43816</v>
      </c>
      <c r="H1943">
        <f>DATEDIF(data_hr[[#This Row],[datum_nastupu]],data_hr[[#This Row],[fill_dates]],"M")</f>
        <v>2</v>
      </c>
      <c r="I194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44" spans="1:9" x14ac:dyDescent="0.2">
      <c r="A1944" s="2">
        <v>6733</v>
      </c>
      <c r="B1944" s="2" t="s">
        <v>6</v>
      </c>
      <c r="C1944" s="1">
        <v>44076</v>
      </c>
      <c r="D1944" s="1">
        <v>44865</v>
      </c>
      <c r="E1944">
        <v>7.75</v>
      </c>
      <c r="F1944" t="str">
        <f>IF(data_hr[[#This Row],[datum_ukonc]]="","aktivní","ukončené")</f>
        <v>ukončené</v>
      </c>
      <c r="G1944" s="1">
        <v>44865</v>
      </c>
      <c r="H1944">
        <f>DATEDIF(data_hr[[#This Row],[datum_nastupu]],data_hr[[#This Row],[fill_dates]],"M")</f>
        <v>25</v>
      </c>
      <c r="I194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45" spans="1:9" x14ac:dyDescent="0.2">
      <c r="A1945" s="2">
        <v>6734</v>
      </c>
      <c r="B1945" s="2" t="s">
        <v>5</v>
      </c>
      <c r="C1945" s="1">
        <v>43727</v>
      </c>
      <c r="D1945" s="1">
        <v>43816</v>
      </c>
      <c r="E1945">
        <v>7.75</v>
      </c>
      <c r="F1945" t="str">
        <f>IF(data_hr[[#This Row],[datum_ukonc]]="","aktivní","ukončené")</f>
        <v>ukončené</v>
      </c>
      <c r="G1945" s="1">
        <v>43816</v>
      </c>
      <c r="H1945">
        <f>DATEDIF(data_hr[[#This Row],[datum_nastupu]],data_hr[[#This Row],[fill_dates]],"M")</f>
        <v>2</v>
      </c>
      <c r="I194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46" spans="1:9" x14ac:dyDescent="0.2">
      <c r="A1946" s="2">
        <v>6734</v>
      </c>
      <c r="B1946" s="2" t="s">
        <v>5</v>
      </c>
      <c r="C1946" s="1">
        <v>44053</v>
      </c>
      <c r="D1946" s="1">
        <v>44681</v>
      </c>
      <c r="E1946">
        <v>7.75</v>
      </c>
      <c r="F1946" t="str">
        <f>IF(data_hr[[#This Row],[datum_ukonc]]="","aktivní","ukončené")</f>
        <v>ukončené</v>
      </c>
      <c r="G1946" s="1">
        <v>44681</v>
      </c>
      <c r="H1946">
        <f>DATEDIF(data_hr[[#This Row],[datum_nastupu]],data_hr[[#This Row],[fill_dates]],"M")</f>
        <v>20</v>
      </c>
      <c r="I19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47" spans="1:9" x14ac:dyDescent="0.2">
      <c r="A1947" s="2">
        <v>6735</v>
      </c>
      <c r="B1947" s="2" t="s">
        <v>5</v>
      </c>
      <c r="C1947" s="1">
        <v>43844</v>
      </c>
      <c r="D1947" s="1">
        <v>43921</v>
      </c>
      <c r="E1947">
        <v>7.75</v>
      </c>
      <c r="F1947" t="str">
        <f>IF(data_hr[[#This Row],[datum_ukonc]]="","aktivní","ukončené")</f>
        <v>ukončené</v>
      </c>
      <c r="G1947" s="1">
        <v>43921</v>
      </c>
      <c r="H1947">
        <f>DATEDIF(data_hr[[#This Row],[datum_nastupu]],data_hr[[#This Row],[fill_dates]],"M")</f>
        <v>2</v>
      </c>
      <c r="I194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48" spans="1:9" x14ac:dyDescent="0.2">
      <c r="A1948" s="2">
        <v>6736</v>
      </c>
      <c r="B1948" s="2" t="s">
        <v>6</v>
      </c>
      <c r="C1948" s="1">
        <v>43727</v>
      </c>
      <c r="D1948" s="1">
        <v>43801</v>
      </c>
      <c r="E1948">
        <v>7.75</v>
      </c>
      <c r="F1948" t="str">
        <f>IF(data_hr[[#This Row],[datum_ukonc]]="","aktivní","ukončené")</f>
        <v>ukončené</v>
      </c>
      <c r="G1948" s="1">
        <v>43801</v>
      </c>
      <c r="H1948">
        <f>DATEDIF(data_hr[[#This Row],[datum_nastupu]],data_hr[[#This Row],[fill_dates]],"M")</f>
        <v>2</v>
      </c>
      <c r="I19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49" spans="1:9" x14ac:dyDescent="0.2">
      <c r="A1949" s="2">
        <v>6736</v>
      </c>
      <c r="B1949" s="2" t="s">
        <v>6</v>
      </c>
      <c r="C1949" s="1">
        <v>43802</v>
      </c>
      <c r="D1949" s="1">
        <v>44255</v>
      </c>
      <c r="E1949">
        <v>7.75</v>
      </c>
      <c r="F1949" t="str">
        <f>IF(data_hr[[#This Row],[datum_ukonc]]="","aktivní","ukončené")</f>
        <v>ukončené</v>
      </c>
      <c r="G1949" s="1">
        <v>44255</v>
      </c>
      <c r="H1949">
        <f>DATEDIF(data_hr[[#This Row],[datum_nastupu]],data_hr[[#This Row],[fill_dates]],"M")</f>
        <v>14</v>
      </c>
      <c r="I19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50" spans="1:9" x14ac:dyDescent="0.2">
      <c r="A1950" s="2">
        <v>6737</v>
      </c>
      <c r="B1950" s="2" t="s">
        <v>5</v>
      </c>
      <c r="C1950" s="1">
        <v>43727</v>
      </c>
      <c r="D1950" s="1">
        <v>43788</v>
      </c>
      <c r="E1950">
        <v>7.75</v>
      </c>
      <c r="F1950" t="str">
        <f>IF(data_hr[[#This Row],[datum_ukonc]]="","aktivní","ukončené")</f>
        <v>ukončené</v>
      </c>
      <c r="G1950" s="1">
        <v>43788</v>
      </c>
      <c r="H1950">
        <f>DATEDIF(data_hr[[#This Row],[datum_nastupu]],data_hr[[#This Row],[fill_dates]],"M")</f>
        <v>2</v>
      </c>
      <c r="I195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51" spans="1:9" x14ac:dyDescent="0.2">
      <c r="A1951" s="2">
        <v>6737</v>
      </c>
      <c r="B1951" s="2" t="s">
        <v>5</v>
      </c>
      <c r="C1951" s="1">
        <v>43789</v>
      </c>
      <c r="E1951">
        <v>7.75</v>
      </c>
      <c r="F1951" t="str">
        <f>IF(data_hr[[#This Row],[datum_ukonc]]="","aktivní","ukončené")</f>
        <v>aktivní</v>
      </c>
      <c r="G1951" s="1">
        <f ca="1">TODAY()</f>
        <v>45120</v>
      </c>
      <c r="H1951">
        <f ca="1">DATEDIF(data_hr[[#This Row],[datum_nastupu]],data_hr[[#This Row],[fill_dates]],"M")</f>
        <v>43</v>
      </c>
      <c r="I195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52" spans="1:9" x14ac:dyDescent="0.2">
      <c r="A1952" s="2">
        <v>6738</v>
      </c>
      <c r="B1952" s="2" t="s">
        <v>6</v>
      </c>
      <c r="C1952" s="1">
        <v>43731</v>
      </c>
      <c r="D1952" s="1">
        <v>43801</v>
      </c>
      <c r="E1952">
        <v>7.75</v>
      </c>
      <c r="F1952" t="str">
        <f>IF(data_hr[[#This Row],[datum_ukonc]]="","aktivní","ukončené")</f>
        <v>ukončené</v>
      </c>
      <c r="G1952" s="1">
        <v>43801</v>
      </c>
      <c r="H1952">
        <f>DATEDIF(data_hr[[#This Row],[datum_nastupu]],data_hr[[#This Row],[fill_dates]],"M")</f>
        <v>2</v>
      </c>
      <c r="I195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53" spans="1:9" x14ac:dyDescent="0.2">
      <c r="A1953" s="2">
        <v>6738</v>
      </c>
      <c r="B1953" s="2" t="s">
        <v>6</v>
      </c>
      <c r="C1953" s="1">
        <v>43802</v>
      </c>
      <c r="D1953" s="1">
        <v>44620</v>
      </c>
      <c r="E1953">
        <v>7.75</v>
      </c>
      <c r="F1953" t="str">
        <f>IF(data_hr[[#This Row],[datum_ukonc]]="","aktivní","ukončené")</f>
        <v>ukončené</v>
      </c>
      <c r="G1953" s="1">
        <v>44620</v>
      </c>
      <c r="H1953">
        <f>DATEDIF(data_hr[[#This Row],[datum_nastupu]],data_hr[[#This Row],[fill_dates]],"M")</f>
        <v>26</v>
      </c>
      <c r="I195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54" spans="1:9" x14ac:dyDescent="0.2">
      <c r="A1954" s="2">
        <v>6739</v>
      </c>
      <c r="B1954" s="2" t="s">
        <v>5</v>
      </c>
      <c r="C1954" s="1">
        <v>43836</v>
      </c>
      <c r="D1954" s="1">
        <v>43921</v>
      </c>
      <c r="E1954">
        <v>7.75</v>
      </c>
      <c r="F1954" t="str">
        <f>IF(data_hr[[#This Row],[datum_ukonc]]="","aktivní","ukončené")</f>
        <v>ukončené</v>
      </c>
      <c r="G1954" s="1">
        <v>43921</v>
      </c>
      <c r="H1954">
        <f>DATEDIF(data_hr[[#This Row],[datum_nastupu]],data_hr[[#This Row],[fill_dates]],"M")</f>
        <v>2</v>
      </c>
      <c r="I195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55" spans="1:9" x14ac:dyDescent="0.2">
      <c r="A1955" s="2">
        <v>6740</v>
      </c>
      <c r="B1955" s="2" t="s">
        <v>6</v>
      </c>
      <c r="C1955" s="1">
        <v>43836</v>
      </c>
      <c r="D1955" s="1">
        <v>43921</v>
      </c>
      <c r="E1955">
        <v>7.75</v>
      </c>
      <c r="F1955" t="str">
        <f>IF(data_hr[[#This Row],[datum_ukonc]]="","aktivní","ukončené")</f>
        <v>ukončené</v>
      </c>
      <c r="G1955" s="1">
        <v>43921</v>
      </c>
      <c r="H1955">
        <f>DATEDIF(data_hr[[#This Row],[datum_nastupu]],data_hr[[#This Row],[fill_dates]],"M")</f>
        <v>2</v>
      </c>
      <c r="I19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56" spans="1:9" x14ac:dyDescent="0.2">
      <c r="A1956" s="2">
        <v>6741</v>
      </c>
      <c r="B1956" s="2" t="s">
        <v>6</v>
      </c>
      <c r="C1956" s="1">
        <v>43836</v>
      </c>
      <c r="D1956" s="1">
        <v>43921</v>
      </c>
      <c r="E1956">
        <v>7.75</v>
      </c>
      <c r="F1956" t="str">
        <f>IF(data_hr[[#This Row],[datum_ukonc]]="","aktivní","ukončené")</f>
        <v>ukončené</v>
      </c>
      <c r="G1956" s="1">
        <v>43921</v>
      </c>
      <c r="H1956">
        <f>DATEDIF(data_hr[[#This Row],[datum_nastupu]],data_hr[[#This Row],[fill_dates]],"M")</f>
        <v>2</v>
      </c>
      <c r="I195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57" spans="1:9" x14ac:dyDescent="0.2">
      <c r="A1957" s="2">
        <v>6742</v>
      </c>
      <c r="B1957" s="2" t="s">
        <v>5</v>
      </c>
      <c r="C1957" s="1">
        <v>43836</v>
      </c>
      <c r="D1957" s="1">
        <v>43921</v>
      </c>
      <c r="E1957">
        <v>7.75</v>
      </c>
      <c r="F1957" t="str">
        <f>IF(data_hr[[#This Row],[datum_ukonc]]="","aktivní","ukončené")</f>
        <v>ukončené</v>
      </c>
      <c r="G1957" s="1">
        <v>43921</v>
      </c>
      <c r="H1957">
        <f>DATEDIF(data_hr[[#This Row],[datum_nastupu]],data_hr[[#This Row],[fill_dates]],"M")</f>
        <v>2</v>
      </c>
      <c r="I195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58" spans="1:9" x14ac:dyDescent="0.2">
      <c r="A1958" s="2">
        <v>6742</v>
      </c>
      <c r="B1958" s="2" t="s">
        <v>5</v>
      </c>
      <c r="C1958" s="1">
        <v>44116</v>
      </c>
      <c r="E1958">
        <v>7.75</v>
      </c>
      <c r="F1958" t="str">
        <f>IF(data_hr[[#This Row],[datum_ukonc]]="","aktivní","ukončené")</f>
        <v>aktivní</v>
      </c>
      <c r="G1958" s="1">
        <f ca="1">TODAY()</f>
        <v>45120</v>
      </c>
      <c r="H1958">
        <f ca="1">DATEDIF(data_hr[[#This Row],[datum_nastupu]],data_hr[[#This Row],[fill_dates]],"M")</f>
        <v>33</v>
      </c>
      <c r="I195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59" spans="1:9" x14ac:dyDescent="0.2">
      <c r="A1959" s="2">
        <v>6743</v>
      </c>
      <c r="B1959" s="2" t="s">
        <v>6</v>
      </c>
      <c r="C1959" s="1">
        <v>43836</v>
      </c>
      <c r="D1959" s="1">
        <v>43921</v>
      </c>
      <c r="E1959">
        <v>7.75</v>
      </c>
      <c r="F1959" t="str">
        <f>IF(data_hr[[#This Row],[datum_ukonc]]="","aktivní","ukončené")</f>
        <v>ukončené</v>
      </c>
      <c r="G1959" s="1">
        <v>43921</v>
      </c>
      <c r="H1959">
        <f>DATEDIF(data_hr[[#This Row],[datum_nastupu]],data_hr[[#This Row],[fill_dates]],"M")</f>
        <v>2</v>
      </c>
      <c r="I19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60" spans="1:9" x14ac:dyDescent="0.2">
      <c r="A1960" s="2">
        <v>6743</v>
      </c>
      <c r="B1960" s="2" t="s">
        <v>6</v>
      </c>
      <c r="C1960" s="1">
        <v>44305</v>
      </c>
      <c r="E1960">
        <v>7.75</v>
      </c>
      <c r="F1960" t="str">
        <f>IF(data_hr[[#This Row],[datum_ukonc]]="","aktivní","ukončené")</f>
        <v>aktivní</v>
      </c>
      <c r="G1960" s="1">
        <f ca="1">TODAY()</f>
        <v>45120</v>
      </c>
      <c r="H1960">
        <f ca="1">DATEDIF(data_hr[[#This Row],[datum_nastupu]],data_hr[[#This Row],[fill_dates]],"M")</f>
        <v>26</v>
      </c>
      <c r="I196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61" spans="1:9" x14ac:dyDescent="0.2">
      <c r="A1961" s="2">
        <v>6744</v>
      </c>
      <c r="B1961" s="2" t="s">
        <v>5</v>
      </c>
      <c r="C1961" s="1">
        <v>43836</v>
      </c>
      <c r="D1961" s="1">
        <v>43921</v>
      </c>
      <c r="E1961">
        <v>7.75</v>
      </c>
      <c r="F1961" t="str">
        <f>IF(data_hr[[#This Row],[datum_ukonc]]="","aktivní","ukončené")</f>
        <v>ukončené</v>
      </c>
      <c r="G1961" s="1">
        <v>43921</v>
      </c>
      <c r="H1961">
        <f>DATEDIF(data_hr[[#This Row],[datum_nastupu]],data_hr[[#This Row],[fill_dates]],"M")</f>
        <v>2</v>
      </c>
      <c r="I19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62" spans="1:9" x14ac:dyDescent="0.2">
      <c r="A1962" s="2">
        <v>6744</v>
      </c>
      <c r="B1962" s="2" t="s">
        <v>5</v>
      </c>
      <c r="C1962" s="1">
        <v>44081</v>
      </c>
      <c r="E1962">
        <v>7.75</v>
      </c>
      <c r="F1962" t="str">
        <f>IF(data_hr[[#This Row],[datum_ukonc]]="","aktivní","ukončené")</f>
        <v>aktivní</v>
      </c>
      <c r="G1962" s="1">
        <f ca="1">TODAY()</f>
        <v>45120</v>
      </c>
      <c r="H1962">
        <f ca="1">DATEDIF(data_hr[[#This Row],[datum_nastupu]],data_hr[[#This Row],[fill_dates]],"M")</f>
        <v>34</v>
      </c>
      <c r="I196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63" spans="1:9" x14ac:dyDescent="0.2">
      <c r="A1963" s="2">
        <v>6745</v>
      </c>
      <c r="B1963" s="2" t="s">
        <v>5</v>
      </c>
      <c r="C1963" s="1">
        <v>43843</v>
      </c>
      <c r="D1963" s="1">
        <v>43921</v>
      </c>
      <c r="E1963">
        <v>7.75</v>
      </c>
      <c r="F1963" t="str">
        <f>IF(data_hr[[#This Row],[datum_ukonc]]="","aktivní","ukončené")</f>
        <v>ukončené</v>
      </c>
      <c r="G1963" s="1">
        <v>43921</v>
      </c>
      <c r="H1963">
        <f>DATEDIF(data_hr[[#This Row],[datum_nastupu]],data_hr[[#This Row],[fill_dates]],"M")</f>
        <v>2</v>
      </c>
      <c r="I196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64" spans="1:9" x14ac:dyDescent="0.2">
      <c r="A1964" s="2">
        <v>6745</v>
      </c>
      <c r="B1964" s="2" t="s">
        <v>5</v>
      </c>
      <c r="C1964" s="1">
        <v>44144</v>
      </c>
      <c r="E1964">
        <v>7.75</v>
      </c>
      <c r="F1964" t="str">
        <f>IF(data_hr[[#This Row],[datum_ukonc]]="","aktivní","ukončené")</f>
        <v>aktivní</v>
      </c>
      <c r="G1964" s="1">
        <f ca="1">TODAY()</f>
        <v>45120</v>
      </c>
      <c r="H1964">
        <f ca="1">DATEDIF(data_hr[[#This Row],[datum_nastupu]],data_hr[[#This Row],[fill_dates]],"M")</f>
        <v>32</v>
      </c>
      <c r="I196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65" spans="1:9" x14ac:dyDescent="0.2">
      <c r="A1965" s="2">
        <v>6746</v>
      </c>
      <c r="B1965" s="2" t="s">
        <v>5</v>
      </c>
      <c r="C1965" s="1">
        <v>43844</v>
      </c>
      <c r="D1965" s="1">
        <v>43879</v>
      </c>
      <c r="E1965">
        <v>7.75</v>
      </c>
      <c r="F1965" t="str">
        <f>IF(data_hr[[#This Row],[datum_ukonc]]="","aktivní","ukončené")</f>
        <v>ukončené</v>
      </c>
      <c r="G1965" s="1">
        <v>43879</v>
      </c>
      <c r="H1965">
        <f>DATEDIF(data_hr[[#This Row],[datum_nastupu]],data_hr[[#This Row],[fill_dates]],"M")</f>
        <v>1</v>
      </c>
      <c r="I196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66" spans="1:9" x14ac:dyDescent="0.2">
      <c r="A1966" s="2">
        <v>6747</v>
      </c>
      <c r="B1966" s="2" t="s">
        <v>5</v>
      </c>
      <c r="C1966" s="1">
        <v>43844</v>
      </c>
      <c r="D1966" s="1">
        <v>43921</v>
      </c>
      <c r="E1966">
        <v>7.75</v>
      </c>
      <c r="F1966" t="str">
        <f>IF(data_hr[[#This Row],[datum_ukonc]]="","aktivní","ukončené")</f>
        <v>ukončené</v>
      </c>
      <c r="G1966" s="1">
        <v>43921</v>
      </c>
      <c r="H1966">
        <f>DATEDIF(data_hr[[#This Row],[datum_nastupu]],data_hr[[#This Row],[fill_dates]],"M")</f>
        <v>2</v>
      </c>
      <c r="I196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67" spans="1:9" x14ac:dyDescent="0.2">
      <c r="A1967" s="2">
        <v>6748</v>
      </c>
      <c r="B1967" s="2" t="s">
        <v>6</v>
      </c>
      <c r="C1967" s="1">
        <v>44095</v>
      </c>
      <c r="D1967" s="1">
        <v>44957</v>
      </c>
      <c r="E1967">
        <v>7.75</v>
      </c>
      <c r="F1967" t="str">
        <f>IF(data_hr[[#This Row],[datum_ukonc]]="","aktivní","ukončené")</f>
        <v>ukončené</v>
      </c>
      <c r="G1967" s="1">
        <v>44957</v>
      </c>
      <c r="H1967">
        <f>DATEDIF(data_hr[[#This Row],[datum_nastupu]],data_hr[[#This Row],[fill_dates]],"M")</f>
        <v>28</v>
      </c>
      <c r="I196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68" spans="1:9" x14ac:dyDescent="0.2">
      <c r="A1968" s="2">
        <v>6749</v>
      </c>
      <c r="B1968" s="2" t="s">
        <v>5</v>
      </c>
      <c r="C1968" s="1">
        <v>44095</v>
      </c>
      <c r="E1968">
        <v>7.75</v>
      </c>
      <c r="F1968" t="str">
        <f>IF(data_hr[[#This Row],[datum_ukonc]]="","aktivní","ukončené")</f>
        <v>aktivní</v>
      </c>
      <c r="G1968" s="1">
        <f ca="1">TODAY()</f>
        <v>45120</v>
      </c>
      <c r="H1968">
        <f ca="1">DATEDIF(data_hr[[#This Row],[datum_nastupu]],data_hr[[#This Row],[fill_dates]],"M")</f>
        <v>33</v>
      </c>
      <c r="I196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69" spans="1:9" x14ac:dyDescent="0.2">
      <c r="A1969" s="2">
        <v>6750</v>
      </c>
      <c r="B1969" s="2" t="s">
        <v>5</v>
      </c>
      <c r="C1969" s="1">
        <v>43843</v>
      </c>
      <c r="D1969" s="1">
        <v>43921</v>
      </c>
      <c r="E1969">
        <v>7.75</v>
      </c>
      <c r="F1969" t="str">
        <f>IF(data_hr[[#This Row],[datum_ukonc]]="","aktivní","ukončené")</f>
        <v>ukončené</v>
      </c>
      <c r="G1969" s="1">
        <v>43921</v>
      </c>
      <c r="H1969">
        <f>DATEDIF(data_hr[[#This Row],[datum_nastupu]],data_hr[[#This Row],[fill_dates]],"M")</f>
        <v>2</v>
      </c>
      <c r="I196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70" spans="1:9" x14ac:dyDescent="0.2">
      <c r="A1970" s="2">
        <v>6751</v>
      </c>
      <c r="B1970" s="2" t="s">
        <v>5</v>
      </c>
      <c r="C1970" s="1">
        <v>44081</v>
      </c>
      <c r="E1970">
        <v>7.75</v>
      </c>
      <c r="F1970" t="str">
        <f>IF(data_hr[[#This Row],[datum_ukonc]]="","aktivní","ukončené")</f>
        <v>aktivní</v>
      </c>
      <c r="G1970" s="1">
        <f ca="1">TODAY()</f>
        <v>45120</v>
      </c>
      <c r="H1970">
        <f ca="1">DATEDIF(data_hr[[#This Row],[datum_nastupu]],data_hr[[#This Row],[fill_dates]],"M")</f>
        <v>34</v>
      </c>
      <c r="I197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71" spans="1:9" x14ac:dyDescent="0.2">
      <c r="A1971" s="2">
        <v>6752</v>
      </c>
      <c r="B1971" s="2" t="s">
        <v>5</v>
      </c>
      <c r="C1971" s="1">
        <v>43843</v>
      </c>
      <c r="D1971" s="1">
        <v>43921</v>
      </c>
      <c r="E1971">
        <v>7.75</v>
      </c>
      <c r="F1971" t="str">
        <f>IF(data_hr[[#This Row],[datum_ukonc]]="","aktivní","ukončené")</f>
        <v>ukončené</v>
      </c>
      <c r="G1971" s="1">
        <v>43921</v>
      </c>
      <c r="H1971">
        <f>DATEDIF(data_hr[[#This Row],[datum_nastupu]],data_hr[[#This Row],[fill_dates]],"M")</f>
        <v>2</v>
      </c>
      <c r="I197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72" spans="1:9" x14ac:dyDescent="0.2">
      <c r="A1972" s="2">
        <v>6752</v>
      </c>
      <c r="B1972" s="2" t="s">
        <v>5</v>
      </c>
      <c r="C1972" s="1">
        <v>44067</v>
      </c>
      <c r="E1972">
        <v>7.75</v>
      </c>
      <c r="F1972" t="str">
        <f>IF(data_hr[[#This Row],[datum_ukonc]]="","aktivní","ukončené")</f>
        <v>aktivní</v>
      </c>
      <c r="G1972" s="1">
        <f ca="1">TODAY()</f>
        <v>45120</v>
      </c>
      <c r="H1972">
        <f ca="1">DATEDIF(data_hr[[#This Row],[datum_nastupu]],data_hr[[#This Row],[fill_dates]],"M")</f>
        <v>34</v>
      </c>
      <c r="I197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73" spans="1:9" x14ac:dyDescent="0.2">
      <c r="A1973" s="2">
        <v>6753</v>
      </c>
      <c r="B1973" s="2" t="s">
        <v>6</v>
      </c>
      <c r="C1973" s="1">
        <v>44095</v>
      </c>
      <c r="D1973" s="1">
        <v>44113</v>
      </c>
      <c r="E1973">
        <v>7.75</v>
      </c>
      <c r="F1973" t="str">
        <f>IF(data_hr[[#This Row],[datum_ukonc]]="","aktivní","ukončené")</f>
        <v>ukončené</v>
      </c>
      <c r="G1973" s="1">
        <v>44113</v>
      </c>
      <c r="H1973">
        <f>DATEDIF(data_hr[[#This Row],[datum_nastupu]],data_hr[[#This Row],[fill_dates]],"M")</f>
        <v>0</v>
      </c>
      <c r="I19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74" spans="1:9" x14ac:dyDescent="0.2">
      <c r="A1974" s="2">
        <v>6753</v>
      </c>
      <c r="B1974" s="2" t="s">
        <v>6</v>
      </c>
      <c r="C1974" s="1">
        <v>44536</v>
      </c>
      <c r="D1974" s="1">
        <v>45260</v>
      </c>
      <c r="E1974">
        <v>7.5</v>
      </c>
      <c r="F1974" t="str">
        <f>IF(data_hr[[#This Row],[datum_ukonc]]="","aktivní","ukončené")</f>
        <v>ukončené</v>
      </c>
      <c r="G1974" s="1">
        <v>45260</v>
      </c>
      <c r="H1974">
        <f>DATEDIF(data_hr[[#This Row],[datum_nastupu]],data_hr[[#This Row],[fill_dates]],"M")</f>
        <v>23</v>
      </c>
      <c r="I197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75" spans="1:9" x14ac:dyDescent="0.2">
      <c r="A1975" s="2">
        <v>6754</v>
      </c>
      <c r="B1975" s="2" t="s">
        <v>5</v>
      </c>
      <c r="C1975" s="1">
        <v>43843</v>
      </c>
      <c r="D1975" s="1">
        <v>43921</v>
      </c>
      <c r="E1975">
        <v>7.75</v>
      </c>
      <c r="F1975" t="str">
        <f>IF(data_hr[[#This Row],[datum_ukonc]]="","aktivní","ukončené")</f>
        <v>ukončené</v>
      </c>
      <c r="G1975" s="1">
        <v>43921</v>
      </c>
      <c r="H1975">
        <f>DATEDIF(data_hr[[#This Row],[datum_nastupu]],data_hr[[#This Row],[fill_dates]],"M")</f>
        <v>2</v>
      </c>
      <c r="I197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76" spans="1:9" x14ac:dyDescent="0.2">
      <c r="A1976" s="2">
        <v>6755</v>
      </c>
      <c r="B1976" s="2" t="s">
        <v>5</v>
      </c>
      <c r="C1976" s="1">
        <v>43843</v>
      </c>
      <c r="D1976" s="1">
        <v>43921</v>
      </c>
      <c r="E1976">
        <v>7.75</v>
      </c>
      <c r="F1976" t="str">
        <f>IF(data_hr[[#This Row],[datum_ukonc]]="","aktivní","ukončené")</f>
        <v>ukončené</v>
      </c>
      <c r="G1976" s="1">
        <v>43921</v>
      </c>
      <c r="H1976">
        <f>DATEDIF(data_hr[[#This Row],[datum_nastupu]],data_hr[[#This Row],[fill_dates]],"M")</f>
        <v>2</v>
      </c>
      <c r="I197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77" spans="1:9" x14ac:dyDescent="0.2">
      <c r="A1977" s="2">
        <v>6756</v>
      </c>
      <c r="B1977" s="2" t="s">
        <v>6</v>
      </c>
      <c r="C1977" s="1">
        <v>43843</v>
      </c>
      <c r="D1977" s="1">
        <v>43921</v>
      </c>
      <c r="E1977">
        <v>7.75</v>
      </c>
      <c r="F1977" t="str">
        <f>IF(data_hr[[#This Row],[datum_ukonc]]="","aktivní","ukončené")</f>
        <v>ukončené</v>
      </c>
      <c r="G1977" s="1">
        <v>43921</v>
      </c>
      <c r="H1977">
        <f>DATEDIF(data_hr[[#This Row],[datum_nastupu]],data_hr[[#This Row],[fill_dates]],"M")</f>
        <v>2</v>
      </c>
      <c r="I19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78" spans="1:9" x14ac:dyDescent="0.2">
      <c r="A1978" s="2">
        <v>6757</v>
      </c>
      <c r="B1978" s="2" t="s">
        <v>6</v>
      </c>
      <c r="C1978" s="1">
        <v>43843</v>
      </c>
      <c r="D1978" s="1">
        <v>43921</v>
      </c>
      <c r="E1978">
        <v>7.75</v>
      </c>
      <c r="F1978" t="str">
        <f>IF(data_hr[[#This Row],[datum_ukonc]]="","aktivní","ukončené")</f>
        <v>ukončené</v>
      </c>
      <c r="G1978" s="1">
        <v>43921</v>
      </c>
      <c r="H1978">
        <f>DATEDIF(data_hr[[#This Row],[datum_nastupu]],data_hr[[#This Row],[fill_dates]],"M")</f>
        <v>2</v>
      </c>
      <c r="I197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79" spans="1:9" x14ac:dyDescent="0.2">
      <c r="A1979" s="2">
        <v>6758</v>
      </c>
      <c r="B1979" s="2" t="s">
        <v>6</v>
      </c>
      <c r="C1979" s="1">
        <v>43843</v>
      </c>
      <c r="D1979" s="1">
        <v>43921</v>
      </c>
      <c r="E1979">
        <v>7.75</v>
      </c>
      <c r="F1979" t="str">
        <f>IF(data_hr[[#This Row],[datum_ukonc]]="","aktivní","ukončené")</f>
        <v>ukončené</v>
      </c>
      <c r="G1979" s="1">
        <v>43921</v>
      </c>
      <c r="H1979">
        <f>DATEDIF(data_hr[[#This Row],[datum_nastupu]],data_hr[[#This Row],[fill_dates]],"M")</f>
        <v>2</v>
      </c>
      <c r="I197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80" spans="1:9" x14ac:dyDescent="0.2">
      <c r="A1980" s="2">
        <v>6759</v>
      </c>
      <c r="B1980" s="2" t="s">
        <v>5</v>
      </c>
      <c r="C1980" s="1">
        <v>43843</v>
      </c>
      <c r="D1980" s="1">
        <v>43921</v>
      </c>
      <c r="E1980">
        <v>7.75</v>
      </c>
      <c r="F1980" t="str">
        <f>IF(data_hr[[#This Row],[datum_ukonc]]="","aktivní","ukončené")</f>
        <v>ukončené</v>
      </c>
      <c r="G1980" s="1">
        <v>43921</v>
      </c>
      <c r="H1980">
        <f>DATEDIF(data_hr[[#This Row],[datum_nastupu]],data_hr[[#This Row],[fill_dates]],"M")</f>
        <v>2</v>
      </c>
      <c r="I19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81" spans="1:9" x14ac:dyDescent="0.2">
      <c r="A1981" s="2">
        <v>6760</v>
      </c>
      <c r="B1981" s="2" t="s">
        <v>6</v>
      </c>
      <c r="C1981" s="1">
        <v>43843</v>
      </c>
      <c r="D1981" s="1">
        <v>43921</v>
      </c>
      <c r="E1981">
        <v>7.75</v>
      </c>
      <c r="F1981" t="str">
        <f>IF(data_hr[[#This Row],[datum_ukonc]]="","aktivní","ukončené")</f>
        <v>ukončené</v>
      </c>
      <c r="G1981" s="1">
        <v>43921</v>
      </c>
      <c r="H1981">
        <f>DATEDIF(data_hr[[#This Row],[datum_nastupu]],data_hr[[#This Row],[fill_dates]],"M")</f>
        <v>2</v>
      </c>
      <c r="I19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82" spans="1:9" x14ac:dyDescent="0.2">
      <c r="A1982" s="2">
        <v>6762</v>
      </c>
      <c r="B1982" s="2" t="s">
        <v>5</v>
      </c>
      <c r="C1982" s="1">
        <v>43843</v>
      </c>
      <c r="D1982" s="1">
        <v>43921</v>
      </c>
      <c r="E1982">
        <v>7.75</v>
      </c>
      <c r="F1982" t="str">
        <f>IF(data_hr[[#This Row],[datum_ukonc]]="","aktivní","ukončené")</f>
        <v>ukončené</v>
      </c>
      <c r="G1982" s="1">
        <v>43921</v>
      </c>
      <c r="H1982">
        <f>DATEDIF(data_hr[[#This Row],[datum_nastupu]],data_hr[[#This Row],[fill_dates]],"M")</f>
        <v>2</v>
      </c>
      <c r="I198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83" spans="1:9" x14ac:dyDescent="0.2">
      <c r="A1983" s="2">
        <v>6763</v>
      </c>
      <c r="B1983" s="2" t="s">
        <v>5</v>
      </c>
      <c r="C1983" s="1">
        <v>43873</v>
      </c>
      <c r="D1983" s="1">
        <v>43951</v>
      </c>
      <c r="E1983">
        <v>7.75</v>
      </c>
      <c r="F1983" t="str">
        <f>IF(data_hr[[#This Row],[datum_ukonc]]="","aktivní","ukončené")</f>
        <v>ukončené</v>
      </c>
      <c r="G1983" s="1">
        <v>43951</v>
      </c>
      <c r="H1983">
        <f>DATEDIF(data_hr[[#This Row],[datum_nastupu]],data_hr[[#This Row],[fill_dates]],"M")</f>
        <v>2</v>
      </c>
      <c r="I198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84" spans="1:9" x14ac:dyDescent="0.2">
      <c r="A1984" s="2">
        <v>6764</v>
      </c>
      <c r="B1984" s="2" t="s">
        <v>5</v>
      </c>
      <c r="C1984" s="1">
        <v>43873</v>
      </c>
      <c r="E1984">
        <v>7.75</v>
      </c>
      <c r="F1984" t="str">
        <f>IF(data_hr[[#This Row],[datum_ukonc]]="","aktivní","ukončené")</f>
        <v>aktivní</v>
      </c>
      <c r="G1984" s="1">
        <f ca="1">TODAY()</f>
        <v>45120</v>
      </c>
      <c r="H1984">
        <f ca="1">DATEDIF(data_hr[[#This Row],[datum_nastupu]],data_hr[[#This Row],[fill_dates]],"M")</f>
        <v>41</v>
      </c>
      <c r="I198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1985" spans="1:9" x14ac:dyDescent="0.2">
      <c r="A1985" s="2">
        <v>6765</v>
      </c>
      <c r="B1985" s="2" t="s">
        <v>5</v>
      </c>
      <c r="C1985" s="1">
        <v>43873</v>
      </c>
      <c r="D1985" s="1">
        <v>44012</v>
      </c>
      <c r="E1985">
        <v>7.75</v>
      </c>
      <c r="F1985" t="str">
        <f>IF(data_hr[[#This Row],[datum_ukonc]]="","aktivní","ukončené")</f>
        <v>ukončené</v>
      </c>
      <c r="G1985" s="1">
        <v>44012</v>
      </c>
      <c r="H1985">
        <f>DATEDIF(data_hr[[#This Row],[datum_nastupu]],data_hr[[#This Row],[fill_dates]],"M")</f>
        <v>4</v>
      </c>
      <c r="I198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986" spans="1:9" x14ac:dyDescent="0.2">
      <c r="A1986" s="2">
        <v>6766</v>
      </c>
      <c r="B1986" s="2" t="s">
        <v>5</v>
      </c>
      <c r="C1986" s="1">
        <v>43873</v>
      </c>
      <c r="D1986" s="1">
        <v>43951</v>
      </c>
      <c r="E1986">
        <v>7.75</v>
      </c>
      <c r="F1986" t="str">
        <f>IF(data_hr[[#This Row],[datum_ukonc]]="","aktivní","ukončené")</f>
        <v>ukončené</v>
      </c>
      <c r="G1986" s="1">
        <v>43951</v>
      </c>
      <c r="H1986">
        <f>DATEDIF(data_hr[[#This Row],[datum_nastupu]],data_hr[[#This Row],[fill_dates]],"M")</f>
        <v>2</v>
      </c>
      <c r="I198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1987" spans="1:9" x14ac:dyDescent="0.2">
      <c r="A1987" s="2">
        <v>6767</v>
      </c>
      <c r="B1987" s="2" t="s">
        <v>5</v>
      </c>
      <c r="C1987" s="1">
        <v>43873</v>
      </c>
      <c r="D1987" s="1">
        <v>44773</v>
      </c>
      <c r="E1987">
        <v>7.75</v>
      </c>
      <c r="F1987" t="str">
        <f>IF(data_hr[[#This Row],[datum_ukonc]]="","aktivní","ukončené")</f>
        <v>ukončené</v>
      </c>
      <c r="G1987" s="1">
        <v>44773</v>
      </c>
      <c r="H1987">
        <f>DATEDIF(data_hr[[#This Row],[datum_nastupu]],data_hr[[#This Row],[fill_dates]],"M")</f>
        <v>29</v>
      </c>
      <c r="I198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88" spans="1:9" x14ac:dyDescent="0.2">
      <c r="A1988" s="2">
        <v>6768</v>
      </c>
      <c r="B1988" s="2" t="s">
        <v>5</v>
      </c>
      <c r="C1988" s="1">
        <v>44095</v>
      </c>
      <c r="E1988">
        <v>7.75</v>
      </c>
      <c r="F1988" t="str">
        <f>IF(data_hr[[#This Row],[datum_ukonc]]="","aktivní","ukončené")</f>
        <v>aktivní</v>
      </c>
      <c r="G1988" s="1">
        <f t="shared" ref="G1988:G1990" ca="1" si="93">TODAY()</f>
        <v>45120</v>
      </c>
      <c r="H1988">
        <f ca="1">DATEDIF(data_hr[[#This Row],[datum_nastupu]],data_hr[[#This Row],[fill_dates]],"M")</f>
        <v>33</v>
      </c>
      <c r="I198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89" spans="1:9" x14ac:dyDescent="0.2">
      <c r="A1989" s="2">
        <v>6769</v>
      </c>
      <c r="B1989" s="2" t="s">
        <v>5</v>
      </c>
      <c r="C1989" s="1">
        <v>44109</v>
      </c>
      <c r="E1989">
        <v>7.75</v>
      </c>
      <c r="F1989" t="str">
        <f>IF(data_hr[[#This Row],[datum_ukonc]]="","aktivní","ukončené")</f>
        <v>aktivní</v>
      </c>
      <c r="G1989" s="1">
        <f t="shared" ca="1" si="93"/>
        <v>45120</v>
      </c>
      <c r="H1989">
        <f ca="1">DATEDIF(data_hr[[#This Row],[datum_nastupu]],data_hr[[#This Row],[fill_dates]],"M")</f>
        <v>33</v>
      </c>
      <c r="I198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90" spans="1:9" x14ac:dyDescent="0.2">
      <c r="A1990" s="2">
        <v>6770</v>
      </c>
      <c r="B1990" s="2" t="s">
        <v>6</v>
      </c>
      <c r="C1990" s="1">
        <v>44109</v>
      </c>
      <c r="E1990">
        <v>7.75</v>
      </c>
      <c r="F1990" t="str">
        <f>IF(data_hr[[#This Row],[datum_ukonc]]="","aktivní","ukončené")</f>
        <v>aktivní</v>
      </c>
      <c r="G1990" s="1">
        <f t="shared" ca="1" si="93"/>
        <v>45120</v>
      </c>
      <c r="H1990">
        <f ca="1">DATEDIF(data_hr[[#This Row],[datum_nastupu]],data_hr[[#This Row],[fill_dates]],"M")</f>
        <v>33</v>
      </c>
      <c r="I199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91" spans="1:9" x14ac:dyDescent="0.2">
      <c r="A1991" s="2">
        <v>6771</v>
      </c>
      <c r="B1991" s="2" t="s">
        <v>5</v>
      </c>
      <c r="C1991" s="1">
        <v>44109</v>
      </c>
      <c r="D1991" s="1">
        <v>44235</v>
      </c>
      <c r="E1991">
        <v>7.75</v>
      </c>
      <c r="F1991" t="str">
        <f>IF(data_hr[[#This Row],[datum_ukonc]]="","aktivní","ukončené")</f>
        <v>ukončené</v>
      </c>
      <c r="G1991" s="1">
        <v>44235</v>
      </c>
      <c r="H1991">
        <f>DATEDIF(data_hr[[#This Row],[datum_nastupu]],data_hr[[#This Row],[fill_dates]],"M")</f>
        <v>4</v>
      </c>
      <c r="I199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1992" spans="1:9" x14ac:dyDescent="0.2">
      <c r="A1992" s="2">
        <v>6772</v>
      </c>
      <c r="B1992" s="2" t="s">
        <v>5</v>
      </c>
      <c r="C1992" s="1">
        <v>44109</v>
      </c>
      <c r="E1992">
        <v>7.75</v>
      </c>
      <c r="F1992" t="str">
        <f>IF(data_hr[[#This Row],[datum_ukonc]]="","aktivní","ukončené")</f>
        <v>aktivní</v>
      </c>
      <c r="G1992" s="1">
        <f t="shared" ref="G1992:G1993" ca="1" si="94">TODAY()</f>
        <v>45120</v>
      </c>
      <c r="H1992">
        <f ca="1">DATEDIF(data_hr[[#This Row],[datum_nastupu]],data_hr[[#This Row],[fill_dates]],"M")</f>
        <v>33</v>
      </c>
      <c r="I199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93" spans="1:9" x14ac:dyDescent="0.2">
      <c r="A1993" s="2">
        <v>6773</v>
      </c>
      <c r="B1993" s="2" t="s">
        <v>6</v>
      </c>
      <c r="C1993" s="1">
        <v>44109</v>
      </c>
      <c r="E1993">
        <v>7.75</v>
      </c>
      <c r="F1993" t="str">
        <f>IF(data_hr[[#This Row],[datum_ukonc]]="","aktivní","ukončené")</f>
        <v>aktivní</v>
      </c>
      <c r="G1993" s="1">
        <f t="shared" ca="1" si="94"/>
        <v>45120</v>
      </c>
      <c r="H1993">
        <f ca="1">DATEDIF(data_hr[[#This Row],[datum_nastupu]],data_hr[[#This Row],[fill_dates]],"M")</f>
        <v>33</v>
      </c>
      <c r="I199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94" spans="1:9" x14ac:dyDescent="0.2">
      <c r="A1994" s="2">
        <v>6774</v>
      </c>
      <c r="B1994" s="2" t="s">
        <v>6</v>
      </c>
      <c r="C1994" s="1">
        <v>44137</v>
      </c>
      <c r="D1994" s="1">
        <v>44712</v>
      </c>
      <c r="E1994">
        <v>7.75</v>
      </c>
      <c r="F1994" t="str">
        <f>IF(data_hr[[#This Row],[datum_ukonc]]="","aktivní","ukončené")</f>
        <v>ukončené</v>
      </c>
      <c r="G1994" s="1">
        <v>44712</v>
      </c>
      <c r="H1994">
        <f>DATEDIF(data_hr[[#This Row],[datum_nastupu]],data_hr[[#This Row],[fill_dates]],"M")</f>
        <v>18</v>
      </c>
      <c r="I19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95" spans="1:9" x14ac:dyDescent="0.2">
      <c r="A1995" s="2">
        <v>6775</v>
      </c>
      <c r="B1995" s="2" t="s">
        <v>5</v>
      </c>
      <c r="C1995" s="1">
        <v>44137</v>
      </c>
      <c r="D1995" s="1">
        <v>44895</v>
      </c>
      <c r="E1995">
        <v>7.75</v>
      </c>
      <c r="F1995" t="str">
        <f>IF(data_hr[[#This Row],[datum_ukonc]]="","aktivní","ukončené")</f>
        <v>ukončené</v>
      </c>
      <c r="G1995" s="1">
        <v>44895</v>
      </c>
      <c r="H1995">
        <f>DATEDIF(data_hr[[#This Row],[datum_nastupu]],data_hr[[#This Row],[fill_dates]],"M")</f>
        <v>24</v>
      </c>
      <c r="I19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96" spans="1:9" x14ac:dyDescent="0.2">
      <c r="A1996" s="2">
        <v>6776</v>
      </c>
      <c r="B1996" s="2" t="s">
        <v>5</v>
      </c>
      <c r="C1996" s="1">
        <v>44137</v>
      </c>
      <c r="E1996">
        <v>7.75</v>
      </c>
      <c r="F1996" t="str">
        <f>IF(data_hr[[#This Row],[datum_ukonc]]="","aktivní","ukončené")</f>
        <v>aktivní</v>
      </c>
      <c r="G1996" s="1">
        <f t="shared" ref="G1996:G1997" ca="1" si="95">TODAY()</f>
        <v>45120</v>
      </c>
      <c r="H1996">
        <f ca="1">DATEDIF(data_hr[[#This Row],[datum_nastupu]],data_hr[[#This Row],[fill_dates]],"M")</f>
        <v>32</v>
      </c>
      <c r="I199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97" spans="1:9" x14ac:dyDescent="0.2">
      <c r="A1997" s="2">
        <v>6777</v>
      </c>
      <c r="B1997" s="2" t="s">
        <v>6</v>
      </c>
      <c r="C1997" s="1">
        <v>44137</v>
      </c>
      <c r="E1997">
        <v>7.75</v>
      </c>
      <c r="F1997" t="str">
        <f>IF(data_hr[[#This Row],[datum_ukonc]]="","aktivní","ukončené")</f>
        <v>aktivní</v>
      </c>
      <c r="G1997" s="1">
        <f t="shared" ca="1" si="95"/>
        <v>45120</v>
      </c>
      <c r="H1997">
        <f ca="1">DATEDIF(data_hr[[#This Row],[datum_nastupu]],data_hr[[#This Row],[fill_dates]],"M")</f>
        <v>32</v>
      </c>
      <c r="I199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98" spans="1:9" x14ac:dyDescent="0.2">
      <c r="A1998" s="2">
        <v>6778</v>
      </c>
      <c r="B1998" s="2" t="s">
        <v>5</v>
      </c>
      <c r="C1998" s="1">
        <v>44137</v>
      </c>
      <c r="D1998" s="1">
        <v>44681</v>
      </c>
      <c r="E1998">
        <v>7.75</v>
      </c>
      <c r="F1998" t="str">
        <f>IF(data_hr[[#This Row],[datum_ukonc]]="","aktivní","ukončené")</f>
        <v>ukončené</v>
      </c>
      <c r="G1998" s="1">
        <v>44681</v>
      </c>
      <c r="H1998">
        <f>DATEDIF(data_hr[[#This Row],[datum_nastupu]],data_hr[[#This Row],[fill_dates]],"M")</f>
        <v>17</v>
      </c>
      <c r="I19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1999" spans="1:9" x14ac:dyDescent="0.2">
      <c r="A1999" s="2">
        <v>6779</v>
      </c>
      <c r="B1999" s="2" t="s">
        <v>5</v>
      </c>
      <c r="C1999" s="1">
        <v>44888</v>
      </c>
      <c r="D1999" s="1">
        <v>45626</v>
      </c>
      <c r="E1999">
        <v>7.75</v>
      </c>
      <c r="F1999" t="str">
        <f>IF(data_hr[[#This Row],[datum_ukonc]]="","aktivní","ukončené")</f>
        <v>ukončené</v>
      </c>
      <c r="G1999" s="1">
        <v>45626</v>
      </c>
      <c r="H1999">
        <f>DATEDIF(data_hr[[#This Row],[datum_nastupu]],data_hr[[#This Row],[fill_dates]],"M")</f>
        <v>24</v>
      </c>
      <c r="I19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00" spans="1:9" x14ac:dyDescent="0.2">
      <c r="A2000" s="2">
        <v>6780</v>
      </c>
      <c r="B2000" s="2" t="s">
        <v>5</v>
      </c>
      <c r="C2000" s="1">
        <v>44137</v>
      </c>
      <c r="E2000">
        <v>7.75</v>
      </c>
      <c r="F2000" t="str">
        <f>IF(data_hr[[#This Row],[datum_ukonc]]="","aktivní","ukončené")</f>
        <v>aktivní</v>
      </c>
      <c r="G2000" s="1">
        <f ca="1">TODAY()</f>
        <v>45120</v>
      </c>
      <c r="H2000">
        <f ca="1">DATEDIF(data_hr[[#This Row],[datum_nastupu]],data_hr[[#This Row],[fill_dates]],"M")</f>
        <v>32</v>
      </c>
      <c r="I200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01" spans="1:9" x14ac:dyDescent="0.2">
      <c r="A2001" s="2">
        <v>6781</v>
      </c>
      <c r="B2001" s="2" t="s">
        <v>5</v>
      </c>
      <c r="C2001" s="1">
        <v>44137</v>
      </c>
      <c r="D2001" s="1">
        <v>44728</v>
      </c>
      <c r="E2001">
        <v>7.75</v>
      </c>
      <c r="F2001" t="str">
        <f>IF(data_hr[[#This Row],[datum_ukonc]]="","aktivní","ukončené")</f>
        <v>ukončené</v>
      </c>
      <c r="G2001" s="1">
        <v>44728</v>
      </c>
      <c r="H2001">
        <f>DATEDIF(data_hr[[#This Row],[datum_nastupu]],data_hr[[#This Row],[fill_dates]],"M")</f>
        <v>19</v>
      </c>
      <c r="I200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02" spans="1:9" x14ac:dyDescent="0.2">
      <c r="A2002" s="2">
        <v>6782</v>
      </c>
      <c r="B2002" s="2" t="s">
        <v>5</v>
      </c>
      <c r="C2002" s="1">
        <v>44144</v>
      </c>
      <c r="E2002">
        <v>7.75</v>
      </c>
      <c r="F2002" t="str">
        <f>IF(data_hr[[#This Row],[datum_ukonc]]="","aktivní","ukončené")</f>
        <v>aktivní</v>
      </c>
      <c r="G2002" s="1">
        <f t="shared" ref="G2002:G2003" ca="1" si="96">TODAY()</f>
        <v>45120</v>
      </c>
      <c r="H2002">
        <f ca="1">DATEDIF(data_hr[[#This Row],[datum_nastupu]],data_hr[[#This Row],[fill_dates]],"M")</f>
        <v>32</v>
      </c>
      <c r="I200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03" spans="1:9" x14ac:dyDescent="0.2">
      <c r="A2003" s="2">
        <v>6783</v>
      </c>
      <c r="B2003" s="2" t="s">
        <v>6</v>
      </c>
      <c r="C2003" s="1">
        <v>44172</v>
      </c>
      <c r="E2003">
        <v>7.75</v>
      </c>
      <c r="F2003" t="str">
        <f>IF(data_hr[[#This Row],[datum_ukonc]]="","aktivní","ukončené")</f>
        <v>aktivní</v>
      </c>
      <c r="G2003" s="1">
        <f t="shared" ca="1" si="96"/>
        <v>45120</v>
      </c>
      <c r="H2003">
        <f ca="1">DATEDIF(data_hr[[#This Row],[datum_nastupu]],data_hr[[#This Row],[fill_dates]],"M")</f>
        <v>31</v>
      </c>
      <c r="I200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04" spans="1:9" x14ac:dyDescent="0.2">
      <c r="A2004" s="2">
        <v>6784</v>
      </c>
      <c r="B2004" s="2" t="s">
        <v>6</v>
      </c>
      <c r="C2004" s="1">
        <v>44172</v>
      </c>
      <c r="D2004" s="1">
        <v>44500</v>
      </c>
      <c r="E2004">
        <v>7.75</v>
      </c>
      <c r="F2004" t="str">
        <f>IF(data_hr[[#This Row],[datum_ukonc]]="","aktivní","ukončené")</f>
        <v>ukončené</v>
      </c>
      <c r="G2004" s="1">
        <v>44500</v>
      </c>
      <c r="H2004">
        <f>DATEDIF(data_hr[[#This Row],[datum_nastupu]],data_hr[[#This Row],[fill_dates]],"M")</f>
        <v>10</v>
      </c>
      <c r="I20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05" spans="1:9" x14ac:dyDescent="0.2">
      <c r="A2005" s="2">
        <v>6785</v>
      </c>
      <c r="B2005" s="2" t="s">
        <v>5</v>
      </c>
      <c r="C2005" s="1">
        <v>44172</v>
      </c>
      <c r="D2005" s="1">
        <v>44926</v>
      </c>
      <c r="E2005">
        <v>7.75</v>
      </c>
      <c r="F2005" t="str">
        <f>IF(data_hr[[#This Row],[datum_ukonc]]="","aktivní","ukončené")</f>
        <v>ukončené</v>
      </c>
      <c r="G2005" s="1">
        <v>44926</v>
      </c>
      <c r="H2005">
        <f>DATEDIF(data_hr[[#This Row],[datum_nastupu]],data_hr[[#This Row],[fill_dates]],"M")</f>
        <v>24</v>
      </c>
      <c r="I200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06" spans="1:9" x14ac:dyDescent="0.2">
      <c r="A2006" s="2">
        <v>6786</v>
      </c>
      <c r="B2006" s="2" t="s">
        <v>5</v>
      </c>
      <c r="C2006" s="1">
        <v>44172</v>
      </c>
      <c r="E2006">
        <v>7.75</v>
      </c>
      <c r="F2006" t="str">
        <f>IF(data_hr[[#This Row],[datum_ukonc]]="","aktivní","ukončené")</f>
        <v>aktivní</v>
      </c>
      <c r="G2006" s="1">
        <f t="shared" ref="G2006:G2007" ca="1" si="97">TODAY()</f>
        <v>45120</v>
      </c>
      <c r="H2006">
        <f ca="1">DATEDIF(data_hr[[#This Row],[datum_nastupu]],data_hr[[#This Row],[fill_dates]],"M")</f>
        <v>31</v>
      </c>
      <c r="I200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07" spans="1:9" x14ac:dyDescent="0.2">
      <c r="A2007" s="2">
        <v>6787</v>
      </c>
      <c r="B2007" s="2" t="s">
        <v>6</v>
      </c>
      <c r="C2007" s="1">
        <v>44172</v>
      </c>
      <c r="E2007">
        <v>7.75</v>
      </c>
      <c r="F2007" t="str">
        <f>IF(data_hr[[#This Row],[datum_ukonc]]="","aktivní","ukončené")</f>
        <v>aktivní</v>
      </c>
      <c r="G2007" s="1">
        <f t="shared" ca="1" si="97"/>
        <v>45120</v>
      </c>
      <c r="H2007">
        <f ca="1">DATEDIF(data_hr[[#This Row],[datum_nastupu]],data_hr[[#This Row],[fill_dates]],"M")</f>
        <v>31</v>
      </c>
      <c r="I200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08" spans="1:9" x14ac:dyDescent="0.2">
      <c r="A2008" s="2">
        <v>6788</v>
      </c>
      <c r="B2008" s="2" t="s">
        <v>6</v>
      </c>
      <c r="C2008" s="1">
        <v>44172</v>
      </c>
      <c r="D2008" s="1">
        <v>44804</v>
      </c>
      <c r="E2008">
        <v>7.75</v>
      </c>
      <c r="F2008" t="str">
        <f>IF(data_hr[[#This Row],[datum_ukonc]]="","aktivní","ukončené")</f>
        <v>ukončené</v>
      </c>
      <c r="G2008" s="1">
        <v>44804</v>
      </c>
      <c r="H2008">
        <f>DATEDIF(data_hr[[#This Row],[datum_nastupu]],data_hr[[#This Row],[fill_dates]],"M")</f>
        <v>20</v>
      </c>
      <c r="I200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09" spans="1:9" x14ac:dyDescent="0.2">
      <c r="A2009" s="2">
        <v>6789</v>
      </c>
      <c r="B2009" s="2" t="s">
        <v>6</v>
      </c>
      <c r="C2009" s="1">
        <v>44172</v>
      </c>
      <c r="D2009" s="1">
        <v>44232</v>
      </c>
      <c r="E2009">
        <v>7.75</v>
      </c>
      <c r="F2009" t="str">
        <f>IF(data_hr[[#This Row],[datum_ukonc]]="","aktivní","ukončené")</f>
        <v>ukončené</v>
      </c>
      <c r="G2009" s="1">
        <v>44232</v>
      </c>
      <c r="H2009">
        <f>DATEDIF(data_hr[[#This Row],[datum_nastupu]],data_hr[[#This Row],[fill_dates]],"M")</f>
        <v>1</v>
      </c>
      <c r="I20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010" spans="1:9" x14ac:dyDescent="0.2">
      <c r="A2010" s="2">
        <v>6790</v>
      </c>
      <c r="B2010" s="2" t="s">
        <v>6</v>
      </c>
      <c r="C2010" s="1">
        <v>44200</v>
      </c>
      <c r="E2010">
        <v>7.75</v>
      </c>
      <c r="F2010" t="str">
        <f>IF(data_hr[[#This Row],[datum_ukonc]]="","aktivní","ukončené")</f>
        <v>aktivní</v>
      </c>
      <c r="G2010" s="1">
        <f ca="1">TODAY()</f>
        <v>45120</v>
      </c>
      <c r="H2010">
        <f ca="1">DATEDIF(data_hr[[#This Row],[datum_nastupu]],data_hr[[#This Row],[fill_dates]],"M")</f>
        <v>30</v>
      </c>
      <c r="I201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11" spans="1:9" x14ac:dyDescent="0.2">
      <c r="A2011" s="2">
        <v>6791</v>
      </c>
      <c r="B2011" s="2" t="s">
        <v>6</v>
      </c>
      <c r="C2011" s="1">
        <v>44200</v>
      </c>
      <c r="D2011" s="1">
        <v>44620</v>
      </c>
      <c r="E2011">
        <v>7.75</v>
      </c>
      <c r="F2011" t="str">
        <f>IF(data_hr[[#This Row],[datum_ukonc]]="","aktivní","ukončené")</f>
        <v>ukončené</v>
      </c>
      <c r="G2011" s="1">
        <v>44620</v>
      </c>
      <c r="H2011">
        <f>DATEDIF(data_hr[[#This Row],[datum_nastupu]],data_hr[[#This Row],[fill_dates]],"M")</f>
        <v>13</v>
      </c>
      <c r="I20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12" spans="1:9" x14ac:dyDescent="0.2">
      <c r="A2012" s="2">
        <v>6792</v>
      </c>
      <c r="B2012" s="2" t="s">
        <v>6</v>
      </c>
      <c r="C2012" s="1">
        <v>44200</v>
      </c>
      <c r="E2012">
        <v>7.75</v>
      </c>
      <c r="F2012" t="str">
        <f>IF(data_hr[[#This Row],[datum_ukonc]]="","aktivní","ukončené")</f>
        <v>aktivní</v>
      </c>
      <c r="G2012" s="1">
        <f ca="1">TODAY()</f>
        <v>45120</v>
      </c>
      <c r="H2012">
        <f ca="1">DATEDIF(data_hr[[#This Row],[datum_nastupu]],data_hr[[#This Row],[fill_dates]],"M")</f>
        <v>30</v>
      </c>
      <c r="I201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13" spans="1:9" x14ac:dyDescent="0.2">
      <c r="A2013" s="2">
        <v>6793</v>
      </c>
      <c r="B2013" s="2" t="s">
        <v>6</v>
      </c>
      <c r="C2013" s="1">
        <v>44200</v>
      </c>
      <c r="D2013" s="1">
        <v>44795</v>
      </c>
      <c r="E2013">
        <v>7.75</v>
      </c>
      <c r="F2013" t="str">
        <f>IF(data_hr[[#This Row],[datum_ukonc]]="","aktivní","ukončené")</f>
        <v>ukončené</v>
      </c>
      <c r="G2013" s="1">
        <v>44795</v>
      </c>
      <c r="H2013">
        <f>DATEDIF(data_hr[[#This Row],[datum_nastupu]],data_hr[[#This Row],[fill_dates]],"M")</f>
        <v>19</v>
      </c>
      <c r="I20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14" spans="1:9" x14ac:dyDescent="0.2">
      <c r="A2014" s="2">
        <v>6794</v>
      </c>
      <c r="B2014" s="2" t="s">
        <v>6</v>
      </c>
      <c r="C2014" s="1">
        <v>44228</v>
      </c>
      <c r="D2014" s="1">
        <v>44985</v>
      </c>
      <c r="E2014">
        <v>7.75</v>
      </c>
      <c r="F2014" t="str">
        <f>IF(data_hr[[#This Row],[datum_ukonc]]="","aktivní","ukončené")</f>
        <v>ukončené</v>
      </c>
      <c r="G2014" s="1">
        <v>44985</v>
      </c>
      <c r="H2014">
        <f>DATEDIF(data_hr[[#This Row],[datum_nastupu]],data_hr[[#This Row],[fill_dates]],"M")</f>
        <v>24</v>
      </c>
      <c r="I201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15" spans="1:9" x14ac:dyDescent="0.2">
      <c r="A2015" s="2">
        <v>6795</v>
      </c>
      <c r="B2015" s="2" t="s">
        <v>5</v>
      </c>
      <c r="C2015" s="1">
        <v>44228</v>
      </c>
      <c r="E2015">
        <v>7.75</v>
      </c>
      <c r="F2015" t="str">
        <f>IF(data_hr[[#This Row],[datum_ukonc]]="","aktivní","ukončené")</f>
        <v>aktivní</v>
      </c>
      <c r="G2015" s="1">
        <f ca="1">TODAY()</f>
        <v>45120</v>
      </c>
      <c r="H2015">
        <f ca="1">DATEDIF(data_hr[[#This Row],[datum_nastupu]],data_hr[[#This Row],[fill_dates]],"M")</f>
        <v>29</v>
      </c>
      <c r="I201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16" spans="1:9" x14ac:dyDescent="0.2">
      <c r="A2016" s="2">
        <v>6796</v>
      </c>
      <c r="B2016" s="2" t="s">
        <v>6</v>
      </c>
      <c r="C2016" s="1">
        <v>44228</v>
      </c>
      <c r="D2016" s="1">
        <v>44305</v>
      </c>
      <c r="E2016">
        <v>7.75</v>
      </c>
      <c r="F2016" t="str">
        <f>IF(data_hr[[#This Row],[datum_ukonc]]="","aktivní","ukončené")</f>
        <v>ukončené</v>
      </c>
      <c r="G2016" s="1">
        <v>44305</v>
      </c>
      <c r="H2016">
        <f>DATEDIF(data_hr[[#This Row],[datum_nastupu]],data_hr[[#This Row],[fill_dates]],"M")</f>
        <v>2</v>
      </c>
      <c r="I201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017" spans="1:9" x14ac:dyDescent="0.2">
      <c r="A2017" s="2">
        <v>6797</v>
      </c>
      <c r="B2017" s="2" t="s">
        <v>5</v>
      </c>
      <c r="C2017" s="1">
        <v>44228</v>
      </c>
      <c r="D2017" s="1">
        <v>44469</v>
      </c>
      <c r="E2017">
        <v>7.75</v>
      </c>
      <c r="F2017" t="str">
        <f>IF(data_hr[[#This Row],[datum_ukonc]]="","aktivní","ukončené")</f>
        <v>ukončené</v>
      </c>
      <c r="G2017" s="1">
        <v>44469</v>
      </c>
      <c r="H2017">
        <f>DATEDIF(data_hr[[#This Row],[datum_nastupu]],data_hr[[#This Row],[fill_dates]],"M")</f>
        <v>7</v>
      </c>
      <c r="I20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18" spans="1:9" x14ac:dyDescent="0.2">
      <c r="A2018" s="2">
        <v>6798</v>
      </c>
      <c r="B2018" s="2" t="s">
        <v>6</v>
      </c>
      <c r="C2018" s="1">
        <v>44228</v>
      </c>
      <c r="D2018" s="1">
        <v>44620</v>
      </c>
      <c r="E2018">
        <v>7.75</v>
      </c>
      <c r="F2018" t="str">
        <f>IF(data_hr[[#This Row],[datum_ukonc]]="","aktivní","ukončené")</f>
        <v>ukončené</v>
      </c>
      <c r="G2018" s="1">
        <v>44620</v>
      </c>
      <c r="H2018">
        <f>DATEDIF(data_hr[[#This Row],[datum_nastupu]],data_hr[[#This Row],[fill_dates]],"M")</f>
        <v>12</v>
      </c>
      <c r="I201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19" spans="1:9" x14ac:dyDescent="0.2">
      <c r="A2019" s="2">
        <v>6799</v>
      </c>
      <c r="B2019" s="2" t="s">
        <v>5</v>
      </c>
      <c r="C2019" s="1">
        <v>44228</v>
      </c>
      <c r="D2019" s="1">
        <v>44804</v>
      </c>
      <c r="E2019">
        <v>7.75</v>
      </c>
      <c r="F2019" t="str">
        <f>IF(data_hr[[#This Row],[datum_ukonc]]="","aktivní","ukončené")</f>
        <v>ukončené</v>
      </c>
      <c r="G2019" s="1">
        <v>44804</v>
      </c>
      <c r="H2019">
        <f>DATEDIF(data_hr[[#This Row],[datum_nastupu]],data_hr[[#This Row],[fill_dates]],"M")</f>
        <v>18</v>
      </c>
      <c r="I201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20" spans="1:9" x14ac:dyDescent="0.2">
      <c r="A2020" s="2">
        <v>6800</v>
      </c>
      <c r="B2020" s="2" t="s">
        <v>6</v>
      </c>
      <c r="C2020" s="1">
        <v>44228</v>
      </c>
      <c r="D2020" s="1">
        <v>44773</v>
      </c>
      <c r="E2020">
        <v>7.75</v>
      </c>
      <c r="F2020" t="str">
        <f>IF(data_hr[[#This Row],[datum_ukonc]]="","aktivní","ukončené")</f>
        <v>ukončené</v>
      </c>
      <c r="G2020" s="1">
        <v>44773</v>
      </c>
      <c r="H2020">
        <f>DATEDIF(data_hr[[#This Row],[datum_nastupu]],data_hr[[#This Row],[fill_dates]],"M")</f>
        <v>17</v>
      </c>
      <c r="I202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21" spans="1:9" x14ac:dyDescent="0.2">
      <c r="A2021" s="2">
        <v>6801</v>
      </c>
      <c r="B2021" s="2" t="s">
        <v>6</v>
      </c>
      <c r="C2021" s="1">
        <v>44228</v>
      </c>
      <c r="D2021" s="1">
        <v>44314</v>
      </c>
      <c r="E2021">
        <v>7.75</v>
      </c>
      <c r="F2021" t="str">
        <f>IF(data_hr[[#This Row],[datum_ukonc]]="","aktivní","ukončené")</f>
        <v>ukončené</v>
      </c>
      <c r="G2021" s="1">
        <v>44314</v>
      </c>
      <c r="H2021">
        <f>DATEDIF(data_hr[[#This Row],[datum_nastupu]],data_hr[[#This Row],[fill_dates]],"M")</f>
        <v>2</v>
      </c>
      <c r="I202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022" spans="1:9" x14ac:dyDescent="0.2">
      <c r="A2022" s="2">
        <v>6802</v>
      </c>
      <c r="B2022" s="2" t="s">
        <v>6</v>
      </c>
      <c r="C2022" s="1">
        <v>44235</v>
      </c>
      <c r="D2022" s="1">
        <v>44408</v>
      </c>
      <c r="E2022">
        <v>7.75</v>
      </c>
      <c r="F2022" t="str">
        <f>IF(data_hr[[#This Row],[datum_ukonc]]="","aktivní","ukončené")</f>
        <v>ukončené</v>
      </c>
      <c r="G2022" s="1">
        <v>44408</v>
      </c>
      <c r="H2022">
        <f>DATEDIF(data_hr[[#This Row],[datum_nastupu]],data_hr[[#This Row],[fill_dates]],"M")</f>
        <v>5</v>
      </c>
      <c r="I20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23" spans="1:9" x14ac:dyDescent="0.2">
      <c r="A2023" s="2">
        <v>6803</v>
      </c>
      <c r="B2023" s="2" t="s">
        <v>6</v>
      </c>
      <c r="C2023" s="1">
        <v>44235</v>
      </c>
      <c r="D2023" s="1">
        <v>44876</v>
      </c>
      <c r="E2023">
        <v>7.75</v>
      </c>
      <c r="F2023" t="str">
        <f>IF(data_hr[[#This Row],[datum_ukonc]]="","aktivní","ukončené")</f>
        <v>ukončené</v>
      </c>
      <c r="G2023" s="1">
        <v>44876</v>
      </c>
      <c r="H2023">
        <f>DATEDIF(data_hr[[#This Row],[datum_nastupu]],data_hr[[#This Row],[fill_dates]],"M")</f>
        <v>21</v>
      </c>
      <c r="I20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24" spans="1:9" x14ac:dyDescent="0.2">
      <c r="A2024" s="2">
        <v>6804</v>
      </c>
      <c r="B2024" s="2" t="s">
        <v>5</v>
      </c>
      <c r="C2024" s="1">
        <v>44249</v>
      </c>
      <c r="E2024">
        <v>7.75</v>
      </c>
      <c r="F2024" t="str">
        <f>IF(data_hr[[#This Row],[datum_ukonc]]="","aktivní","ukončené")</f>
        <v>aktivní</v>
      </c>
      <c r="G2024" s="1">
        <f ca="1">TODAY()</f>
        <v>45120</v>
      </c>
      <c r="H2024">
        <f ca="1">DATEDIF(data_hr[[#This Row],[datum_nastupu]],data_hr[[#This Row],[fill_dates]],"M")</f>
        <v>28</v>
      </c>
      <c r="I202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25" spans="1:9" x14ac:dyDescent="0.2">
      <c r="A2025" s="2">
        <v>6805</v>
      </c>
      <c r="B2025" s="2" t="s">
        <v>5</v>
      </c>
      <c r="C2025" s="1">
        <v>44256</v>
      </c>
      <c r="D2025" s="1">
        <v>45016</v>
      </c>
      <c r="E2025">
        <v>7.75</v>
      </c>
      <c r="F2025" t="str">
        <f>IF(data_hr[[#This Row],[datum_ukonc]]="","aktivní","ukončené")</f>
        <v>ukončené</v>
      </c>
      <c r="G2025" s="1">
        <v>45016</v>
      </c>
      <c r="H2025">
        <f>DATEDIF(data_hr[[#This Row],[datum_nastupu]],data_hr[[#This Row],[fill_dates]],"M")</f>
        <v>24</v>
      </c>
      <c r="I20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26" spans="1:9" x14ac:dyDescent="0.2">
      <c r="A2026" s="2">
        <v>6806</v>
      </c>
      <c r="B2026" s="2" t="s">
        <v>6</v>
      </c>
      <c r="C2026" s="1">
        <v>44256</v>
      </c>
      <c r="D2026" s="1">
        <v>44651</v>
      </c>
      <c r="E2026">
        <v>7.75</v>
      </c>
      <c r="F2026" t="str">
        <f>IF(data_hr[[#This Row],[datum_ukonc]]="","aktivní","ukončené")</f>
        <v>ukončené</v>
      </c>
      <c r="G2026" s="1">
        <v>44651</v>
      </c>
      <c r="H2026">
        <f>DATEDIF(data_hr[[#This Row],[datum_nastupu]],data_hr[[#This Row],[fill_dates]],"M")</f>
        <v>12</v>
      </c>
      <c r="I20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27" spans="1:9" x14ac:dyDescent="0.2">
      <c r="A2027" s="2">
        <v>6807</v>
      </c>
      <c r="B2027" s="2" t="s">
        <v>5</v>
      </c>
      <c r="C2027" s="1">
        <v>44256</v>
      </c>
      <c r="D2027" s="1">
        <v>45016</v>
      </c>
      <c r="E2027">
        <v>7.75</v>
      </c>
      <c r="F2027" t="str">
        <f>IF(data_hr[[#This Row],[datum_ukonc]]="","aktivní","ukončené")</f>
        <v>ukončené</v>
      </c>
      <c r="G2027" s="1">
        <v>45016</v>
      </c>
      <c r="H2027">
        <f>DATEDIF(data_hr[[#This Row],[datum_nastupu]],data_hr[[#This Row],[fill_dates]],"M")</f>
        <v>24</v>
      </c>
      <c r="I20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28" spans="1:9" x14ac:dyDescent="0.2">
      <c r="A2028" s="2">
        <v>6808</v>
      </c>
      <c r="B2028" s="2" t="s">
        <v>5</v>
      </c>
      <c r="C2028" s="1">
        <v>44263</v>
      </c>
      <c r="D2028" s="1">
        <v>44651</v>
      </c>
      <c r="E2028">
        <v>7.75</v>
      </c>
      <c r="F2028" t="str">
        <f>IF(data_hr[[#This Row],[datum_ukonc]]="","aktivní","ukončené")</f>
        <v>ukončené</v>
      </c>
      <c r="G2028" s="1">
        <v>44651</v>
      </c>
      <c r="H2028">
        <f>DATEDIF(data_hr[[#This Row],[datum_nastupu]],data_hr[[#This Row],[fill_dates]],"M")</f>
        <v>12</v>
      </c>
      <c r="I20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29" spans="1:9" x14ac:dyDescent="0.2">
      <c r="A2029" s="2">
        <v>6809</v>
      </c>
      <c r="B2029" s="2" t="s">
        <v>6</v>
      </c>
      <c r="C2029" s="1">
        <v>44277</v>
      </c>
      <c r="D2029" s="1">
        <v>44651</v>
      </c>
      <c r="E2029">
        <v>7.75</v>
      </c>
      <c r="F2029" t="str">
        <f>IF(data_hr[[#This Row],[datum_ukonc]]="","aktivní","ukončené")</f>
        <v>ukončené</v>
      </c>
      <c r="G2029" s="1">
        <v>44651</v>
      </c>
      <c r="H2029">
        <f>DATEDIF(data_hr[[#This Row],[datum_nastupu]],data_hr[[#This Row],[fill_dates]],"M")</f>
        <v>12</v>
      </c>
      <c r="I20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30" spans="1:9" x14ac:dyDescent="0.2">
      <c r="A2030" s="2">
        <v>6810</v>
      </c>
      <c r="B2030" s="2" t="s">
        <v>5</v>
      </c>
      <c r="C2030" s="1">
        <v>44293</v>
      </c>
      <c r="D2030" s="1">
        <v>45046</v>
      </c>
      <c r="E2030">
        <v>7.75</v>
      </c>
      <c r="F2030" t="str">
        <f>IF(data_hr[[#This Row],[datum_ukonc]]="","aktivní","ukončené")</f>
        <v>ukončené</v>
      </c>
      <c r="G2030" s="1">
        <v>45046</v>
      </c>
      <c r="H2030">
        <f>DATEDIF(data_hr[[#This Row],[datum_nastupu]],data_hr[[#This Row],[fill_dates]],"M")</f>
        <v>24</v>
      </c>
      <c r="I203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31" spans="1:9" x14ac:dyDescent="0.2">
      <c r="A2031" s="2">
        <v>6811</v>
      </c>
      <c r="B2031" s="2" t="s">
        <v>5</v>
      </c>
      <c r="C2031" s="1">
        <v>44293</v>
      </c>
      <c r="D2031" s="1">
        <v>45046</v>
      </c>
      <c r="E2031">
        <v>7.75</v>
      </c>
      <c r="F2031" t="str">
        <f>IF(data_hr[[#This Row],[datum_ukonc]]="","aktivní","ukončené")</f>
        <v>ukončené</v>
      </c>
      <c r="G2031" s="1">
        <v>45046</v>
      </c>
      <c r="H2031">
        <f>DATEDIF(data_hr[[#This Row],[datum_nastupu]],data_hr[[#This Row],[fill_dates]],"M")</f>
        <v>24</v>
      </c>
      <c r="I203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32" spans="1:9" x14ac:dyDescent="0.2">
      <c r="A2032" s="2">
        <v>6812</v>
      </c>
      <c r="B2032" s="2" t="s">
        <v>6</v>
      </c>
      <c r="C2032" s="1">
        <v>44319</v>
      </c>
      <c r="D2032" s="1">
        <v>44651</v>
      </c>
      <c r="E2032">
        <v>7.75</v>
      </c>
      <c r="F2032" t="str">
        <f>IF(data_hr[[#This Row],[datum_ukonc]]="","aktivní","ukončené")</f>
        <v>ukončené</v>
      </c>
      <c r="G2032" s="1">
        <v>44651</v>
      </c>
      <c r="H2032">
        <f>DATEDIF(data_hr[[#This Row],[datum_nastupu]],data_hr[[#This Row],[fill_dates]],"M")</f>
        <v>10</v>
      </c>
      <c r="I203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33" spans="1:9" x14ac:dyDescent="0.2">
      <c r="A2033" s="2">
        <v>6813</v>
      </c>
      <c r="B2033" s="2" t="s">
        <v>6</v>
      </c>
      <c r="C2033" s="1">
        <v>44319</v>
      </c>
      <c r="D2033" s="1">
        <v>45046</v>
      </c>
      <c r="E2033">
        <v>7.75</v>
      </c>
      <c r="F2033" t="str">
        <f>IF(data_hr[[#This Row],[datum_ukonc]]="","aktivní","ukončené")</f>
        <v>ukončené</v>
      </c>
      <c r="G2033" s="1">
        <v>45046</v>
      </c>
      <c r="H2033">
        <f>DATEDIF(data_hr[[#This Row],[datum_nastupu]],data_hr[[#This Row],[fill_dates]],"M")</f>
        <v>23</v>
      </c>
      <c r="I203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34" spans="1:9" x14ac:dyDescent="0.2">
      <c r="A2034" s="2">
        <v>6814</v>
      </c>
      <c r="B2034" s="2" t="s">
        <v>5</v>
      </c>
      <c r="C2034" s="1">
        <v>44319</v>
      </c>
      <c r="D2034" s="1">
        <v>45046</v>
      </c>
      <c r="E2034">
        <v>7.75</v>
      </c>
      <c r="F2034" t="str">
        <f>IF(data_hr[[#This Row],[datum_ukonc]]="","aktivní","ukončené")</f>
        <v>ukončené</v>
      </c>
      <c r="G2034" s="1">
        <v>45046</v>
      </c>
      <c r="H2034">
        <f>DATEDIF(data_hr[[#This Row],[datum_nastupu]],data_hr[[#This Row],[fill_dates]],"M")</f>
        <v>23</v>
      </c>
      <c r="I203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35" spans="1:9" x14ac:dyDescent="0.2">
      <c r="A2035" s="2">
        <v>6815</v>
      </c>
      <c r="B2035" s="2" t="s">
        <v>6</v>
      </c>
      <c r="C2035" s="1">
        <v>44354</v>
      </c>
      <c r="D2035" s="1">
        <v>44592</v>
      </c>
      <c r="E2035">
        <v>7.75</v>
      </c>
      <c r="F2035" t="str">
        <f>IF(data_hr[[#This Row],[datum_ukonc]]="","aktivní","ukončené")</f>
        <v>ukončené</v>
      </c>
      <c r="G2035" s="1">
        <v>44592</v>
      </c>
      <c r="H2035">
        <f>DATEDIF(data_hr[[#This Row],[datum_nastupu]],data_hr[[#This Row],[fill_dates]],"M")</f>
        <v>7</v>
      </c>
      <c r="I203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36" spans="1:9" x14ac:dyDescent="0.2">
      <c r="A2036" s="2">
        <v>6816</v>
      </c>
      <c r="B2036" s="2" t="s">
        <v>6</v>
      </c>
      <c r="C2036" s="1">
        <v>44368</v>
      </c>
      <c r="D2036" s="1">
        <v>44368</v>
      </c>
      <c r="E2036">
        <v>7.75</v>
      </c>
      <c r="F2036" t="str">
        <f>IF(data_hr[[#This Row],[datum_ukonc]]="","aktivní","ukončené")</f>
        <v>ukončené</v>
      </c>
      <c r="G2036" s="1">
        <v>44368</v>
      </c>
      <c r="H2036">
        <f>DATEDIF(data_hr[[#This Row],[datum_nastupu]],data_hr[[#This Row],[fill_dates]],"M")</f>
        <v>0</v>
      </c>
      <c r="I20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037" spans="1:9" x14ac:dyDescent="0.2">
      <c r="A2037" s="2">
        <v>6816</v>
      </c>
      <c r="B2037" s="2" t="s">
        <v>6</v>
      </c>
      <c r="C2037" s="1">
        <v>44389</v>
      </c>
      <c r="D2037" s="1">
        <v>45138</v>
      </c>
      <c r="E2037">
        <v>7.75</v>
      </c>
      <c r="F2037" t="str">
        <f>IF(data_hr[[#This Row],[datum_ukonc]]="","aktivní","ukončené")</f>
        <v>ukončené</v>
      </c>
      <c r="G2037" s="1">
        <v>45138</v>
      </c>
      <c r="H2037">
        <f>DATEDIF(data_hr[[#This Row],[datum_nastupu]],data_hr[[#This Row],[fill_dates]],"M")</f>
        <v>24</v>
      </c>
      <c r="I203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38" spans="1:9" x14ac:dyDescent="0.2">
      <c r="A2038" s="2">
        <v>6817</v>
      </c>
      <c r="B2038" s="2" t="s">
        <v>6</v>
      </c>
      <c r="C2038" s="1">
        <v>44424</v>
      </c>
      <c r="D2038" s="1">
        <v>44651</v>
      </c>
      <c r="E2038">
        <v>7.75</v>
      </c>
      <c r="F2038" t="str">
        <f>IF(data_hr[[#This Row],[datum_ukonc]]="","aktivní","ukončené")</f>
        <v>ukončené</v>
      </c>
      <c r="G2038" s="1">
        <v>44651</v>
      </c>
      <c r="H2038">
        <f>DATEDIF(data_hr[[#This Row],[datum_nastupu]],data_hr[[#This Row],[fill_dates]],"M")</f>
        <v>7</v>
      </c>
      <c r="I203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39" spans="1:9" x14ac:dyDescent="0.2">
      <c r="A2039" s="2">
        <v>6818</v>
      </c>
      <c r="B2039" s="2" t="s">
        <v>5</v>
      </c>
      <c r="C2039" s="1">
        <v>44431</v>
      </c>
      <c r="D2039" s="1">
        <v>45169</v>
      </c>
      <c r="E2039">
        <v>7.75</v>
      </c>
      <c r="F2039" t="str">
        <f>IF(data_hr[[#This Row],[datum_ukonc]]="","aktivní","ukončené")</f>
        <v>ukončené</v>
      </c>
      <c r="G2039" s="1">
        <v>45169</v>
      </c>
      <c r="H2039">
        <f>DATEDIF(data_hr[[#This Row],[datum_nastupu]],data_hr[[#This Row],[fill_dates]],"M")</f>
        <v>24</v>
      </c>
      <c r="I20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40" spans="1:9" x14ac:dyDescent="0.2">
      <c r="A2040" s="2">
        <v>6819</v>
      </c>
      <c r="B2040" s="2" t="s">
        <v>5</v>
      </c>
      <c r="C2040" s="1">
        <v>44431</v>
      </c>
      <c r="D2040" s="1">
        <v>45169</v>
      </c>
      <c r="E2040">
        <v>7.75</v>
      </c>
      <c r="F2040" t="str">
        <f>IF(data_hr[[#This Row],[datum_ukonc]]="","aktivní","ukončené")</f>
        <v>ukončené</v>
      </c>
      <c r="G2040" s="1">
        <v>45169</v>
      </c>
      <c r="H2040">
        <f>DATEDIF(data_hr[[#This Row],[datum_nastupu]],data_hr[[#This Row],[fill_dates]],"M")</f>
        <v>24</v>
      </c>
      <c r="I204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41" spans="1:9" x14ac:dyDescent="0.2">
      <c r="A2041" s="2">
        <v>6820</v>
      </c>
      <c r="B2041" s="2" t="s">
        <v>6</v>
      </c>
      <c r="C2041" s="1">
        <v>44473</v>
      </c>
      <c r="D2041" s="1">
        <v>45199</v>
      </c>
      <c r="E2041">
        <v>7.75</v>
      </c>
      <c r="F2041" t="str">
        <f>IF(data_hr[[#This Row],[datum_ukonc]]="","aktivní","ukončené")</f>
        <v>ukončené</v>
      </c>
      <c r="G2041" s="1">
        <v>45199</v>
      </c>
      <c r="H2041">
        <f>DATEDIF(data_hr[[#This Row],[datum_nastupu]],data_hr[[#This Row],[fill_dates]],"M")</f>
        <v>23</v>
      </c>
      <c r="I204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42" spans="1:9" x14ac:dyDescent="0.2">
      <c r="A2042" s="2">
        <v>6821</v>
      </c>
      <c r="B2042" s="2" t="s">
        <v>6</v>
      </c>
      <c r="C2042" s="1">
        <v>44473</v>
      </c>
      <c r="D2042" s="1">
        <v>44834</v>
      </c>
      <c r="E2042">
        <v>7.75</v>
      </c>
      <c r="F2042" t="str">
        <f>IF(data_hr[[#This Row],[datum_ukonc]]="","aktivní","ukončené")</f>
        <v>ukončené</v>
      </c>
      <c r="G2042" s="1">
        <v>44834</v>
      </c>
      <c r="H2042">
        <f>DATEDIF(data_hr[[#This Row],[datum_nastupu]],data_hr[[#This Row],[fill_dates]],"M")</f>
        <v>11</v>
      </c>
      <c r="I20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43" spans="1:9" x14ac:dyDescent="0.2">
      <c r="A2043" s="2">
        <v>6822</v>
      </c>
      <c r="B2043" s="2" t="s">
        <v>6</v>
      </c>
      <c r="C2043" s="1">
        <v>44473</v>
      </c>
      <c r="D2043" s="1">
        <v>45199</v>
      </c>
      <c r="E2043">
        <v>7.75</v>
      </c>
      <c r="F2043" t="str">
        <f>IF(data_hr[[#This Row],[datum_ukonc]]="","aktivní","ukončené")</f>
        <v>ukončené</v>
      </c>
      <c r="G2043" s="1">
        <v>45199</v>
      </c>
      <c r="H2043">
        <f>DATEDIF(data_hr[[#This Row],[datum_nastupu]],data_hr[[#This Row],[fill_dates]],"M")</f>
        <v>23</v>
      </c>
      <c r="I204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44" spans="1:9" x14ac:dyDescent="0.2">
      <c r="A2044" s="2">
        <v>6823</v>
      </c>
      <c r="B2044" s="2" t="s">
        <v>5</v>
      </c>
      <c r="C2044" s="1">
        <v>44487</v>
      </c>
      <c r="D2044" s="1">
        <v>45229</v>
      </c>
      <c r="E2044">
        <v>7.75</v>
      </c>
      <c r="F2044" t="str">
        <f>IF(data_hr[[#This Row],[datum_ukonc]]="","aktivní","ukončené")</f>
        <v>ukončené</v>
      </c>
      <c r="G2044" s="1">
        <v>45229</v>
      </c>
      <c r="H2044">
        <f>DATEDIF(data_hr[[#This Row],[datum_nastupu]],data_hr[[#This Row],[fill_dates]],"M")</f>
        <v>24</v>
      </c>
      <c r="I204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45" spans="1:9" x14ac:dyDescent="0.2">
      <c r="A2045" s="2">
        <v>6824</v>
      </c>
      <c r="B2045" s="2" t="s">
        <v>6</v>
      </c>
      <c r="C2045" s="1">
        <v>44508</v>
      </c>
      <c r="D2045" s="1">
        <v>44681</v>
      </c>
      <c r="E2045">
        <v>7.75</v>
      </c>
      <c r="F2045" t="str">
        <f>IF(data_hr[[#This Row],[datum_ukonc]]="","aktivní","ukončené")</f>
        <v>ukončené</v>
      </c>
      <c r="G2045" s="1">
        <v>44681</v>
      </c>
      <c r="H2045">
        <f>DATEDIF(data_hr[[#This Row],[datum_nastupu]],data_hr[[#This Row],[fill_dates]],"M")</f>
        <v>5</v>
      </c>
      <c r="I204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46" spans="1:9" x14ac:dyDescent="0.2">
      <c r="A2046" s="2">
        <v>6825</v>
      </c>
      <c r="B2046" s="2" t="s">
        <v>5</v>
      </c>
      <c r="C2046" s="1">
        <v>44508</v>
      </c>
      <c r="D2046" s="1">
        <v>44681</v>
      </c>
      <c r="E2046">
        <v>7.75</v>
      </c>
      <c r="F2046" t="str">
        <f>IF(data_hr[[#This Row],[datum_ukonc]]="","aktivní","ukončené")</f>
        <v>ukončené</v>
      </c>
      <c r="G2046" s="1">
        <v>44681</v>
      </c>
      <c r="H2046">
        <f>DATEDIF(data_hr[[#This Row],[datum_nastupu]],data_hr[[#This Row],[fill_dates]],"M")</f>
        <v>5</v>
      </c>
      <c r="I20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47" spans="1:9" x14ac:dyDescent="0.2">
      <c r="A2047" s="2">
        <v>6826</v>
      </c>
      <c r="B2047" s="2" t="s">
        <v>5</v>
      </c>
      <c r="C2047" s="1">
        <v>44511</v>
      </c>
      <c r="D2047" s="1">
        <v>45230</v>
      </c>
      <c r="E2047">
        <v>7.75</v>
      </c>
      <c r="F2047" t="str">
        <f>IF(data_hr[[#This Row],[datum_ukonc]]="","aktivní","ukončené")</f>
        <v>ukončené</v>
      </c>
      <c r="G2047" s="1">
        <v>45230</v>
      </c>
      <c r="H2047">
        <f>DATEDIF(data_hr[[#This Row],[datum_nastupu]],data_hr[[#This Row],[fill_dates]],"M")</f>
        <v>23</v>
      </c>
      <c r="I204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48" spans="1:9" x14ac:dyDescent="0.2">
      <c r="A2048" s="2">
        <v>6827</v>
      </c>
      <c r="B2048" s="2" t="s">
        <v>6</v>
      </c>
      <c r="C2048" s="1">
        <v>44511</v>
      </c>
      <c r="D2048" s="1">
        <v>45230</v>
      </c>
      <c r="E2048">
        <v>7.75</v>
      </c>
      <c r="F2048" t="str">
        <f>IF(data_hr[[#This Row],[datum_ukonc]]="","aktivní","ukončené")</f>
        <v>ukončené</v>
      </c>
      <c r="G2048" s="1">
        <v>45230</v>
      </c>
      <c r="H2048">
        <f>DATEDIF(data_hr[[#This Row],[datum_nastupu]],data_hr[[#This Row],[fill_dates]],"M")</f>
        <v>23</v>
      </c>
      <c r="I20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49" spans="1:9" x14ac:dyDescent="0.2">
      <c r="A2049" s="2">
        <v>6828</v>
      </c>
      <c r="B2049" s="2" t="s">
        <v>6</v>
      </c>
      <c r="C2049" s="1">
        <v>44511</v>
      </c>
      <c r="D2049" s="1">
        <v>45230</v>
      </c>
      <c r="E2049">
        <v>7.75</v>
      </c>
      <c r="F2049" t="str">
        <f>IF(data_hr[[#This Row],[datum_ukonc]]="","aktivní","ukončené")</f>
        <v>ukončené</v>
      </c>
      <c r="G2049" s="1">
        <v>45230</v>
      </c>
      <c r="H2049">
        <f>DATEDIF(data_hr[[#This Row],[datum_nastupu]],data_hr[[#This Row],[fill_dates]],"M")</f>
        <v>23</v>
      </c>
      <c r="I20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50" spans="1:9" x14ac:dyDescent="0.2">
      <c r="A2050" s="2">
        <v>6829</v>
      </c>
      <c r="B2050" s="2" t="s">
        <v>5</v>
      </c>
      <c r="C2050" s="1">
        <v>44511</v>
      </c>
      <c r="D2050" s="1">
        <v>45230</v>
      </c>
      <c r="E2050">
        <v>7.75</v>
      </c>
      <c r="F2050" t="str">
        <f>IF(data_hr[[#This Row],[datum_ukonc]]="","aktivní","ukončené")</f>
        <v>ukončené</v>
      </c>
      <c r="G2050" s="1">
        <v>45230</v>
      </c>
      <c r="H2050">
        <f>DATEDIF(data_hr[[#This Row],[datum_nastupu]],data_hr[[#This Row],[fill_dates]],"M")</f>
        <v>23</v>
      </c>
      <c r="I205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51" spans="1:9" x14ac:dyDescent="0.2">
      <c r="A2051" s="2">
        <v>6830</v>
      </c>
      <c r="B2051" s="2" t="s">
        <v>5</v>
      </c>
      <c r="C2051" s="1">
        <v>44511</v>
      </c>
      <c r="D2051" s="1">
        <v>45230</v>
      </c>
      <c r="E2051">
        <v>7.75</v>
      </c>
      <c r="F2051" t="str">
        <f>IF(data_hr[[#This Row],[datum_ukonc]]="","aktivní","ukončené")</f>
        <v>ukončené</v>
      </c>
      <c r="G2051" s="1">
        <v>45230</v>
      </c>
      <c r="H2051">
        <f>DATEDIF(data_hr[[#This Row],[datum_nastupu]],data_hr[[#This Row],[fill_dates]],"M")</f>
        <v>23</v>
      </c>
      <c r="I205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52" spans="1:9" x14ac:dyDescent="0.2">
      <c r="A2052" s="2">
        <v>6831</v>
      </c>
      <c r="B2052" s="2" t="s">
        <v>6</v>
      </c>
      <c r="C2052" s="1">
        <v>44511</v>
      </c>
      <c r="D2052" s="1">
        <v>45230</v>
      </c>
      <c r="E2052">
        <v>7.75</v>
      </c>
      <c r="F2052" t="str">
        <f>IF(data_hr[[#This Row],[datum_ukonc]]="","aktivní","ukončené")</f>
        <v>ukončené</v>
      </c>
      <c r="G2052" s="1">
        <v>45230</v>
      </c>
      <c r="H2052">
        <f>DATEDIF(data_hr[[#This Row],[datum_nastupu]],data_hr[[#This Row],[fill_dates]],"M")</f>
        <v>23</v>
      </c>
      <c r="I205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53" spans="1:9" x14ac:dyDescent="0.2">
      <c r="A2053" s="2">
        <v>6832</v>
      </c>
      <c r="B2053" s="2" t="s">
        <v>5</v>
      </c>
      <c r="C2053" s="1">
        <v>44511</v>
      </c>
      <c r="D2053" s="1">
        <v>45230</v>
      </c>
      <c r="E2053">
        <v>7.75</v>
      </c>
      <c r="F2053" t="str">
        <f>IF(data_hr[[#This Row],[datum_ukonc]]="","aktivní","ukončené")</f>
        <v>ukončené</v>
      </c>
      <c r="G2053" s="1">
        <v>45230</v>
      </c>
      <c r="H2053">
        <f>DATEDIF(data_hr[[#This Row],[datum_nastupu]],data_hr[[#This Row],[fill_dates]],"M")</f>
        <v>23</v>
      </c>
      <c r="I205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54" spans="1:9" x14ac:dyDescent="0.2">
      <c r="A2054" s="2">
        <v>6833</v>
      </c>
      <c r="B2054" s="2" t="s">
        <v>5</v>
      </c>
      <c r="C2054" s="1">
        <v>44511</v>
      </c>
      <c r="D2054" s="1">
        <v>44515</v>
      </c>
      <c r="E2054">
        <v>7.75</v>
      </c>
      <c r="F2054" t="str">
        <f>IF(data_hr[[#This Row],[datum_ukonc]]="","aktivní","ukončené")</f>
        <v>ukončené</v>
      </c>
      <c r="G2054" s="1">
        <v>44515</v>
      </c>
      <c r="H2054">
        <f>DATEDIF(data_hr[[#This Row],[datum_nastupu]],data_hr[[#This Row],[fill_dates]],"M")</f>
        <v>0</v>
      </c>
      <c r="I205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055" spans="1:9" x14ac:dyDescent="0.2">
      <c r="A2055" s="2">
        <v>6834</v>
      </c>
      <c r="B2055" s="2" t="s">
        <v>5</v>
      </c>
      <c r="C2055" s="1">
        <v>44525</v>
      </c>
      <c r="D2055" s="1">
        <v>45260</v>
      </c>
      <c r="E2055">
        <v>7.75</v>
      </c>
      <c r="F2055" t="str">
        <f>IF(data_hr[[#This Row],[datum_ukonc]]="","aktivní","ukončené")</f>
        <v>ukončené</v>
      </c>
      <c r="G2055" s="1">
        <v>45260</v>
      </c>
      <c r="H2055">
        <f>DATEDIF(data_hr[[#This Row],[datum_nastupu]],data_hr[[#This Row],[fill_dates]],"M")</f>
        <v>24</v>
      </c>
      <c r="I20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56" spans="1:9" x14ac:dyDescent="0.2">
      <c r="A2056" s="2">
        <v>6835</v>
      </c>
      <c r="B2056" s="2" t="s">
        <v>5</v>
      </c>
      <c r="C2056" s="1">
        <v>44525</v>
      </c>
      <c r="D2056" s="1">
        <v>45260</v>
      </c>
      <c r="E2056">
        <v>7.75</v>
      </c>
      <c r="F2056" t="str">
        <f>IF(data_hr[[#This Row],[datum_ukonc]]="","aktivní","ukončené")</f>
        <v>ukončené</v>
      </c>
      <c r="G2056" s="1">
        <v>45260</v>
      </c>
      <c r="H2056">
        <f>DATEDIF(data_hr[[#This Row],[datum_nastupu]],data_hr[[#This Row],[fill_dates]],"M")</f>
        <v>24</v>
      </c>
      <c r="I205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57" spans="1:9" x14ac:dyDescent="0.2">
      <c r="A2057" s="2">
        <v>6836</v>
      </c>
      <c r="B2057" s="2" t="s">
        <v>6</v>
      </c>
      <c r="C2057" s="1">
        <v>44525</v>
      </c>
      <c r="D2057" s="1">
        <v>45260</v>
      </c>
      <c r="E2057">
        <v>7.75</v>
      </c>
      <c r="F2057" t="str">
        <f>IF(data_hr[[#This Row],[datum_ukonc]]="","aktivní","ukončené")</f>
        <v>ukončené</v>
      </c>
      <c r="G2057" s="1">
        <v>45260</v>
      </c>
      <c r="H2057">
        <f>DATEDIF(data_hr[[#This Row],[datum_nastupu]],data_hr[[#This Row],[fill_dates]],"M")</f>
        <v>24</v>
      </c>
      <c r="I205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58" spans="1:9" x14ac:dyDescent="0.2">
      <c r="A2058" s="2">
        <v>6837</v>
      </c>
      <c r="B2058" s="2" t="s">
        <v>5</v>
      </c>
      <c r="C2058" s="1">
        <v>44525</v>
      </c>
      <c r="D2058" s="1">
        <v>44677</v>
      </c>
      <c r="E2058">
        <v>7.75</v>
      </c>
      <c r="F2058" t="str">
        <f>IF(data_hr[[#This Row],[datum_ukonc]]="","aktivní","ukončené")</f>
        <v>ukončené</v>
      </c>
      <c r="G2058" s="1">
        <v>44677</v>
      </c>
      <c r="H2058">
        <f>DATEDIF(data_hr[[#This Row],[datum_nastupu]],data_hr[[#This Row],[fill_dates]],"M")</f>
        <v>5</v>
      </c>
      <c r="I20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59" spans="1:9" x14ac:dyDescent="0.2">
      <c r="A2059" s="2">
        <v>6838</v>
      </c>
      <c r="B2059" s="2" t="s">
        <v>6</v>
      </c>
      <c r="C2059" s="1">
        <v>44525</v>
      </c>
      <c r="D2059" s="1">
        <v>45260</v>
      </c>
      <c r="E2059">
        <v>7.75</v>
      </c>
      <c r="F2059" t="str">
        <f>IF(data_hr[[#This Row],[datum_ukonc]]="","aktivní","ukončené")</f>
        <v>ukončené</v>
      </c>
      <c r="G2059" s="1">
        <v>45260</v>
      </c>
      <c r="H2059">
        <f>DATEDIF(data_hr[[#This Row],[datum_nastupu]],data_hr[[#This Row],[fill_dates]],"M")</f>
        <v>24</v>
      </c>
      <c r="I20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60" spans="1:9" x14ac:dyDescent="0.2">
      <c r="A2060" s="2">
        <v>6839</v>
      </c>
      <c r="B2060" s="2" t="s">
        <v>6</v>
      </c>
      <c r="C2060" s="1">
        <v>44525</v>
      </c>
      <c r="D2060" s="1">
        <v>45260</v>
      </c>
      <c r="E2060">
        <v>7.75</v>
      </c>
      <c r="F2060" t="str">
        <f>IF(data_hr[[#This Row],[datum_ukonc]]="","aktivní","ukončené")</f>
        <v>ukončené</v>
      </c>
      <c r="G2060" s="1">
        <v>45260</v>
      </c>
      <c r="H2060">
        <f>DATEDIF(data_hr[[#This Row],[datum_nastupu]],data_hr[[#This Row],[fill_dates]],"M")</f>
        <v>24</v>
      </c>
      <c r="I206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61" spans="1:9" x14ac:dyDescent="0.2">
      <c r="A2061" s="2">
        <v>6840</v>
      </c>
      <c r="B2061" s="2" t="s">
        <v>5</v>
      </c>
      <c r="C2061" s="1">
        <v>44525</v>
      </c>
      <c r="D2061" s="1">
        <v>44773</v>
      </c>
      <c r="E2061">
        <v>7.75</v>
      </c>
      <c r="F2061" t="str">
        <f>IF(data_hr[[#This Row],[datum_ukonc]]="","aktivní","ukončené")</f>
        <v>ukončené</v>
      </c>
      <c r="G2061" s="1">
        <v>44773</v>
      </c>
      <c r="H2061">
        <f>DATEDIF(data_hr[[#This Row],[datum_nastupu]],data_hr[[#This Row],[fill_dates]],"M")</f>
        <v>8</v>
      </c>
      <c r="I20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62" spans="1:9" x14ac:dyDescent="0.2">
      <c r="A2062" s="2">
        <v>6841</v>
      </c>
      <c r="B2062" s="2" t="s">
        <v>5</v>
      </c>
      <c r="C2062" s="1">
        <v>44525</v>
      </c>
      <c r="D2062" s="1">
        <v>45260</v>
      </c>
      <c r="E2062">
        <v>7.75</v>
      </c>
      <c r="F2062" t="str">
        <f>IF(data_hr[[#This Row],[datum_ukonc]]="","aktivní","ukončené")</f>
        <v>ukončené</v>
      </c>
      <c r="G2062" s="1">
        <v>45260</v>
      </c>
      <c r="H2062">
        <f>DATEDIF(data_hr[[#This Row],[datum_nastupu]],data_hr[[#This Row],[fill_dates]],"M")</f>
        <v>24</v>
      </c>
      <c r="I20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63" spans="1:9" x14ac:dyDescent="0.2">
      <c r="A2063" s="2">
        <v>6842</v>
      </c>
      <c r="B2063" s="2" t="s">
        <v>5</v>
      </c>
      <c r="C2063" s="1">
        <v>44525</v>
      </c>
      <c r="D2063" s="1">
        <v>45260</v>
      </c>
      <c r="E2063">
        <v>7.75</v>
      </c>
      <c r="F2063" t="str">
        <f>IF(data_hr[[#This Row],[datum_ukonc]]="","aktivní","ukončené")</f>
        <v>ukončené</v>
      </c>
      <c r="G2063" s="1">
        <v>45260</v>
      </c>
      <c r="H2063">
        <f>DATEDIF(data_hr[[#This Row],[datum_nastupu]],data_hr[[#This Row],[fill_dates]],"M")</f>
        <v>24</v>
      </c>
      <c r="I206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64" spans="1:9" x14ac:dyDescent="0.2">
      <c r="A2064" s="2">
        <v>6843</v>
      </c>
      <c r="B2064" s="2" t="s">
        <v>6</v>
      </c>
      <c r="C2064" s="1">
        <v>44525</v>
      </c>
      <c r="D2064" s="1">
        <v>45260</v>
      </c>
      <c r="E2064">
        <v>7.75</v>
      </c>
      <c r="F2064" t="str">
        <f>IF(data_hr[[#This Row],[datum_ukonc]]="","aktivní","ukončené")</f>
        <v>ukončené</v>
      </c>
      <c r="G2064" s="1">
        <v>45260</v>
      </c>
      <c r="H2064">
        <f>DATEDIF(data_hr[[#This Row],[datum_nastupu]],data_hr[[#This Row],[fill_dates]],"M")</f>
        <v>24</v>
      </c>
      <c r="I20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65" spans="1:9" x14ac:dyDescent="0.2">
      <c r="A2065" s="2">
        <v>6844</v>
      </c>
      <c r="B2065" s="2" t="s">
        <v>6</v>
      </c>
      <c r="C2065" s="1">
        <v>44525</v>
      </c>
      <c r="D2065" s="1">
        <v>45260</v>
      </c>
      <c r="E2065">
        <v>7.75</v>
      </c>
      <c r="F2065" t="str">
        <f>IF(data_hr[[#This Row],[datum_ukonc]]="","aktivní","ukončené")</f>
        <v>ukončené</v>
      </c>
      <c r="G2065" s="1">
        <v>45260</v>
      </c>
      <c r="H2065">
        <f>DATEDIF(data_hr[[#This Row],[datum_nastupu]],data_hr[[#This Row],[fill_dates]],"M")</f>
        <v>24</v>
      </c>
      <c r="I206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66" spans="1:9" x14ac:dyDescent="0.2">
      <c r="A2066" s="2">
        <v>6845</v>
      </c>
      <c r="B2066" s="2" t="s">
        <v>6</v>
      </c>
      <c r="C2066" s="1">
        <v>44536</v>
      </c>
      <c r="D2066" s="1">
        <v>44834</v>
      </c>
      <c r="E2066">
        <v>7.75</v>
      </c>
      <c r="F2066" t="str">
        <f>IF(data_hr[[#This Row],[datum_ukonc]]="","aktivní","ukončené")</f>
        <v>ukončené</v>
      </c>
      <c r="G2066" s="1">
        <v>44834</v>
      </c>
      <c r="H2066">
        <f>DATEDIF(data_hr[[#This Row],[datum_nastupu]],data_hr[[#This Row],[fill_dates]],"M")</f>
        <v>9</v>
      </c>
      <c r="I206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67" spans="1:9" x14ac:dyDescent="0.2">
      <c r="A2067" s="2">
        <v>6846</v>
      </c>
      <c r="B2067" s="2" t="s">
        <v>6</v>
      </c>
      <c r="C2067" s="1">
        <v>44536</v>
      </c>
      <c r="D2067" s="1">
        <v>45260</v>
      </c>
      <c r="E2067">
        <v>7.75</v>
      </c>
      <c r="F2067" t="str">
        <f>IF(data_hr[[#This Row],[datum_ukonc]]="","aktivní","ukončené")</f>
        <v>ukončené</v>
      </c>
      <c r="G2067" s="1">
        <v>45260</v>
      </c>
      <c r="H2067">
        <f>DATEDIF(data_hr[[#This Row],[datum_nastupu]],data_hr[[#This Row],[fill_dates]],"M")</f>
        <v>23</v>
      </c>
      <c r="I206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68" spans="1:9" x14ac:dyDescent="0.2">
      <c r="A2068" s="2">
        <v>6847</v>
      </c>
      <c r="B2068" s="2" t="s">
        <v>5</v>
      </c>
      <c r="C2068" s="1">
        <v>44543</v>
      </c>
      <c r="D2068" s="1">
        <v>45291</v>
      </c>
      <c r="E2068">
        <v>7.75</v>
      </c>
      <c r="F2068" t="str">
        <f>IF(data_hr[[#This Row],[datum_ukonc]]="","aktivní","ukončené")</f>
        <v>ukončené</v>
      </c>
      <c r="G2068" s="1">
        <v>45291</v>
      </c>
      <c r="H2068">
        <f>DATEDIF(data_hr[[#This Row],[datum_nastupu]],data_hr[[#This Row],[fill_dates]],"M")</f>
        <v>24</v>
      </c>
      <c r="I206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69" spans="1:9" x14ac:dyDescent="0.2">
      <c r="A2069" s="2">
        <v>6848</v>
      </c>
      <c r="B2069" s="2" t="s">
        <v>6</v>
      </c>
      <c r="C2069" s="1">
        <v>44546</v>
      </c>
      <c r="D2069" s="1">
        <v>45291</v>
      </c>
      <c r="E2069">
        <v>7.75</v>
      </c>
      <c r="F2069" t="str">
        <f>IF(data_hr[[#This Row],[datum_ukonc]]="","aktivní","ukončené")</f>
        <v>ukončené</v>
      </c>
      <c r="G2069" s="1">
        <v>45291</v>
      </c>
      <c r="H2069">
        <f>DATEDIF(data_hr[[#This Row],[datum_nastupu]],data_hr[[#This Row],[fill_dates]],"M")</f>
        <v>24</v>
      </c>
      <c r="I206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70" spans="1:9" x14ac:dyDescent="0.2">
      <c r="A2070" s="2">
        <v>6849</v>
      </c>
      <c r="B2070" s="2" t="s">
        <v>5</v>
      </c>
      <c r="C2070" s="1">
        <v>44546</v>
      </c>
      <c r="D2070" s="1">
        <v>45291</v>
      </c>
      <c r="E2070">
        <v>7.75</v>
      </c>
      <c r="F2070" t="str">
        <f>IF(data_hr[[#This Row],[datum_ukonc]]="","aktivní","ukončené")</f>
        <v>ukončené</v>
      </c>
      <c r="G2070" s="1">
        <v>45291</v>
      </c>
      <c r="H2070">
        <f>DATEDIF(data_hr[[#This Row],[datum_nastupu]],data_hr[[#This Row],[fill_dates]],"M")</f>
        <v>24</v>
      </c>
      <c r="I207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71" spans="1:9" x14ac:dyDescent="0.2">
      <c r="A2071" s="2">
        <v>6850</v>
      </c>
      <c r="B2071" s="2" t="s">
        <v>5</v>
      </c>
      <c r="C2071" s="1">
        <v>44546</v>
      </c>
      <c r="D2071" s="1">
        <v>45291</v>
      </c>
      <c r="E2071">
        <v>7.75</v>
      </c>
      <c r="F2071" t="str">
        <f>IF(data_hr[[#This Row],[datum_ukonc]]="","aktivní","ukončené")</f>
        <v>ukončené</v>
      </c>
      <c r="G2071" s="1">
        <v>45291</v>
      </c>
      <c r="H2071">
        <f>DATEDIF(data_hr[[#This Row],[datum_nastupu]],data_hr[[#This Row],[fill_dates]],"M")</f>
        <v>24</v>
      </c>
      <c r="I207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72" spans="1:9" x14ac:dyDescent="0.2">
      <c r="A2072" s="2">
        <v>6851</v>
      </c>
      <c r="B2072" s="2" t="s">
        <v>5</v>
      </c>
      <c r="C2072" s="1">
        <v>44546</v>
      </c>
      <c r="D2072" s="1">
        <v>45291</v>
      </c>
      <c r="E2072">
        <v>7.75</v>
      </c>
      <c r="F2072" t="str">
        <f>IF(data_hr[[#This Row],[datum_ukonc]]="","aktivní","ukončené")</f>
        <v>ukončené</v>
      </c>
      <c r="G2072" s="1">
        <v>45291</v>
      </c>
      <c r="H2072">
        <f>DATEDIF(data_hr[[#This Row],[datum_nastupu]],data_hr[[#This Row],[fill_dates]],"M")</f>
        <v>24</v>
      </c>
      <c r="I20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73" spans="1:9" x14ac:dyDescent="0.2">
      <c r="A2073" s="2">
        <v>6852</v>
      </c>
      <c r="B2073" s="2" t="s">
        <v>5</v>
      </c>
      <c r="C2073" s="1">
        <v>44546</v>
      </c>
      <c r="D2073" s="1">
        <v>44736</v>
      </c>
      <c r="E2073">
        <v>7.75</v>
      </c>
      <c r="F2073" t="str">
        <f>IF(data_hr[[#This Row],[datum_ukonc]]="","aktivní","ukončené")</f>
        <v>ukončené</v>
      </c>
      <c r="G2073" s="1">
        <v>44736</v>
      </c>
      <c r="H2073">
        <f>DATEDIF(data_hr[[#This Row],[datum_nastupu]],data_hr[[#This Row],[fill_dates]],"M")</f>
        <v>6</v>
      </c>
      <c r="I20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74" spans="1:9" x14ac:dyDescent="0.2">
      <c r="A2074" s="2">
        <v>6853</v>
      </c>
      <c r="B2074" s="2" t="s">
        <v>5</v>
      </c>
      <c r="C2074" s="1">
        <v>44546</v>
      </c>
      <c r="D2074" s="1">
        <v>45291</v>
      </c>
      <c r="E2074">
        <v>7.75</v>
      </c>
      <c r="F2074" t="str">
        <f>IF(data_hr[[#This Row],[datum_ukonc]]="","aktivní","ukončené")</f>
        <v>ukončené</v>
      </c>
      <c r="G2074" s="1">
        <v>45291</v>
      </c>
      <c r="H2074">
        <f>DATEDIF(data_hr[[#This Row],[datum_nastupu]],data_hr[[#This Row],[fill_dates]],"M")</f>
        <v>24</v>
      </c>
      <c r="I207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75" spans="1:9" x14ac:dyDescent="0.2">
      <c r="A2075" s="2">
        <v>6854</v>
      </c>
      <c r="B2075" s="2" t="s">
        <v>5</v>
      </c>
      <c r="C2075" s="1">
        <v>44546</v>
      </c>
      <c r="D2075" s="1">
        <v>44742</v>
      </c>
      <c r="E2075">
        <v>7.75</v>
      </c>
      <c r="F2075" t="str">
        <f>IF(data_hr[[#This Row],[datum_ukonc]]="","aktivní","ukončené")</f>
        <v>ukončené</v>
      </c>
      <c r="G2075" s="1">
        <v>44742</v>
      </c>
      <c r="H2075">
        <f>DATEDIF(data_hr[[#This Row],[datum_nastupu]],data_hr[[#This Row],[fill_dates]],"M")</f>
        <v>6</v>
      </c>
      <c r="I207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76" spans="1:9" x14ac:dyDescent="0.2">
      <c r="A2076" s="2">
        <v>6855</v>
      </c>
      <c r="B2076" s="2" t="s">
        <v>6</v>
      </c>
      <c r="C2076" s="1">
        <v>44546</v>
      </c>
      <c r="D2076" s="1">
        <v>45291</v>
      </c>
      <c r="E2076">
        <v>7.75</v>
      </c>
      <c r="F2076" t="str">
        <f>IF(data_hr[[#This Row],[datum_ukonc]]="","aktivní","ukončené")</f>
        <v>ukončené</v>
      </c>
      <c r="G2076" s="1">
        <v>45291</v>
      </c>
      <c r="H2076">
        <f>DATEDIF(data_hr[[#This Row],[datum_nastupu]],data_hr[[#This Row],[fill_dates]],"M")</f>
        <v>24</v>
      </c>
      <c r="I207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77" spans="1:9" x14ac:dyDescent="0.2">
      <c r="A2077" s="2">
        <v>6856</v>
      </c>
      <c r="B2077" s="2" t="s">
        <v>5</v>
      </c>
      <c r="C2077" s="1">
        <v>44546</v>
      </c>
      <c r="D2077" s="1">
        <v>45291</v>
      </c>
      <c r="E2077">
        <v>7.75</v>
      </c>
      <c r="F2077" t="str">
        <f>IF(data_hr[[#This Row],[datum_ukonc]]="","aktivní","ukončené")</f>
        <v>ukončené</v>
      </c>
      <c r="G2077" s="1">
        <v>45291</v>
      </c>
      <c r="H2077">
        <f>DATEDIF(data_hr[[#This Row],[datum_nastupu]],data_hr[[#This Row],[fill_dates]],"M")</f>
        <v>24</v>
      </c>
      <c r="I20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78" spans="1:9" x14ac:dyDescent="0.2">
      <c r="A2078" s="2">
        <v>6857</v>
      </c>
      <c r="B2078" s="2" t="s">
        <v>5</v>
      </c>
      <c r="C2078" s="1">
        <v>44546</v>
      </c>
      <c r="D2078" s="1">
        <v>44957</v>
      </c>
      <c r="E2078">
        <v>7.75</v>
      </c>
      <c r="F2078" t="str">
        <f>IF(data_hr[[#This Row],[datum_ukonc]]="","aktivní","ukončené")</f>
        <v>ukončené</v>
      </c>
      <c r="G2078" s="1">
        <v>44957</v>
      </c>
      <c r="H2078">
        <f>DATEDIF(data_hr[[#This Row],[datum_nastupu]],data_hr[[#This Row],[fill_dates]],"M")</f>
        <v>13</v>
      </c>
      <c r="I207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79" spans="1:9" x14ac:dyDescent="0.2">
      <c r="A2079" s="2">
        <v>6858</v>
      </c>
      <c r="B2079" s="2" t="s">
        <v>5</v>
      </c>
      <c r="C2079" s="1">
        <v>44564</v>
      </c>
      <c r="D2079" s="1">
        <v>45291</v>
      </c>
      <c r="E2079">
        <v>7.75</v>
      </c>
      <c r="F2079" t="str">
        <f>IF(data_hr[[#This Row],[datum_ukonc]]="","aktivní","ukončené")</f>
        <v>ukončené</v>
      </c>
      <c r="G2079" s="1">
        <v>45291</v>
      </c>
      <c r="H2079">
        <f>DATEDIF(data_hr[[#This Row],[datum_nastupu]],data_hr[[#This Row],[fill_dates]],"M")</f>
        <v>23</v>
      </c>
      <c r="I207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80" spans="1:9" x14ac:dyDescent="0.2">
      <c r="A2080" s="2">
        <v>6859</v>
      </c>
      <c r="B2080" s="2" t="s">
        <v>5</v>
      </c>
      <c r="C2080" s="1">
        <v>44564</v>
      </c>
      <c r="D2080" s="1">
        <v>44676</v>
      </c>
      <c r="E2080">
        <v>7.75</v>
      </c>
      <c r="F2080" t="str">
        <f>IF(data_hr[[#This Row],[datum_ukonc]]="","aktivní","ukončené")</f>
        <v>ukončené</v>
      </c>
      <c r="G2080" s="1">
        <v>44676</v>
      </c>
      <c r="H2080">
        <f>DATEDIF(data_hr[[#This Row],[datum_nastupu]],data_hr[[#This Row],[fill_dates]],"M")</f>
        <v>3</v>
      </c>
      <c r="I20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81" spans="1:9" x14ac:dyDescent="0.2">
      <c r="A2081" s="2">
        <v>6860</v>
      </c>
      <c r="B2081" s="2" t="s">
        <v>5</v>
      </c>
      <c r="C2081" s="1">
        <v>44564</v>
      </c>
      <c r="D2081" s="1">
        <v>44683</v>
      </c>
      <c r="E2081">
        <v>7.75</v>
      </c>
      <c r="F2081" t="str">
        <f>IF(data_hr[[#This Row],[datum_ukonc]]="","aktivní","ukončené")</f>
        <v>ukončené</v>
      </c>
      <c r="G2081" s="1">
        <v>44683</v>
      </c>
      <c r="H2081">
        <f>DATEDIF(data_hr[[#This Row],[datum_nastupu]],data_hr[[#This Row],[fill_dates]],"M")</f>
        <v>3</v>
      </c>
      <c r="I20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82" spans="1:9" x14ac:dyDescent="0.2">
      <c r="A2082" s="2">
        <v>6861</v>
      </c>
      <c r="B2082" s="2" t="s">
        <v>6</v>
      </c>
      <c r="C2082" s="1">
        <v>44568</v>
      </c>
      <c r="D2082" s="1">
        <v>44742</v>
      </c>
      <c r="E2082">
        <v>7.75</v>
      </c>
      <c r="F2082" t="str">
        <f>IF(data_hr[[#This Row],[datum_ukonc]]="","aktivní","ukončené")</f>
        <v>ukončené</v>
      </c>
      <c r="G2082" s="1">
        <v>44742</v>
      </c>
      <c r="H2082">
        <f>DATEDIF(data_hr[[#This Row],[datum_nastupu]],data_hr[[#This Row],[fill_dates]],"M")</f>
        <v>5</v>
      </c>
      <c r="I208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083" spans="1:9" x14ac:dyDescent="0.2">
      <c r="A2083" s="2">
        <v>6862</v>
      </c>
      <c r="B2083" s="2" t="s">
        <v>5</v>
      </c>
      <c r="C2083" s="1">
        <v>44568</v>
      </c>
      <c r="D2083" s="1">
        <v>45291</v>
      </c>
      <c r="E2083">
        <v>7.75</v>
      </c>
      <c r="F2083" t="str">
        <f>IF(data_hr[[#This Row],[datum_ukonc]]="","aktivní","ukončené")</f>
        <v>ukončené</v>
      </c>
      <c r="G2083" s="1">
        <v>45291</v>
      </c>
      <c r="H2083">
        <f>DATEDIF(data_hr[[#This Row],[datum_nastupu]],data_hr[[#This Row],[fill_dates]],"M")</f>
        <v>23</v>
      </c>
      <c r="I208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84" spans="1:9" x14ac:dyDescent="0.2">
      <c r="A2084" s="2">
        <v>6863</v>
      </c>
      <c r="B2084" s="2" t="s">
        <v>5</v>
      </c>
      <c r="C2084" s="1">
        <v>44585</v>
      </c>
      <c r="D2084" s="1">
        <v>45322</v>
      </c>
      <c r="E2084">
        <v>7.75</v>
      </c>
      <c r="F2084" t="str">
        <f>IF(data_hr[[#This Row],[datum_ukonc]]="","aktivní","ukončené")</f>
        <v>ukončené</v>
      </c>
      <c r="G2084" s="1">
        <v>45322</v>
      </c>
      <c r="H2084">
        <f>DATEDIF(data_hr[[#This Row],[datum_nastupu]],data_hr[[#This Row],[fill_dates]],"M")</f>
        <v>24</v>
      </c>
      <c r="I208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85" spans="1:9" x14ac:dyDescent="0.2">
      <c r="A2085" s="2">
        <v>6864</v>
      </c>
      <c r="B2085" s="2" t="s">
        <v>6</v>
      </c>
      <c r="C2085" s="1">
        <v>44606</v>
      </c>
      <c r="D2085" s="1">
        <v>45322</v>
      </c>
      <c r="E2085">
        <v>7.75</v>
      </c>
      <c r="F2085" t="str">
        <f>IF(data_hr[[#This Row],[datum_ukonc]]="","aktivní","ukončené")</f>
        <v>ukončené</v>
      </c>
      <c r="G2085" s="1">
        <v>45322</v>
      </c>
      <c r="H2085">
        <f>DATEDIF(data_hr[[#This Row],[datum_nastupu]],data_hr[[#This Row],[fill_dates]],"M")</f>
        <v>23</v>
      </c>
      <c r="I208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86" spans="1:9" x14ac:dyDescent="0.2">
      <c r="A2086" s="2">
        <v>6865</v>
      </c>
      <c r="B2086" s="2" t="s">
        <v>6</v>
      </c>
      <c r="C2086" s="1">
        <v>44624</v>
      </c>
      <c r="D2086" s="1">
        <v>45350</v>
      </c>
      <c r="E2086">
        <v>7.75</v>
      </c>
      <c r="F2086" t="str">
        <f>IF(data_hr[[#This Row],[datum_ukonc]]="","aktivní","ukončené")</f>
        <v>ukončené</v>
      </c>
      <c r="G2086" s="1">
        <v>45350</v>
      </c>
      <c r="H2086">
        <f>DATEDIF(data_hr[[#This Row],[datum_nastupu]],data_hr[[#This Row],[fill_dates]],"M")</f>
        <v>23</v>
      </c>
      <c r="I208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87" spans="1:9" x14ac:dyDescent="0.2">
      <c r="A2087" s="2">
        <v>6866</v>
      </c>
      <c r="B2087" s="2" t="s">
        <v>5</v>
      </c>
      <c r="C2087" s="1">
        <v>44642</v>
      </c>
      <c r="D2087" s="1">
        <v>45382</v>
      </c>
      <c r="E2087">
        <v>7.75</v>
      </c>
      <c r="F2087" t="str">
        <f>IF(data_hr[[#This Row],[datum_ukonc]]="","aktivní","ukončené")</f>
        <v>ukončené</v>
      </c>
      <c r="G2087" s="1">
        <v>45382</v>
      </c>
      <c r="H2087">
        <f>DATEDIF(data_hr[[#This Row],[datum_nastupu]],data_hr[[#This Row],[fill_dates]],"M")</f>
        <v>24</v>
      </c>
      <c r="I208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88" spans="1:9" x14ac:dyDescent="0.2">
      <c r="A2088" s="2">
        <v>6867</v>
      </c>
      <c r="B2088" s="2" t="s">
        <v>5</v>
      </c>
      <c r="C2088" s="1">
        <v>44662</v>
      </c>
      <c r="D2088" s="1">
        <v>45382</v>
      </c>
      <c r="E2088">
        <v>7.75</v>
      </c>
      <c r="F2088" t="str">
        <f>IF(data_hr[[#This Row],[datum_ukonc]]="","aktivní","ukončené")</f>
        <v>ukončené</v>
      </c>
      <c r="G2088" s="1">
        <v>45382</v>
      </c>
      <c r="H2088">
        <f>DATEDIF(data_hr[[#This Row],[datum_nastupu]],data_hr[[#This Row],[fill_dates]],"M")</f>
        <v>23</v>
      </c>
      <c r="I208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89" spans="1:9" x14ac:dyDescent="0.2">
      <c r="A2089" s="2">
        <v>6868</v>
      </c>
      <c r="B2089" s="2" t="s">
        <v>6</v>
      </c>
      <c r="C2089" s="1">
        <v>44662</v>
      </c>
      <c r="D2089" s="1">
        <v>45382</v>
      </c>
      <c r="E2089">
        <v>7.75</v>
      </c>
      <c r="F2089" t="str">
        <f>IF(data_hr[[#This Row],[datum_ukonc]]="","aktivní","ukončené")</f>
        <v>ukončené</v>
      </c>
      <c r="G2089" s="1">
        <v>45382</v>
      </c>
      <c r="H2089">
        <f>DATEDIF(data_hr[[#This Row],[datum_nastupu]],data_hr[[#This Row],[fill_dates]],"M")</f>
        <v>23</v>
      </c>
      <c r="I20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90" spans="1:9" x14ac:dyDescent="0.2">
      <c r="A2090" s="2">
        <v>6869</v>
      </c>
      <c r="B2090" s="2" t="s">
        <v>5</v>
      </c>
      <c r="C2090" s="1">
        <v>44679</v>
      </c>
      <c r="D2090" s="1">
        <v>45412</v>
      </c>
      <c r="E2090">
        <v>7.75</v>
      </c>
      <c r="F2090" t="str">
        <f>IF(data_hr[[#This Row],[datum_ukonc]]="","aktivní","ukončené")</f>
        <v>ukončené</v>
      </c>
      <c r="G2090" s="1">
        <v>45412</v>
      </c>
      <c r="H2090">
        <f>DATEDIF(data_hr[[#This Row],[datum_nastupu]],data_hr[[#This Row],[fill_dates]],"M")</f>
        <v>24</v>
      </c>
      <c r="I209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91" spans="1:9" x14ac:dyDescent="0.2">
      <c r="A2091" s="2">
        <v>6870</v>
      </c>
      <c r="B2091" s="2" t="s">
        <v>6</v>
      </c>
      <c r="C2091" s="1">
        <v>44679</v>
      </c>
      <c r="D2091" s="1">
        <v>45412</v>
      </c>
      <c r="E2091">
        <v>7.75</v>
      </c>
      <c r="F2091" t="str">
        <f>IF(data_hr[[#This Row],[datum_ukonc]]="","aktivní","ukončené")</f>
        <v>ukončené</v>
      </c>
      <c r="G2091" s="1">
        <v>45412</v>
      </c>
      <c r="H2091">
        <f>DATEDIF(data_hr[[#This Row],[datum_nastupu]],data_hr[[#This Row],[fill_dates]],"M")</f>
        <v>24</v>
      </c>
      <c r="I209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92" spans="1:9" x14ac:dyDescent="0.2">
      <c r="A2092" s="2">
        <v>6871</v>
      </c>
      <c r="B2092" s="2" t="s">
        <v>5</v>
      </c>
      <c r="C2092" s="1">
        <v>44690</v>
      </c>
      <c r="D2092" s="1">
        <v>45412</v>
      </c>
      <c r="E2092">
        <v>7.75</v>
      </c>
      <c r="F2092" t="str">
        <f>IF(data_hr[[#This Row],[datum_ukonc]]="","aktivní","ukončené")</f>
        <v>ukončené</v>
      </c>
      <c r="G2092" s="1">
        <v>45412</v>
      </c>
      <c r="H2092">
        <f>DATEDIF(data_hr[[#This Row],[datum_nastupu]],data_hr[[#This Row],[fill_dates]],"M")</f>
        <v>23</v>
      </c>
      <c r="I20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93" spans="1:9" x14ac:dyDescent="0.2">
      <c r="A2093" s="2">
        <v>6872</v>
      </c>
      <c r="B2093" s="2" t="s">
        <v>5</v>
      </c>
      <c r="C2093" s="1">
        <v>44711</v>
      </c>
      <c r="D2093" s="1">
        <v>45443</v>
      </c>
      <c r="E2093">
        <v>7.75</v>
      </c>
      <c r="F2093" t="str">
        <f>IF(data_hr[[#This Row],[datum_ukonc]]="","aktivní","ukončené")</f>
        <v>ukončené</v>
      </c>
      <c r="G2093" s="1">
        <v>45443</v>
      </c>
      <c r="H2093">
        <f>DATEDIF(data_hr[[#This Row],[datum_nastupu]],data_hr[[#This Row],[fill_dates]],"M")</f>
        <v>24</v>
      </c>
      <c r="I209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94" spans="1:9" x14ac:dyDescent="0.2">
      <c r="A2094" s="2">
        <v>6873</v>
      </c>
      <c r="B2094" s="2" t="s">
        <v>6</v>
      </c>
      <c r="C2094" s="1">
        <v>44711</v>
      </c>
      <c r="D2094" s="1">
        <v>44714</v>
      </c>
      <c r="E2094">
        <v>7.75</v>
      </c>
      <c r="F2094" t="str">
        <f>IF(data_hr[[#This Row],[datum_ukonc]]="","aktivní","ukončené")</f>
        <v>ukončené</v>
      </c>
      <c r="G2094" s="1">
        <v>44714</v>
      </c>
      <c r="H2094">
        <f>DATEDIF(data_hr[[#This Row],[datum_nastupu]],data_hr[[#This Row],[fill_dates]],"M")</f>
        <v>0</v>
      </c>
      <c r="I20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095" spans="1:9" x14ac:dyDescent="0.2">
      <c r="A2095" s="2">
        <v>6874</v>
      </c>
      <c r="B2095" s="2" t="s">
        <v>6</v>
      </c>
      <c r="C2095" s="1">
        <v>44725</v>
      </c>
      <c r="D2095" s="1">
        <v>45443</v>
      </c>
      <c r="E2095">
        <v>7.75</v>
      </c>
      <c r="F2095" t="str">
        <f>IF(data_hr[[#This Row],[datum_ukonc]]="","aktivní","ukončené")</f>
        <v>ukončené</v>
      </c>
      <c r="G2095" s="1">
        <v>45443</v>
      </c>
      <c r="H2095">
        <f>DATEDIF(data_hr[[#This Row],[datum_nastupu]],data_hr[[#This Row],[fill_dates]],"M")</f>
        <v>23</v>
      </c>
      <c r="I20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96" spans="1:9" x14ac:dyDescent="0.2">
      <c r="A2096" s="2">
        <v>6875</v>
      </c>
      <c r="B2096" s="2" t="s">
        <v>6</v>
      </c>
      <c r="C2096" s="1">
        <v>44734</v>
      </c>
      <c r="D2096" s="1">
        <v>45473</v>
      </c>
      <c r="E2096">
        <v>7.75</v>
      </c>
      <c r="F2096" t="str">
        <f>IF(data_hr[[#This Row],[datum_ukonc]]="","aktivní","ukončené")</f>
        <v>ukončené</v>
      </c>
      <c r="G2096" s="1">
        <v>45473</v>
      </c>
      <c r="H2096">
        <f>DATEDIF(data_hr[[#This Row],[datum_nastupu]],data_hr[[#This Row],[fill_dates]],"M")</f>
        <v>24</v>
      </c>
      <c r="I209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97" spans="1:9" x14ac:dyDescent="0.2">
      <c r="A2097" s="2">
        <v>6876</v>
      </c>
      <c r="B2097" s="2" t="s">
        <v>6</v>
      </c>
      <c r="C2097" s="1">
        <v>44755</v>
      </c>
      <c r="D2097" s="1">
        <v>45504</v>
      </c>
      <c r="E2097">
        <v>8</v>
      </c>
      <c r="F2097" t="str">
        <f>IF(data_hr[[#This Row],[datum_ukonc]]="","aktivní","ukončené")</f>
        <v>ukončené</v>
      </c>
      <c r="G2097" s="1">
        <v>45504</v>
      </c>
      <c r="H2097">
        <f>DATEDIF(data_hr[[#This Row],[datum_nastupu]],data_hr[[#This Row],[fill_dates]],"M")</f>
        <v>24</v>
      </c>
      <c r="I209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98" spans="1:9" x14ac:dyDescent="0.2">
      <c r="A2098" s="2">
        <v>6877</v>
      </c>
      <c r="B2098" s="2" t="s">
        <v>5</v>
      </c>
      <c r="C2098" s="1">
        <v>44755</v>
      </c>
      <c r="D2098" s="1">
        <v>45504</v>
      </c>
      <c r="E2098">
        <v>7.75</v>
      </c>
      <c r="F2098" t="str">
        <f>IF(data_hr[[#This Row],[datum_ukonc]]="","aktivní","ukončené")</f>
        <v>ukončené</v>
      </c>
      <c r="G2098" s="1">
        <v>45504</v>
      </c>
      <c r="H2098">
        <f>DATEDIF(data_hr[[#This Row],[datum_nastupu]],data_hr[[#This Row],[fill_dates]],"M")</f>
        <v>24</v>
      </c>
      <c r="I20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099" spans="1:9" x14ac:dyDescent="0.2">
      <c r="A2099" s="2">
        <v>6878</v>
      </c>
      <c r="B2099" s="2" t="s">
        <v>5</v>
      </c>
      <c r="C2099" s="1">
        <v>44790</v>
      </c>
      <c r="D2099" s="1">
        <v>45535</v>
      </c>
      <c r="E2099">
        <v>7.75</v>
      </c>
      <c r="F2099" t="str">
        <f>IF(data_hr[[#This Row],[datum_ukonc]]="","aktivní","ukončené")</f>
        <v>ukončené</v>
      </c>
      <c r="G2099" s="1">
        <v>45535</v>
      </c>
      <c r="H2099">
        <f>DATEDIF(data_hr[[#This Row],[datum_nastupu]],data_hr[[#This Row],[fill_dates]],"M")</f>
        <v>24</v>
      </c>
      <c r="I20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100" spans="1:9" x14ac:dyDescent="0.2">
      <c r="A2100" s="2">
        <v>6879</v>
      </c>
      <c r="B2100" s="2" t="s">
        <v>5</v>
      </c>
      <c r="C2100" s="1">
        <v>44790</v>
      </c>
      <c r="D2100" s="1">
        <v>44858</v>
      </c>
      <c r="E2100">
        <v>7.75</v>
      </c>
      <c r="F2100" t="str">
        <f>IF(data_hr[[#This Row],[datum_ukonc]]="","aktivní","ukončené")</f>
        <v>ukončené</v>
      </c>
      <c r="G2100" s="1">
        <v>44858</v>
      </c>
      <c r="H2100">
        <f>DATEDIF(data_hr[[#This Row],[datum_nastupu]],data_hr[[#This Row],[fill_dates]],"M")</f>
        <v>2</v>
      </c>
      <c r="I210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01" spans="1:9" x14ac:dyDescent="0.2">
      <c r="A2101" s="2">
        <v>6880</v>
      </c>
      <c r="B2101" s="2" t="s">
        <v>5</v>
      </c>
      <c r="C2101" s="1">
        <v>44825</v>
      </c>
      <c r="D2101" s="1">
        <v>45565</v>
      </c>
      <c r="E2101">
        <v>7.75</v>
      </c>
      <c r="F2101" t="str">
        <f>IF(data_hr[[#This Row],[datum_ukonc]]="","aktivní","ukončené")</f>
        <v>ukončené</v>
      </c>
      <c r="G2101" s="1">
        <v>45565</v>
      </c>
      <c r="H2101">
        <f>DATEDIF(data_hr[[#This Row],[datum_nastupu]],data_hr[[#This Row],[fill_dates]],"M")</f>
        <v>24</v>
      </c>
      <c r="I210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102" spans="1:9" x14ac:dyDescent="0.2">
      <c r="A2102" s="2">
        <v>6881</v>
      </c>
      <c r="B2102" s="2" t="s">
        <v>5</v>
      </c>
      <c r="C2102" s="1">
        <v>44853</v>
      </c>
      <c r="D2102" s="1">
        <v>45596</v>
      </c>
      <c r="E2102">
        <v>7.75</v>
      </c>
      <c r="F2102" t="str">
        <f>IF(data_hr[[#This Row],[datum_ukonc]]="","aktivní","ukončené")</f>
        <v>ukončené</v>
      </c>
      <c r="G2102" s="1">
        <v>45596</v>
      </c>
      <c r="H2102">
        <f>DATEDIF(data_hr[[#This Row],[datum_nastupu]],data_hr[[#This Row],[fill_dates]],"M")</f>
        <v>24</v>
      </c>
      <c r="I210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103" spans="1:9" x14ac:dyDescent="0.2">
      <c r="A2103" s="2">
        <v>8555</v>
      </c>
      <c r="B2103" s="2" t="s">
        <v>5</v>
      </c>
      <c r="C2103" s="1">
        <v>44648</v>
      </c>
      <c r="D2103" s="1">
        <v>44957</v>
      </c>
      <c r="E2103">
        <v>7.75</v>
      </c>
      <c r="F2103" t="str">
        <f>IF(data_hr[[#This Row],[datum_ukonc]]="","aktivní","ukončené")</f>
        <v>ukončené</v>
      </c>
      <c r="G2103" s="1">
        <v>44957</v>
      </c>
      <c r="H2103">
        <f>DATEDIF(data_hr[[#This Row],[datum_nastupu]],data_hr[[#This Row],[fill_dates]],"M")</f>
        <v>10</v>
      </c>
      <c r="I210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04" spans="1:9" x14ac:dyDescent="0.2">
      <c r="A2104" s="2">
        <v>8556</v>
      </c>
      <c r="B2104" s="2" t="s">
        <v>5</v>
      </c>
      <c r="C2104" s="1">
        <v>44648</v>
      </c>
      <c r="D2104" s="1">
        <v>44735</v>
      </c>
      <c r="E2104">
        <v>7.75</v>
      </c>
      <c r="F2104" t="str">
        <f>IF(data_hr[[#This Row],[datum_ukonc]]="","aktivní","ukončené")</f>
        <v>ukončené</v>
      </c>
      <c r="G2104" s="1">
        <v>44735</v>
      </c>
      <c r="H2104">
        <f>DATEDIF(data_hr[[#This Row],[datum_nastupu]],data_hr[[#This Row],[fill_dates]],"M")</f>
        <v>2</v>
      </c>
      <c r="I21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05" spans="1:9" x14ac:dyDescent="0.2">
      <c r="A2105" s="2">
        <v>8557</v>
      </c>
      <c r="B2105" s="2" t="s">
        <v>5</v>
      </c>
      <c r="C2105" s="1">
        <v>44648</v>
      </c>
      <c r="D2105" s="1">
        <v>44876</v>
      </c>
      <c r="E2105">
        <v>7.75</v>
      </c>
      <c r="F2105" t="str">
        <f>IF(data_hr[[#This Row],[datum_ukonc]]="","aktivní","ukončené")</f>
        <v>ukončené</v>
      </c>
      <c r="G2105" s="1">
        <v>44876</v>
      </c>
      <c r="H2105">
        <f>DATEDIF(data_hr[[#This Row],[datum_nastupu]],data_hr[[#This Row],[fill_dates]],"M")</f>
        <v>7</v>
      </c>
      <c r="I210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06" spans="1:9" x14ac:dyDescent="0.2">
      <c r="A2106" s="2">
        <v>8558</v>
      </c>
      <c r="B2106" s="2" t="s">
        <v>5</v>
      </c>
      <c r="C2106" s="1">
        <v>44648</v>
      </c>
      <c r="D2106" s="1">
        <v>44655</v>
      </c>
      <c r="E2106">
        <v>7.75</v>
      </c>
      <c r="F2106" t="str">
        <f>IF(data_hr[[#This Row],[datum_ukonc]]="","aktivní","ukončené")</f>
        <v>ukončené</v>
      </c>
      <c r="G2106" s="1">
        <v>44655</v>
      </c>
      <c r="H2106">
        <f>DATEDIF(data_hr[[#This Row],[datum_nastupu]],data_hr[[#This Row],[fill_dates]],"M")</f>
        <v>0</v>
      </c>
      <c r="I210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07" spans="1:9" x14ac:dyDescent="0.2">
      <c r="A2107" s="2">
        <v>8559</v>
      </c>
      <c r="B2107" s="2" t="s">
        <v>5</v>
      </c>
      <c r="C2107" s="1">
        <v>44648</v>
      </c>
      <c r="D2107" s="1">
        <v>44651</v>
      </c>
      <c r="E2107">
        <v>7.75</v>
      </c>
      <c r="F2107" t="str">
        <f>IF(data_hr[[#This Row],[datum_ukonc]]="","aktivní","ukončené")</f>
        <v>ukončené</v>
      </c>
      <c r="G2107" s="1">
        <v>44651</v>
      </c>
      <c r="H2107">
        <f>DATEDIF(data_hr[[#This Row],[datum_nastupu]],data_hr[[#This Row],[fill_dates]],"M")</f>
        <v>0</v>
      </c>
      <c r="I21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08" spans="1:9" x14ac:dyDescent="0.2">
      <c r="A2108" s="2">
        <v>8560</v>
      </c>
      <c r="B2108" s="2" t="s">
        <v>5</v>
      </c>
      <c r="C2108" s="1">
        <v>44648</v>
      </c>
      <c r="D2108" s="1">
        <v>44651</v>
      </c>
      <c r="E2108">
        <v>7.75</v>
      </c>
      <c r="F2108" t="str">
        <f>IF(data_hr[[#This Row],[datum_ukonc]]="","aktivní","ukončené")</f>
        <v>ukončené</v>
      </c>
      <c r="G2108" s="1">
        <v>44651</v>
      </c>
      <c r="H2108">
        <f>DATEDIF(data_hr[[#This Row],[datum_nastupu]],data_hr[[#This Row],[fill_dates]],"M")</f>
        <v>0</v>
      </c>
      <c r="I210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09" spans="1:9" x14ac:dyDescent="0.2">
      <c r="A2109" s="2">
        <v>8561</v>
      </c>
      <c r="B2109" s="2" t="s">
        <v>5</v>
      </c>
      <c r="C2109" s="1">
        <v>44648</v>
      </c>
      <c r="D2109" s="1">
        <v>44985</v>
      </c>
      <c r="E2109">
        <v>7.75</v>
      </c>
      <c r="F2109" t="str">
        <f>IF(data_hr[[#This Row],[datum_ukonc]]="","aktivní","ukončené")</f>
        <v>ukončené</v>
      </c>
      <c r="G2109" s="1">
        <v>44985</v>
      </c>
      <c r="H2109">
        <f>DATEDIF(data_hr[[#This Row],[datum_nastupu]],data_hr[[#This Row],[fill_dates]],"M")</f>
        <v>11</v>
      </c>
      <c r="I21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10" spans="1:9" x14ac:dyDescent="0.2">
      <c r="A2110" s="2">
        <v>8562</v>
      </c>
      <c r="B2110" s="2" t="s">
        <v>5</v>
      </c>
      <c r="C2110" s="1">
        <v>44648</v>
      </c>
      <c r="D2110" s="1">
        <v>44985</v>
      </c>
      <c r="E2110">
        <v>7.75</v>
      </c>
      <c r="F2110" t="str">
        <f>IF(data_hr[[#This Row],[datum_ukonc]]="","aktivní","ukončené")</f>
        <v>ukončené</v>
      </c>
      <c r="G2110" s="1">
        <v>44985</v>
      </c>
      <c r="H2110">
        <f>DATEDIF(data_hr[[#This Row],[datum_nastupu]],data_hr[[#This Row],[fill_dates]],"M")</f>
        <v>11</v>
      </c>
      <c r="I211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11" spans="1:9" x14ac:dyDescent="0.2">
      <c r="A2111" s="2">
        <v>8563</v>
      </c>
      <c r="B2111" s="2" t="s">
        <v>5</v>
      </c>
      <c r="C2111" s="1">
        <v>44656</v>
      </c>
      <c r="D2111" s="1">
        <v>44680</v>
      </c>
      <c r="E2111">
        <v>7.75</v>
      </c>
      <c r="F2111" t="str">
        <f>IF(data_hr[[#This Row],[datum_ukonc]]="","aktivní","ukončené")</f>
        <v>ukončené</v>
      </c>
      <c r="G2111" s="1">
        <v>44680</v>
      </c>
      <c r="H2111">
        <f>DATEDIF(data_hr[[#This Row],[datum_nastupu]],data_hr[[#This Row],[fill_dates]],"M")</f>
        <v>0</v>
      </c>
      <c r="I21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12" spans="1:9" x14ac:dyDescent="0.2">
      <c r="A2112" s="2">
        <v>8564</v>
      </c>
      <c r="B2112" s="2" t="s">
        <v>5</v>
      </c>
      <c r="C2112" s="1">
        <v>44656</v>
      </c>
      <c r="D2112" s="1">
        <v>44670</v>
      </c>
      <c r="E2112">
        <v>7.75</v>
      </c>
      <c r="F2112" t="str">
        <f>IF(data_hr[[#This Row],[datum_ukonc]]="","aktivní","ukončené")</f>
        <v>ukončené</v>
      </c>
      <c r="G2112" s="1">
        <v>44670</v>
      </c>
      <c r="H2112">
        <f>DATEDIF(data_hr[[#This Row],[datum_nastupu]],data_hr[[#This Row],[fill_dates]],"M")</f>
        <v>0</v>
      </c>
      <c r="I211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13" spans="1:9" x14ac:dyDescent="0.2">
      <c r="A2113" s="2">
        <v>8565</v>
      </c>
      <c r="B2113" s="2" t="s">
        <v>5</v>
      </c>
      <c r="C2113" s="1">
        <v>44656</v>
      </c>
      <c r="D2113" s="1">
        <v>44985</v>
      </c>
      <c r="E2113">
        <v>7.75</v>
      </c>
      <c r="F2113" t="str">
        <f>IF(data_hr[[#This Row],[datum_ukonc]]="","aktivní","ukončené")</f>
        <v>ukončené</v>
      </c>
      <c r="G2113" s="1">
        <v>44985</v>
      </c>
      <c r="H2113">
        <f>DATEDIF(data_hr[[#This Row],[datum_nastupu]],data_hr[[#This Row],[fill_dates]],"M")</f>
        <v>10</v>
      </c>
      <c r="I21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14" spans="1:9" x14ac:dyDescent="0.2">
      <c r="A2114" s="2">
        <v>8566</v>
      </c>
      <c r="B2114" s="2" t="s">
        <v>5</v>
      </c>
      <c r="C2114" s="1">
        <v>44656</v>
      </c>
      <c r="D2114" s="1">
        <v>44742</v>
      </c>
      <c r="E2114">
        <v>7.75</v>
      </c>
      <c r="F2114" t="str">
        <f>IF(data_hr[[#This Row],[datum_ukonc]]="","aktivní","ukončené")</f>
        <v>ukončené</v>
      </c>
      <c r="G2114" s="1">
        <v>44742</v>
      </c>
      <c r="H2114">
        <f>DATEDIF(data_hr[[#This Row],[datum_nastupu]],data_hr[[#This Row],[fill_dates]],"M")</f>
        <v>2</v>
      </c>
      <c r="I211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15" spans="1:9" x14ac:dyDescent="0.2">
      <c r="A2115" s="2">
        <v>8567</v>
      </c>
      <c r="B2115" s="2" t="s">
        <v>5</v>
      </c>
      <c r="C2115" s="1">
        <v>44656</v>
      </c>
      <c r="D2115" s="1">
        <v>44680</v>
      </c>
      <c r="E2115">
        <v>7.75</v>
      </c>
      <c r="F2115" t="str">
        <f>IF(data_hr[[#This Row],[datum_ukonc]]="","aktivní","ukončené")</f>
        <v>ukončené</v>
      </c>
      <c r="G2115" s="1">
        <v>44680</v>
      </c>
      <c r="H2115">
        <f>DATEDIF(data_hr[[#This Row],[datum_nastupu]],data_hr[[#This Row],[fill_dates]],"M")</f>
        <v>0</v>
      </c>
      <c r="I21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16" spans="1:9" x14ac:dyDescent="0.2">
      <c r="A2116" s="2">
        <v>8568</v>
      </c>
      <c r="B2116" s="2" t="s">
        <v>5</v>
      </c>
      <c r="C2116" s="1">
        <v>44656</v>
      </c>
      <c r="D2116" s="1">
        <v>44680</v>
      </c>
      <c r="E2116">
        <v>7.75</v>
      </c>
      <c r="F2116" t="str">
        <f>IF(data_hr[[#This Row],[datum_ukonc]]="","aktivní","ukončené")</f>
        <v>ukončené</v>
      </c>
      <c r="G2116" s="1">
        <v>44680</v>
      </c>
      <c r="H2116">
        <f>DATEDIF(data_hr[[#This Row],[datum_nastupu]],data_hr[[#This Row],[fill_dates]],"M")</f>
        <v>0</v>
      </c>
      <c r="I211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17" spans="1:9" x14ac:dyDescent="0.2">
      <c r="A2117" s="2">
        <v>8569</v>
      </c>
      <c r="B2117" s="2" t="s">
        <v>5</v>
      </c>
      <c r="C2117" s="1">
        <v>44662</v>
      </c>
      <c r="D2117" s="1">
        <v>44985</v>
      </c>
      <c r="E2117">
        <v>7.75</v>
      </c>
      <c r="F2117" t="str">
        <f>IF(data_hr[[#This Row],[datum_ukonc]]="","aktivní","ukončené")</f>
        <v>ukončené</v>
      </c>
      <c r="G2117" s="1">
        <v>44985</v>
      </c>
      <c r="H2117">
        <f>DATEDIF(data_hr[[#This Row],[datum_nastupu]],data_hr[[#This Row],[fill_dates]],"M")</f>
        <v>10</v>
      </c>
      <c r="I21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18" spans="1:9" x14ac:dyDescent="0.2">
      <c r="A2118" s="2">
        <v>8570</v>
      </c>
      <c r="B2118" s="2" t="s">
        <v>5</v>
      </c>
      <c r="C2118" s="1">
        <v>44662</v>
      </c>
      <c r="D2118" s="1">
        <v>44985</v>
      </c>
      <c r="E2118">
        <v>7.75</v>
      </c>
      <c r="F2118" t="str">
        <f>IF(data_hr[[#This Row],[datum_ukonc]]="","aktivní","ukončené")</f>
        <v>ukončené</v>
      </c>
      <c r="G2118" s="1">
        <v>44985</v>
      </c>
      <c r="H2118">
        <f>DATEDIF(data_hr[[#This Row],[datum_nastupu]],data_hr[[#This Row],[fill_dates]],"M")</f>
        <v>10</v>
      </c>
      <c r="I211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19" spans="1:9" x14ac:dyDescent="0.2">
      <c r="A2119" s="2">
        <v>8571</v>
      </c>
      <c r="B2119" s="2" t="s">
        <v>5</v>
      </c>
      <c r="C2119" s="1">
        <v>44662</v>
      </c>
      <c r="D2119" s="1">
        <v>44750</v>
      </c>
      <c r="E2119">
        <v>7.75</v>
      </c>
      <c r="F2119" t="str">
        <f>IF(data_hr[[#This Row],[datum_ukonc]]="","aktivní","ukončené")</f>
        <v>ukončené</v>
      </c>
      <c r="G2119" s="1">
        <v>44750</v>
      </c>
      <c r="H2119">
        <f>DATEDIF(data_hr[[#This Row],[datum_nastupu]],data_hr[[#This Row],[fill_dates]],"M")</f>
        <v>2</v>
      </c>
      <c r="I211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20" spans="1:9" x14ac:dyDescent="0.2">
      <c r="A2120" s="2">
        <v>8572</v>
      </c>
      <c r="B2120" s="2" t="s">
        <v>5</v>
      </c>
      <c r="C2120" s="1">
        <v>44662</v>
      </c>
      <c r="D2120" s="1">
        <v>44691</v>
      </c>
      <c r="E2120">
        <v>7.75</v>
      </c>
      <c r="F2120" t="str">
        <f>IF(data_hr[[#This Row],[datum_ukonc]]="","aktivní","ukončené")</f>
        <v>ukončené</v>
      </c>
      <c r="G2120" s="1">
        <v>44691</v>
      </c>
      <c r="H2120">
        <f>DATEDIF(data_hr[[#This Row],[datum_nastupu]],data_hr[[#This Row],[fill_dates]],"M")</f>
        <v>0</v>
      </c>
      <c r="I212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21" spans="1:9" x14ac:dyDescent="0.2">
      <c r="A2121" s="2">
        <v>8573</v>
      </c>
      <c r="B2121" s="2" t="s">
        <v>5</v>
      </c>
      <c r="C2121" s="1">
        <v>44662</v>
      </c>
      <c r="D2121" s="1">
        <v>44985</v>
      </c>
      <c r="E2121">
        <v>7.75</v>
      </c>
      <c r="F2121" t="str">
        <f>IF(data_hr[[#This Row],[datum_ukonc]]="","aktivní","ukončené")</f>
        <v>ukončené</v>
      </c>
      <c r="G2121" s="1">
        <v>44985</v>
      </c>
      <c r="H2121">
        <f>DATEDIF(data_hr[[#This Row],[datum_nastupu]],data_hr[[#This Row],[fill_dates]],"M")</f>
        <v>10</v>
      </c>
      <c r="I212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22" spans="1:9" x14ac:dyDescent="0.2">
      <c r="A2122" s="2">
        <v>8574</v>
      </c>
      <c r="B2122" s="2" t="s">
        <v>5</v>
      </c>
      <c r="C2122" s="1">
        <v>44662</v>
      </c>
      <c r="D2122" s="1">
        <v>44985</v>
      </c>
      <c r="E2122">
        <v>7.75</v>
      </c>
      <c r="F2122" t="str">
        <f>IF(data_hr[[#This Row],[datum_ukonc]]="","aktivní","ukončené")</f>
        <v>ukončené</v>
      </c>
      <c r="G2122" s="1">
        <v>44985</v>
      </c>
      <c r="H2122">
        <f>DATEDIF(data_hr[[#This Row],[datum_nastupu]],data_hr[[#This Row],[fill_dates]],"M")</f>
        <v>10</v>
      </c>
      <c r="I21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23" spans="1:9" x14ac:dyDescent="0.2">
      <c r="A2123" s="2">
        <v>8575</v>
      </c>
      <c r="B2123" s="2" t="s">
        <v>5</v>
      </c>
      <c r="C2123" s="1">
        <v>44662</v>
      </c>
      <c r="D2123" s="1">
        <v>44865</v>
      </c>
      <c r="E2123">
        <v>7.75</v>
      </c>
      <c r="F2123" t="str">
        <f>IF(data_hr[[#This Row],[datum_ukonc]]="","aktivní","ukončené")</f>
        <v>ukončené</v>
      </c>
      <c r="G2123" s="1">
        <v>44865</v>
      </c>
      <c r="H2123">
        <f>DATEDIF(data_hr[[#This Row],[datum_nastupu]],data_hr[[#This Row],[fill_dates]],"M")</f>
        <v>6</v>
      </c>
      <c r="I21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24" spans="1:9" x14ac:dyDescent="0.2">
      <c r="A2124" s="2">
        <v>8576</v>
      </c>
      <c r="B2124" s="2" t="s">
        <v>5</v>
      </c>
      <c r="C2124" s="1">
        <v>44662</v>
      </c>
      <c r="D2124" s="1">
        <v>44985</v>
      </c>
      <c r="E2124">
        <v>7.75</v>
      </c>
      <c r="F2124" t="str">
        <f>IF(data_hr[[#This Row],[datum_ukonc]]="","aktivní","ukončené")</f>
        <v>ukončené</v>
      </c>
      <c r="G2124" s="1">
        <v>44985</v>
      </c>
      <c r="H2124">
        <f>DATEDIF(data_hr[[#This Row],[datum_nastupu]],data_hr[[#This Row],[fill_dates]],"M")</f>
        <v>10</v>
      </c>
      <c r="I212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25" spans="1:9" x14ac:dyDescent="0.2">
      <c r="A2125" s="2">
        <v>8577</v>
      </c>
      <c r="B2125" s="2" t="s">
        <v>5</v>
      </c>
      <c r="C2125" s="1">
        <v>44662</v>
      </c>
      <c r="D2125" s="1">
        <v>44985</v>
      </c>
      <c r="E2125">
        <v>7.75</v>
      </c>
      <c r="F2125" t="str">
        <f>IF(data_hr[[#This Row],[datum_ukonc]]="","aktivní","ukončené")</f>
        <v>ukončené</v>
      </c>
      <c r="G2125" s="1">
        <v>44985</v>
      </c>
      <c r="H2125">
        <f>DATEDIF(data_hr[[#This Row],[datum_nastupu]],data_hr[[#This Row],[fill_dates]],"M")</f>
        <v>10</v>
      </c>
      <c r="I21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26" spans="1:9" x14ac:dyDescent="0.2">
      <c r="A2126" s="2">
        <v>8578</v>
      </c>
      <c r="B2126" s="2" t="s">
        <v>5</v>
      </c>
      <c r="C2126" s="1">
        <v>44670</v>
      </c>
      <c r="D2126" s="1">
        <v>44673</v>
      </c>
      <c r="E2126">
        <v>7.75</v>
      </c>
      <c r="F2126" t="str">
        <f>IF(data_hr[[#This Row],[datum_ukonc]]="","aktivní","ukončené")</f>
        <v>ukončené</v>
      </c>
      <c r="G2126" s="1">
        <v>44673</v>
      </c>
      <c r="H2126">
        <f>DATEDIF(data_hr[[#This Row],[datum_nastupu]],data_hr[[#This Row],[fill_dates]],"M")</f>
        <v>0</v>
      </c>
      <c r="I21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27" spans="1:9" x14ac:dyDescent="0.2">
      <c r="A2127" s="2">
        <v>8579</v>
      </c>
      <c r="B2127" s="2" t="s">
        <v>5</v>
      </c>
      <c r="C2127" s="1">
        <v>44670</v>
      </c>
      <c r="D2127" s="1">
        <v>44873</v>
      </c>
      <c r="E2127">
        <v>7.75</v>
      </c>
      <c r="F2127" t="str">
        <f>IF(data_hr[[#This Row],[datum_ukonc]]="","aktivní","ukončené")</f>
        <v>ukončené</v>
      </c>
      <c r="G2127" s="1">
        <v>44873</v>
      </c>
      <c r="H2127">
        <f>DATEDIF(data_hr[[#This Row],[datum_nastupu]],data_hr[[#This Row],[fill_dates]],"M")</f>
        <v>6</v>
      </c>
      <c r="I21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28" spans="1:9" x14ac:dyDescent="0.2">
      <c r="A2128" s="2">
        <v>8580</v>
      </c>
      <c r="B2128" s="2" t="s">
        <v>5</v>
      </c>
      <c r="C2128" s="1">
        <v>44670</v>
      </c>
      <c r="D2128" s="1">
        <v>44673</v>
      </c>
      <c r="E2128">
        <v>7.75</v>
      </c>
      <c r="F2128" t="str">
        <f>IF(data_hr[[#This Row],[datum_ukonc]]="","aktivní","ukončené")</f>
        <v>ukončené</v>
      </c>
      <c r="G2128" s="1">
        <v>44673</v>
      </c>
      <c r="H2128">
        <f>DATEDIF(data_hr[[#This Row],[datum_nastupu]],data_hr[[#This Row],[fill_dates]],"M")</f>
        <v>0</v>
      </c>
      <c r="I21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29" spans="1:9" x14ac:dyDescent="0.2">
      <c r="A2129" s="2">
        <v>8581</v>
      </c>
      <c r="B2129" s="2" t="s">
        <v>5</v>
      </c>
      <c r="C2129" s="1">
        <v>44676</v>
      </c>
      <c r="D2129" s="1">
        <v>44985</v>
      </c>
      <c r="E2129">
        <v>7.75</v>
      </c>
      <c r="F2129" t="str">
        <f>IF(data_hr[[#This Row],[datum_ukonc]]="","aktivní","ukončené")</f>
        <v>ukončené</v>
      </c>
      <c r="G2129" s="1">
        <v>44985</v>
      </c>
      <c r="H2129">
        <f>DATEDIF(data_hr[[#This Row],[datum_nastupu]],data_hr[[#This Row],[fill_dates]],"M")</f>
        <v>10</v>
      </c>
      <c r="I21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30" spans="1:9" x14ac:dyDescent="0.2">
      <c r="A2130" s="2">
        <v>8582</v>
      </c>
      <c r="B2130" s="2" t="s">
        <v>6</v>
      </c>
      <c r="C2130" s="1">
        <v>44676</v>
      </c>
      <c r="D2130" s="1">
        <v>44985</v>
      </c>
      <c r="E2130">
        <v>7.75</v>
      </c>
      <c r="F2130" t="str">
        <f>IF(data_hr[[#This Row],[datum_ukonc]]="","aktivní","ukončené")</f>
        <v>ukončené</v>
      </c>
      <c r="G2130" s="1">
        <v>44985</v>
      </c>
      <c r="H2130">
        <f>DATEDIF(data_hr[[#This Row],[datum_nastupu]],data_hr[[#This Row],[fill_dates]],"M")</f>
        <v>10</v>
      </c>
      <c r="I213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31" spans="1:9" x14ac:dyDescent="0.2">
      <c r="A2131" s="2">
        <v>8583</v>
      </c>
      <c r="B2131" s="2" t="s">
        <v>5</v>
      </c>
      <c r="C2131" s="1">
        <v>44670</v>
      </c>
      <c r="D2131" s="1">
        <v>44673</v>
      </c>
      <c r="E2131">
        <v>7.75</v>
      </c>
      <c r="F2131" t="str">
        <f>IF(data_hr[[#This Row],[datum_ukonc]]="","aktivní","ukončené")</f>
        <v>ukončené</v>
      </c>
      <c r="G2131" s="1">
        <v>44673</v>
      </c>
      <c r="H2131">
        <f>DATEDIF(data_hr[[#This Row],[datum_nastupu]],data_hr[[#This Row],[fill_dates]],"M")</f>
        <v>0</v>
      </c>
      <c r="I213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32" spans="1:9" x14ac:dyDescent="0.2">
      <c r="A2132" s="2">
        <v>8584</v>
      </c>
      <c r="B2132" s="2" t="s">
        <v>5</v>
      </c>
      <c r="C2132" s="1">
        <v>44670</v>
      </c>
      <c r="D2132" s="1">
        <v>44985</v>
      </c>
      <c r="E2132">
        <v>7.75</v>
      </c>
      <c r="F2132" t="str">
        <f>IF(data_hr[[#This Row],[datum_ukonc]]="","aktivní","ukončené")</f>
        <v>ukončené</v>
      </c>
      <c r="G2132" s="1">
        <v>44985</v>
      </c>
      <c r="H2132">
        <f>DATEDIF(data_hr[[#This Row],[datum_nastupu]],data_hr[[#This Row],[fill_dates]],"M")</f>
        <v>10</v>
      </c>
      <c r="I213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33" spans="1:9" x14ac:dyDescent="0.2">
      <c r="A2133" s="2">
        <v>8586</v>
      </c>
      <c r="B2133" s="2" t="s">
        <v>5</v>
      </c>
      <c r="C2133" s="1">
        <v>44670</v>
      </c>
      <c r="D2133" s="1">
        <v>44673</v>
      </c>
      <c r="E2133">
        <v>7.75</v>
      </c>
      <c r="F2133" t="str">
        <f>IF(data_hr[[#This Row],[datum_ukonc]]="","aktivní","ukončené")</f>
        <v>ukončené</v>
      </c>
      <c r="G2133" s="1">
        <v>44673</v>
      </c>
      <c r="H2133">
        <f>DATEDIF(data_hr[[#This Row],[datum_nastupu]],data_hr[[#This Row],[fill_dates]],"M")</f>
        <v>0</v>
      </c>
      <c r="I213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34" spans="1:9" x14ac:dyDescent="0.2">
      <c r="A2134" s="2">
        <v>8587</v>
      </c>
      <c r="B2134" s="2" t="s">
        <v>5</v>
      </c>
      <c r="C2134" s="1">
        <v>44670</v>
      </c>
      <c r="D2134" s="1">
        <v>44985</v>
      </c>
      <c r="E2134">
        <v>7.75</v>
      </c>
      <c r="F2134" t="str">
        <f>IF(data_hr[[#This Row],[datum_ukonc]]="","aktivní","ukončené")</f>
        <v>ukončené</v>
      </c>
      <c r="G2134" s="1">
        <v>44985</v>
      </c>
      <c r="H2134">
        <f>DATEDIF(data_hr[[#This Row],[datum_nastupu]],data_hr[[#This Row],[fill_dates]],"M")</f>
        <v>10</v>
      </c>
      <c r="I213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35" spans="1:9" x14ac:dyDescent="0.2">
      <c r="A2135" s="2">
        <v>8588</v>
      </c>
      <c r="B2135" s="2" t="s">
        <v>6</v>
      </c>
      <c r="C2135" s="1">
        <v>44676</v>
      </c>
      <c r="D2135" s="1">
        <v>44865</v>
      </c>
      <c r="E2135">
        <v>7.75</v>
      </c>
      <c r="F2135" t="str">
        <f>IF(data_hr[[#This Row],[datum_ukonc]]="","aktivní","ukončené")</f>
        <v>ukončené</v>
      </c>
      <c r="G2135" s="1">
        <v>44865</v>
      </c>
      <c r="H2135">
        <f>DATEDIF(data_hr[[#This Row],[datum_nastupu]],data_hr[[#This Row],[fill_dates]],"M")</f>
        <v>6</v>
      </c>
      <c r="I213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36" spans="1:9" x14ac:dyDescent="0.2">
      <c r="A2136" s="2">
        <v>8589</v>
      </c>
      <c r="B2136" s="2" t="s">
        <v>5</v>
      </c>
      <c r="C2136" s="1">
        <v>44676</v>
      </c>
      <c r="D2136" s="1">
        <v>44865</v>
      </c>
      <c r="E2136">
        <v>7.75</v>
      </c>
      <c r="F2136" t="str">
        <f>IF(data_hr[[#This Row],[datum_ukonc]]="","aktivní","ukončené")</f>
        <v>ukončené</v>
      </c>
      <c r="G2136" s="1">
        <v>44865</v>
      </c>
      <c r="H2136">
        <f>DATEDIF(data_hr[[#This Row],[datum_nastupu]],data_hr[[#This Row],[fill_dates]],"M")</f>
        <v>6</v>
      </c>
      <c r="I21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37" spans="1:9" x14ac:dyDescent="0.2">
      <c r="A2137" s="2">
        <v>8596</v>
      </c>
      <c r="B2137" s="2" t="s">
        <v>6</v>
      </c>
      <c r="C2137" s="1">
        <v>44676</v>
      </c>
      <c r="D2137" s="1">
        <v>44985</v>
      </c>
      <c r="E2137">
        <v>7.75</v>
      </c>
      <c r="F2137" t="str">
        <f>IF(data_hr[[#This Row],[datum_ukonc]]="","aktivní","ukončené")</f>
        <v>ukončené</v>
      </c>
      <c r="G2137" s="1">
        <v>44985</v>
      </c>
      <c r="H2137">
        <f>DATEDIF(data_hr[[#This Row],[datum_nastupu]],data_hr[[#This Row],[fill_dates]],"M")</f>
        <v>10</v>
      </c>
      <c r="I213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38" spans="1:9" x14ac:dyDescent="0.2">
      <c r="A2138" s="2">
        <v>8597</v>
      </c>
      <c r="B2138" s="2" t="s">
        <v>5</v>
      </c>
      <c r="C2138" s="1">
        <v>44676</v>
      </c>
      <c r="D2138" s="1">
        <v>44985</v>
      </c>
      <c r="E2138">
        <v>7.75</v>
      </c>
      <c r="F2138" t="str">
        <f>IF(data_hr[[#This Row],[datum_ukonc]]="","aktivní","ukončené")</f>
        <v>ukončené</v>
      </c>
      <c r="G2138" s="1">
        <v>44985</v>
      </c>
      <c r="H2138">
        <f>DATEDIF(data_hr[[#This Row],[datum_nastupu]],data_hr[[#This Row],[fill_dates]],"M")</f>
        <v>10</v>
      </c>
      <c r="I213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39" spans="1:9" x14ac:dyDescent="0.2">
      <c r="A2139" s="2">
        <v>8598</v>
      </c>
      <c r="B2139" s="2" t="s">
        <v>5</v>
      </c>
      <c r="C2139" s="1">
        <v>44679</v>
      </c>
      <c r="D2139" s="1">
        <v>44985</v>
      </c>
      <c r="E2139">
        <v>7.75</v>
      </c>
      <c r="F2139" t="str">
        <f>IF(data_hr[[#This Row],[datum_ukonc]]="","aktivní","ukončené")</f>
        <v>ukončené</v>
      </c>
      <c r="G2139" s="1">
        <v>44985</v>
      </c>
      <c r="H2139">
        <f>DATEDIF(data_hr[[#This Row],[datum_nastupu]],data_hr[[#This Row],[fill_dates]],"M")</f>
        <v>10</v>
      </c>
      <c r="I21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40" spans="1:9" x14ac:dyDescent="0.2">
      <c r="A2140" s="2">
        <v>8599</v>
      </c>
      <c r="B2140" s="2" t="s">
        <v>5</v>
      </c>
      <c r="C2140" s="1">
        <v>44679</v>
      </c>
      <c r="D2140" s="1">
        <v>44985</v>
      </c>
      <c r="E2140">
        <v>7.75</v>
      </c>
      <c r="F2140" t="str">
        <f>IF(data_hr[[#This Row],[datum_ukonc]]="","aktivní","ukončené")</f>
        <v>ukončené</v>
      </c>
      <c r="G2140" s="1">
        <v>44985</v>
      </c>
      <c r="H2140">
        <f>DATEDIF(data_hr[[#This Row],[datum_nastupu]],data_hr[[#This Row],[fill_dates]],"M")</f>
        <v>10</v>
      </c>
      <c r="I214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41" spans="1:9" x14ac:dyDescent="0.2">
      <c r="A2141" s="2">
        <v>8600</v>
      </c>
      <c r="B2141" s="2" t="s">
        <v>5</v>
      </c>
      <c r="C2141" s="1">
        <v>44679</v>
      </c>
      <c r="D2141" s="1">
        <v>44859</v>
      </c>
      <c r="E2141">
        <v>7.75</v>
      </c>
      <c r="F2141" t="str">
        <f>IF(data_hr[[#This Row],[datum_ukonc]]="","aktivní","ukončené")</f>
        <v>ukončené</v>
      </c>
      <c r="G2141" s="1">
        <v>44859</v>
      </c>
      <c r="H2141">
        <f>DATEDIF(data_hr[[#This Row],[datum_nastupu]],data_hr[[#This Row],[fill_dates]],"M")</f>
        <v>5</v>
      </c>
      <c r="I214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42" spans="1:9" x14ac:dyDescent="0.2">
      <c r="A2142" s="2">
        <v>8601</v>
      </c>
      <c r="B2142" s="2" t="s">
        <v>5</v>
      </c>
      <c r="C2142" s="1">
        <v>44679</v>
      </c>
      <c r="D2142" s="1">
        <v>44769</v>
      </c>
      <c r="E2142">
        <v>7.75</v>
      </c>
      <c r="F2142" t="str">
        <f>IF(data_hr[[#This Row],[datum_ukonc]]="","aktivní","ukončené")</f>
        <v>ukončené</v>
      </c>
      <c r="G2142" s="1">
        <v>44769</v>
      </c>
      <c r="H2142">
        <f>DATEDIF(data_hr[[#This Row],[datum_nastupu]],data_hr[[#This Row],[fill_dates]],"M")</f>
        <v>2</v>
      </c>
      <c r="I21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43" spans="1:9" x14ac:dyDescent="0.2">
      <c r="A2143" s="2">
        <v>8602</v>
      </c>
      <c r="B2143" s="2" t="s">
        <v>5</v>
      </c>
      <c r="C2143" s="1">
        <v>44679</v>
      </c>
      <c r="D2143" s="1">
        <v>44769</v>
      </c>
      <c r="E2143">
        <v>7.75</v>
      </c>
      <c r="F2143" t="str">
        <f>IF(data_hr[[#This Row],[datum_ukonc]]="","aktivní","ukončené")</f>
        <v>ukončené</v>
      </c>
      <c r="G2143" s="1">
        <v>44769</v>
      </c>
      <c r="H2143">
        <f>DATEDIF(data_hr[[#This Row],[datum_nastupu]],data_hr[[#This Row],[fill_dates]],"M")</f>
        <v>2</v>
      </c>
      <c r="I214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44" spans="1:9" x14ac:dyDescent="0.2">
      <c r="A2144" s="2">
        <v>8603</v>
      </c>
      <c r="B2144" s="2" t="s">
        <v>5</v>
      </c>
      <c r="C2144" s="1">
        <v>44690</v>
      </c>
      <c r="D2144" s="1">
        <v>44985</v>
      </c>
      <c r="E2144">
        <v>7.75</v>
      </c>
      <c r="F2144" t="str">
        <f>IF(data_hr[[#This Row],[datum_ukonc]]="","aktivní","ukončené")</f>
        <v>ukončené</v>
      </c>
      <c r="G2144" s="1">
        <v>44985</v>
      </c>
      <c r="H2144">
        <f>DATEDIF(data_hr[[#This Row],[datum_nastupu]],data_hr[[#This Row],[fill_dates]],"M")</f>
        <v>9</v>
      </c>
      <c r="I214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45" spans="1:9" x14ac:dyDescent="0.2">
      <c r="A2145" s="2">
        <v>8604</v>
      </c>
      <c r="B2145" s="2" t="s">
        <v>5</v>
      </c>
      <c r="C2145" s="1">
        <v>44690</v>
      </c>
      <c r="D2145" s="1">
        <v>44985</v>
      </c>
      <c r="E2145">
        <v>7.75</v>
      </c>
      <c r="F2145" t="str">
        <f>IF(data_hr[[#This Row],[datum_ukonc]]="","aktivní","ukončené")</f>
        <v>ukončené</v>
      </c>
      <c r="G2145" s="1">
        <v>44985</v>
      </c>
      <c r="H2145">
        <f>DATEDIF(data_hr[[#This Row],[datum_nastupu]],data_hr[[#This Row],[fill_dates]],"M")</f>
        <v>9</v>
      </c>
      <c r="I214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46" spans="1:9" x14ac:dyDescent="0.2">
      <c r="A2146" s="2">
        <v>8605</v>
      </c>
      <c r="B2146" s="2" t="s">
        <v>5</v>
      </c>
      <c r="C2146" s="1">
        <v>44690</v>
      </c>
      <c r="D2146" s="1">
        <v>44789</v>
      </c>
      <c r="E2146">
        <v>7.75</v>
      </c>
      <c r="F2146" t="str">
        <f>IF(data_hr[[#This Row],[datum_ukonc]]="","aktivní","ukončené")</f>
        <v>ukončené</v>
      </c>
      <c r="G2146" s="1">
        <v>44789</v>
      </c>
      <c r="H2146">
        <f>DATEDIF(data_hr[[#This Row],[datum_nastupu]],data_hr[[#This Row],[fill_dates]],"M")</f>
        <v>3</v>
      </c>
      <c r="I21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47" spans="1:9" x14ac:dyDescent="0.2">
      <c r="A2147" s="2">
        <v>8606</v>
      </c>
      <c r="B2147" s="2" t="s">
        <v>5</v>
      </c>
      <c r="C2147" s="1">
        <v>44690</v>
      </c>
      <c r="D2147" s="1">
        <v>44693</v>
      </c>
      <c r="E2147">
        <v>7.75</v>
      </c>
      <c r="F2147" t="str">
        <f>IF(data_hr[[#This Row],[datum_ukonc]]="","aktivní","ukončené")</f>
        <v>ukončené</v>
      </c>
      <c r="G2147" s="1">
        <v>44693</v>
      </c>
      <c r="H2147">
        <f>DATEDIF(data_hr[[#This Row],[datum_nastupu]],data_hr[[#This Row],[fill_dates]],"M")</f>
        <v>0</v>
      </c>
      <c r="I214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48" spans="1:9" x14ac:dyDescent="0.2">
      <c r="A2148" s="2">
        <v>8607</v>
      </c>
      <c r="B2148" s="2" t="s">
        <v>5</v>
      </c>
      <c r="C2148" s="1">
        <v>44690</v>
      </c>
      <c r="D2148" s="1">
        <v>44693</v>
      </c>
      <c r="E2148">
        <v>7.75</v>
      </c>
      <c r="F2148" t="str">
        <f>IF(data_hr[[#This Row],[datum_ukonc]]="","aktivní","ukončené")</f>
        <v>ukončené</v>
      </c>
      <c r="G2148" s="1">
        <v>44693</v>
      </c>
      <c r="H2148">
        <f>DATEDIF(data_hr[[#This Row],[datum_nastupu]],data_hr[[#This Row],[fill_dates]],"M")</f>
        <v>0</v>
      </c>
      <c r="I21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49" spans="1:9" x14ac:dyDescent="0.2">
      <c r="A2149" s="2">
        <v>8608</v>
      </c>
      <c r="B2149" s="2" t="s">
        <v>5</v>
      </c>
      <c r="C2149" s="1">
        <v>44690</v>
      </c>
      <c r="D2149" s="1">
        <v>44985</v>
      </c>
      <c r="E2149">
        <v>7.75</v>
      </c>
      <c r="F2149" t="str">
        <f>IF(data_hr[[#This Row],[datum_ukonc]]="","aktivní","ukončené")</f>
        <v>ukončené</v>
      </c>
      <c r="G2149" s="1">
        <v>44985</v>
      </c>
      <c r="H2149">
        <f>DATEDIF(data_hr[[#This Row],[datum_nastupu]],data_hr[[#This Row],[fill_dates]],"M")</f>
        <v>9</v>
      </c>
      <c r="I21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50" spans="1:9" x14ac:dyDescent="0.2">
      <c r="A2150" s="2">
        <v>8609</v>
      </c>
      <c r="B2150" s="2" t="s">
        <v>5</v>
      </c>
      <c r="C2150" s="1">
        <v>44690</v>
      </c>
      <c r="D2150" s="1">
        <v>44789</v>
      </c>
      <c r="E2150">
        <v>7.75</v>
      </c>
      <c r="F2150" t="str">
        <f>IF(data_hr[[#This Row],[datum_ukonc]]="","aktivní","ukončené")</f>
        <v>ukončené</v>
      </c>
      <c r="G2150" s="1">
        <v>44789</v>
      </c>
      <c r="H2150">
        <f>DATEDIF(data_hr[[#This Row],[datum_nastupu]],data_hr[[#This Row],[fill_dates]],"M")</f>
        <v>3</v>
      </c>
      <c r="I215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51" spans="1:9" x14ac:dyDescent="0.2">
      <c r="A2151" s="2">
        <v>8610</v>
      </c>
      <c r="B2151" s="2" t="s">
        <v>5</v>
      </c>
      <c r="C2151" s="1">
        <v>44690</v>
      </c>
      <c r="D2151" s="1">
        <v>44742</v>
      </c>
      <c r="E2151">
        <v>7.75</v>
      </c>
      <c r="F2151" t="str">
        <f>IF(data_hr[[#This Row],[datum_ukonc]]="","aktivní","ukončené")</f>
        <v>ukončené</v>
      </c>
      <c r="G2151" s="1">
        <v>44742</v>
      </c>
      <c r="H2151">
        <f>DATEDIF(data_hr[[#This Row],[datum_nastupu]],data_hr[[#This Row],[fill_dates]],"M")</f>
        <v>1</v>
      </c>
      <c r="I215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52" spans="1:9" x14ac:dyDescent="0.2">
      <c r="A2152" s="2">
        <v>8611</v>
      </c>
      <c r="B2152" s="2" t="s">
        <v>5</v>
      </c>
      <c r="C2152" s="1">
        <v>44690</v>
      </c>
      <c r="D2152" s="1">
        <v>44985</v>
      </c>
      <c r="E2152">
        <v>7.75</v>
      </c>
      <c r="F2152" t="str">
        <f>IF(data_hr[[#This Row],[datum_ukonc]]="","aktivní","ukončené")</f>
        <v>ukončené</v>
      </c>
      <c r="G2152" s="1">
        <v>44985</v>
      </c>
      <c r="H2152">
        <f>DATEDIF(data_hr[[#This Row],[datum_nastupu]],data_hr[[#This Row],[fill_dates]],"M")</f>
        <v>9</v>
      </c>
      <c r="I215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53" spans="1:9" x14ac:dyDescent="0.2">
      <c r="A2153" s="2">
        <v>8613</v>
      </c>
      <c r="B2153" s="2" t="s">
        <v>5</v>
      </c>
      <c r="C2153" s="1">
        <v>44697</v>
      </c>
      <c r="D2153" s="1">
        <v>44985</v>
      </c>
      <c r="E2153">
        <v>7.75</v>
      </c>
      <c r="F2153" t="str">
        <f>IF(data_hr[[#This Row],[datum_ukonc]]="","aktivní","ukončené")</f>
        <v>ukončené</v>
      </c>
      <c r="G2153" s="1">
        <v>44985</v>
      </c>
      <c r="H2153">
        <f>DATEDIF(data_hr[[#This Row],[datum_nastupu]],data_hr[[#This Row],[fill_dates]],"M")</f>
        <v>9</v>
      </c>
      <c r="I215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54" spans="1:9" x14ac:dyDescent="0.2">
      <c r="A2154" s="2">
        <v>8614</v>
      </c>
      <c r="B2154" s="2" t="s">
        <v>5</v>
      </c>
      <c r="C2154" s="1">
        <v>44697</v>
      </c>
      <c r="D2154" s="1">
        <v>44985</v>
      </c>
      <c r="E2154">
        <v>7.75</v>
      </c>
      <c r="F2154" t="str">
        <f>IF(data_hr[[#This Row],[datum_ukonc]]="","aktivní","ukončené")</f>
        <v>ukončené</v>
      </c>
      <c r="G2154" s="1">
        <v>44985</v>
      </c>
      <c r="H2154">
        <f>DATEDIF(data_hr[[#This Row],[datum_nastupu]],data_hr[[#This Row],[fill_dates]],"M")</f>
        <v>9</v>
      </c>
      <c r="I215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55" spans="1:9" x14ac:dyDescent="0.2">
      <c r="A2155" s="2">
        <v>8615</v>
      </c>
      <c r="B2155" s="2" t="s">
        <v>5</v>
      </c>
      <c r="C2155" s="1">
        <v>44697</v>
      </c>
      <c r="D2155" s="1">
        <v>44985</v>
      </c>
      <c r="E2155">
        <v>7.75</v>
      </c>
      <c r="F2155" t="str">
        <f>IF(data_hr[[#This Row],[datum_ukonc]]="","aktivní","ukončené")</f>
        <v>ukončené</v>
      </c>
      <c r="G2155" s="1">
        <v>44985</v>
      </c>
      <c r="H2155">
        <f>DATEDIF(data_hr[[#This Row],[datum_nastupu]],data_hr[[#This Row],[fill_dates]],"M")</f>
        <v>9</v>
      </c>
      <c r="I21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56" spans="1:9" x14ac:dyDescent="0.2">
      <c r="A2156" s="2">
        <v>8616</v>
      </c>
      <c r="B2156" s="2" t="s">
        <v>5</v>
      </c>
      <c r="C2156" s="1">
        <v>44697</v>
      </c>
      <c r="D2156" s="1">
        <v>44803</v>
      </c>
      <c r="E2156">
        <v>7.75</v>
      </c>
      <c r="F2156" t="str">
        <f>IF(data_hr[[#This Row],[datum_ukonc]]="","aktivní","ukončené")</f>
        <v>ukončené</v>
      </c>
      <c r="G2156" s="1">
        <v>44803</v>
      </c>
      <c r="H2156">
        <f>DATEDIF(data_hr[[#This Row],[datum_nastupu]],data_hr[[#This Row],[fill_dates]],"M")</f>
        <v>3</v>
      </c>
      <c r="I215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57" spans="1:9" x14ac:dyDescent="0.2">
      <c r="A2157" s="2">
        <v>8617</v>
      </c>
      <c r="B2157" s="2" t="s">
        <v>5</v>
      </c>
      <c r="C2157" s="1">
        <v>44697</v>
      </c>
      <c r="D2157" s="1">
        <v>44887</v>
      </c>
      <c r="E2157">
        <v>7.75</v>
      </c>
      <c r="F2157" t="str">
        <f>IF(data_hr[[#This Row],[datum_ukonc]]="","aktivní","ukončené")</f>
        <v>ukončené</v>
      </c>
      <c r="G2157" s="1">
        <v>44887</v>
      </c>
      <c r="H2157">
        <f>DATEDIF(data_hr[[#This Row],[datum_nastupu]],data_hr[[#This Row],[fill_dates]],"M")</f>
        <v>6</v>
      </c>
      <c r="I215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58" spans="1:9" x14ac:dyDescent="0.2">
      <c r="A2158" s="2">
        <v>8618</v>
      </c>
      <c r="B2158" s="2" t="s">
        <v>5</v>
      </c>
      <c r="C2158" s="1">
        <v>44711</v>
      </c>
      <c r="D2158" s="1">
        <v>44725</v>
      </c>
      <c r="E2158">
        <v>7.75</v>
      </c>
      <c r="F2158" t="str">
        <f>IF(data_hr[[#This Row],[datum_ukonc]]="","aktivní","ukončené")</f>
        <v>ukončené</v>
      </c>
      <c r="G2158" s="1">
        <v>44725</v>
      </c>
      <c r="H2158">
        <f>DATEDIF(data_hr[[#This Row],[datum_nastupu]],data_hr[[#This Row],[fill_dates]],"M")</f>
        <v>0</v>
      </c>
      <c r="I21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59" spans="1:9" x14ac:dyDescent="0.2">
      <c r="A2159" s="2">
        <v>8619</v>
      </c>
      <c r="B2159" s="2" t="s">
        <v>5</v>
      </c>
      <c r="C2159" s="1">
        <v>44711</v>
      </c>
      <c r="D2159" s="1">
        <v>44736</v>
      </c>
      <c r="E2159">
        <v>7.75</v>
      </c>
      <c r="F2159" t="str">
        <f>IF(data_hr[[#This Row],[datum_ukonc]]="","aktivní","ukončené")</f>
        <v>ukončené</v>
      </c>
      <c r="G2159" s="1">
        <v>44736</v>
      </c>
      <c r="H2159">
        <f>DATEDIF(data_hr[[#This Row],[datum_nastupu]],data_hr[[#This Row],[fill_dates]],"M")</f>
        <v>0</v>
      </c>
      <c r="I21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60" spans="1:9" x14ac:dyDescent="0.2">
      <c r="A2160" s="2">
        <v>8620</v>
      </c>
      <c r="B2160" s="2" t="s">
        <v>5</v>
      </c>
      <c r="C2160" s="1">
        <v>44711</v>
      </c>
      <c r="D2160" s="1">
        <v>44985</v>
      </c>
      <c r="E2160">
        <v>7.75</v>
      </c>
      <c r="F2160" t="str">
        <f>IF(data_hr[[#This Row],[datum_ukonc]]="","aktivní","ukončené")</f>
        <v>ukončené</v>
      </c>
      <c r="G2160" s="1">
        <v>44985</v>
      </c>
      <c r="H2160">
        <f>DATEDIF(data_hr[[#This Row],[datum_nastupu]],data_hr[[#This Row],[fill_dates]],"M")</f>
        <v>8</v>
      </c>
      <c r="I216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61" spans="1:9" x14ac:dyDescent="0.2">
      <c r="A2161" s="2">
        <v>8621</v>
      </c>
      <c r="B2161" s="2" t="s">
        <v>5</v>
      </c>
      <c r="C2161" s="1">
        <v>44725</v>
      </c>
      <c r="D2161" s="1">
        <v>44985</v>
      </c>
      <c r="E2161">
        <v>7.75</v>
      </c>
      <c r="F2161" t="str">
        <f>IF(data_hr[[#This Row],[datum_ukonc]]="","aktivní","ukončené")</f>
        <v>ukončené</v>
      </c>
      <c r="G2161" s="1">
        <v>44985</v>
      </c>
      <c r="H2161">
        <f>DATEDIF(data_hr[[#This Row],[datum_nastupu]],data_hr[[#This Row],[fill_dates]],"M")</f>
        <v>8</v>
      </c>
      <c r="I21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62" spans="1:9" x14ac:dyDescent="0.2">
      <c r="A2162" s="2">
        <v>8622</v>
      </c>
      <c r="B2162" s="2" t="s">
        <v>5</v>
      </c>
      <c r="C2162" s="1">
        <v>44725</v>
      </c>
      <c r="D2162" s="1">
        <v>44985</v>
      </c>
      <c r="E2162">
        <v>7.75</v>
      </c>
      <c r="F2162" t="str">
        <f>IF(data_hr[[#This Row],[datum_ukonc]]="","aktivní","ukončené")</f>
        <v>ukončené</v>
      </c>
      <c r="G2162" s="1">
        <v>44985</v>
      </c>
      <c r="H2162">
        <f>DATEDIF(data_hr[[#This Row],[datum_nastupu]],data_hr[[#This Row],[fill_dates]],"M")</f>
        <v>8</v>
      </c>
      <c r="I21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63" spans="1:9" x14ac:dyDescent="0.2">
      <c r="A2163" s="2">
        <v>8623</v>
      </c>
      <c r="B2163" s="2" t="s">
        <v>5</v>
      </c>
      <c r="C2163" s="1">
        <v>44725</v>
      </c>
      <c r="D2163" s="1">
        <v>44985</v>
      </c>
      <c r="E2163">
        <v>7.75</v>
      </c>
      <c r="F2163" t="str">
        <f>IF(data_hr[[#This Row],[datum_ukonc]]="","aktivní","ukončené")</f>
        <v>ukončené</v>
      </c>
      <c r="G2163" s="1">
        <v>44985</v>
      </c>
      <c r="H2163">
        <f>DATEDIF(data_hr[[#This Row],[datum_nastupu]],data_hr[[#This Row],[fill_dates]],"M")</f>
        <v>8</v>
      </c>
      <c r="I216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64" spans="1:9" x14ac:dyDescent="0.2">
      <c r="A2164" s="2">
        <v>8624</v>
      </c>
      <c r="B2164" s="2" t="s">
        <v>5</v>
      </c>
      <c r="C2164" s="1">
        <v>44734</v>
      </c>
      <c r="D2164" s="1">
        <v>44985</v>
      </c>
      <c r="E2164">
        <v>7.75</v>
      </c>
      <c r="F2164" t="str">
        <f>IF(data_hr[[#This Row],[datum_ukonc]]="","aktivní","ukončené")</f>
        <v>ukončené</v>
      </c>
      <c r="G2164" s="1">
        <v>44985</v>
      </c>
      <c r="H2164">
        <f>DATEDIF(data_hr[[#This Row],[datum_nastupu]],data_hr[[#This Row],[fill_dates]],"M")</f>
        <v>8</v>
      </c>
      <c r="I21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65" spans="1:9" x14ac:dyDescent="0.2">
      <c r="A2165" s="2">
        <v>8625</v>
      </c>
      <c r="B2165" s="2" t="s">
        <v>5</v>
      </c>
      <c r="C2165" s="1">
        <v>44734</v>
      </c>
      <c r="D2165" s="1">
        <v>44985</v>
      </c>
      <c r="E2165">
        <v>7.75</v>
      </c>
      <c r="F2165" t="str">
        <f>IF(data_hr[[#This Row],[datum_ukonc]]="","aktivní","ukončené")</f>
        <v>ukončené</v>
      </c>
      <c r="G2165" s="1">
        <v>44985</v>
      </c>
      <c r="H2165">
        <f>DATEDIF(data_hr[[#This Row],[datum_nastupu]],data_hr[[#This Row],[fill_dates]],"M")</f>
        <v>8</v>
      </c>
      <c r="I216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66" spans="1:9" x14ac:dyDescent="0.2">
      <c r="A2166" s="2">
        <v>8626</v>
      </c>
      <c r="B2166" s="2" t="s">
        <v>5</v>
      </c>
      <c r="C2166" s="1">
        <v>44734</v>
      </c>
      <c r="D2166" s="1">
        <v>44834</v>
      </c>
      <c r="E2166">
        <v>7.75</v>
      </c>
      <c r="F2166" t="str">
        <f>IF(data_hr[[#This Row],[datum_ukonc]]="","aktivní","ukončené")</f>
        <v>ukončené</v>
      </c>
      <c r="G2166" s="1">
        <v>44834</v>
      </c>
      <c r="H2166">
        <f>DATEDIF(data_hr[[#This Row],[datum_nastupu]],data_hr[[#This Row],[fill_dates]],"M")</f>
        <v>3</v>
      </c>
      <c r="I216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67" spans="1:9" x14ac:dyDescent="0.2">
      <c r="A2167" s="2">
        <v>8627</v>
      </c>
      <c r="B2167" s="2" t="s">
        <v>5</v>
      </c>
      <c r="C2167" s="1">
        <v>44734</v>
      </c>
      <c r="D2167" s="1">
        <v>44985</v>
      </c>
      <c r="E2167">
        <v>7.75</v>
      </c>
      <c r="F2167" t="str">
        <f>IF(data_hr[[#This Row],[datum_ukonc]]="","aktivní","ukončené")</f>
        <v>ukončené</v>
      </c>
      <c r="G2167" s="1">
        <v>44985</v>
      </c>
      <c r="H2167">
        <f>DATEDIF(data_hr[[#This Row],[datum_nastupu]],data_hr[[#This Row],[fill_dates]],"M")</f>
        <v>8</v>
      </c>
      <c r="I216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68" spans="1:9" x14ac:dyDescent="0.2">
      <c r="A2168" s="2">
        <v>8628</v>
      </c>
      <c r="B2168" s="2" t="s">
        <v>5</v>
      </c>
      <c r="C2168" s="1">
        <v>44734</v>
      </c>
      <c r="D2168" s="1">
        <v>44957</v>
      </c>
      <c r="E2168">
        <v>7.75</v>
      </c>
      <c r="F2168" t="str">
        <f>IF(data_hr[[#This Row],[datum_ukonc]]="","aktivní","ukončené")</f>
        <v>ukončené</v>
      </c>
      <c r="G2168" s="1">
        <v>44957</v>
      </c>
      <c r="H2168">
        <f>DATEDIF(data_hr[[#This Row],[datum_nastupu]],data_hr[[#This Row],[fill_dates]],"M")</f>
        <v>7</v>
      </c>
      <c r="I216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69" spans="1:9" x14ac:dyDescent="0.2">
      <c r="A2169" s="2">
        <v>8629</v>
      </c>
      <c r="B2169" s="2" t="s">
        <v>5</v>
      </c>
      <c r="C2169" s="1">
        <v>44734</v>
      </c>
      <c r="D2169" s="1">
        <v>44825</v>
      </c>
      <c r="E2169">
        <v>7.75</v>
      </c>
      <c r="F2169" t="str">
        <f>IF(data_hr[[#This Row],[datum_ukonc]]="","aktivní","ukončené")</f>
        <v>ukončené</v>
      </c>
      <c r="G2169" s="1">
        <v>44825</v>
      </c>
      <c r="H2169">
        <f>DATEDIF(data_hr[[#This Row],[datum_nastupu]],data_hr[[#This Row],[fill_dates]],"M")</f>
        <v>2</v>
      </c>
      <c r="I216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70" spans="1:9" x14ac:dyDescent="0.2">
      <c r="A2170" s="2">
        <v>8630</v>
      </c>
      <c r="B2170" s="2" t="s">
        <v>5</v>
      </c>
      <c r="C2170" s="1">
        <v>44755</v>
      </c>
      <c r="D2170" s="1">
        <v>44771</v>
      </c>
      <c r="E2170">
        <v>7.75</v>
      </c>
      <c r="F2170" t="str">
        <f>IF(data_hr[[#This Row],[datum_ukonc]]="","aktivní","ukončené")</f>
        <v>ukončené</v>
      </c>
      <c r="G2170" s="1">
        <v>44771</v>
      </c>
      <c r="H2170">
        <f>DATEDIF(data_hr[[#This Row],[datum_nastupu]],data_hr[[#This Row],[fill_dates]],"M")</f>
        <v>0</v>
      </c>
      <c r="I217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71" spans="1:9" x14ac:dyDescent="0.2">
      <c r="A2171" s="2">
        <v>8631</v>
      </c>
      <c r="B2171" s="2" t="s">
        <v>5</v>
      </c>
      <c r="C2171" s="1">
        <v>44755</v>
      </c>
      <c r="D2171" s="1">
        <v>44768</v>
      </c>
      <c r="E2171">
        <v>7.75</v>
      </c>
      <c r="F2171" t="str">
        <f>IF(data_hr[[#This Row],[datum_ukonc]]="","aktivní","ukončené")</f>
        <v>ukončené</v>
      </c>
      <c r="G2171" s="1">
        <v>44768</v>
      </c>
      <c r="H2171">
        <f>DATEDIF(data_hr[[#This Row],[datum_nastupu]],data_hr[[#This Row],[fill_dates]],"M")</f>
        <v>0</v>
      </c>
      <c r="I217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72" spans="1:9" x14ac:dyDescent="0.2">
      <c r="A2172" s="2">
        <v>8632</v>
      </c>
      <c r="B2172" s="2" t="s">
        <v>5</v>
      </c>
      <c r="C2172" s="1">
        <v>44790</v>
      </c>
      <c r="D2172" s="1">
        <v>44880</v>
      </c>
      <c r="E2172">
        <v>7.75</v>
      </c>
      <c r="F2172" t="str">
        <f>IF(data_hr[[#This Row],[datum_ukonc]]="","aktivní","ukončené")</f>
        <v>ukončené</v>
      </c>
      <c r="G2172" s="1">
        <v>44880</v>
      </c>
      <c r="H2172">
        <f>DATEDIF(data_hr[[#This Row],[datum_nastupu]],data_hr[[#This Row],[fill_dates]],"M")</f>
        <v>2</v>
      </c>
      <c r="I21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73" spans="1:9" x14ac:dyDescent="0.2">
      <c r="A2173" s="2">
        <v>8633</v>
      </c>
      <c r="B2173" s="2" t="s">
        <v>6</v>
      </c>
      <c r="C2173" s="1">
        <v>44804</v>
      </c>
      <c r="D2173" s="1">
        <v>44809</v>
      </c>
      <c r="E2173">
        <v>7.75</v>
      </c>
      <c r="F2173" t="str">
        <f>IF(data_hr[[#This Row],[datum_ukonc]]="","aktivní","ukončené")</f>
        <v>ukončené</v>
      </c>
      <c r="G2173" s="1">
        <v>44809</v>
      </c>
      <c r="H2173">
        <f>DATEDIF(data_hr[[#This Row],[datum_nastupu]],data_hr[[#This Row],[fill_dates]],"M")</f>
        <v>0</v>
      </c>
      <c r="I21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74" spans="1:9" x14ac:dyDescent="0.2">
      <c r="A2174" s="2">
        <v>8634</v>
      </c>
      <c r="B2174" s="2" t="s">
        <v>5</v>
      </c>
      <c r="C2174" s="1">
        <v>44818</v>
      </c>
      <c r="D2174" s="1">
        <v>44985</v>
      </c>
      <c r="E2174">
        <v>7.75</v>
      </c>
      <c r="F2174" t="str">
        <f>IF(data_hr[[#This Row],[datum_ukonc]]="","aktivní","ukončené")</f>
        <v>ukončené</v>
      </c>
      <c r="G2174" s="1">
        <v>44985</v>
      </c>
      <c r="H2174">
        <f>DATEDIF(data_hr[[#This Row],[datum_nastupu]],data_hr[[#This Row],[fill_dates]],"M")</f>
        <v>5</v>
      </c>
      <c r="I217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75" spans="1:9" x14ac:dyDescent="0.2">
      <c r="A2175" s="2">
        <v>8635</v>
      </c>
      <c r="B2175" s="2" t="s">
        <v>5</v>
      </c>
      <c r="C2175" s="1">
        <v>44818</v>
      </c>
      <c r="D2175" s="1">
        <v>44985</v>
      </c>
      <c r="E2175">
        <v>7.75</v>
      </c>
      <c r="F2175" t="str">
        <f>IF(data_hr[[#This Row],[datum_ukonc]]="","aktivní","ukončené")</f>
        <v>ukončené</v>
      </c>
      <c r="G2175" s="1">
        <v>44985</v>
      </c>
      <c r="H2175">
        <f>DATEDIF(data_hr[[#This Row],[datum_nastupu]],data_hr[[#This Row],[fill_dates]],"M")</f>
        <v>5</v>
      </c>
      <c r="I217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76" spans="1:9" x14ac:dyDescent="0.2">
      <c r="A2176" s="2">
        <v>8636</v>
      </c>
      <c r="B2176" s="2" t="s">
        <v>5</v>
      </c>
      <c r="C2176" s="1">
        <v>44818</v>
      </c>
      <c r="D2176" s="1">
        <v>44985</v>
      </c>
      <c r="E2176">
        <v>7.75</v>
      </c>
      <c r="F2176" t="str">
        <f>IF(data_hr[[#This Row],[datum_ukonc]]="","aktivní","ukončené")</f>
        <v>ukončené</v>
      </c>
      <c r="G2176" s="1">
        <v>44985</v>
      </c>
      <c r="H2176">
        <f>DATEDIF(data_hr[[#This Row],[datum_nastupu]],data_hr[[#This Row],[fill_dates]],"M")</f>
        <v>5</v>
      </c>
      <c r="I217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77" spans="1:9" x14ac:dyDescent="0.2">
      <c r="A2177" s="2">
        <v>8637</v>
      </c>
      <c r="B2177" s="2" t="s">
        <v>5</v>
      </c>
      <c r="C2177" s="1">
        <v>44818</v>
      </c>
      <c r="D2177" s="1">
        <v>44985</v>
      </c>
      <c r="E2177">
        <v>7.75</v>
      </c>
      <c r="F2177" t="str">
        <f>IF(data_hr[[#This Row],[datum_ukonc]]="","aktivní","ukončené")</f>
        <v>ukončené</v>
      </c>
      <c r="G2177" s="1">
        <v>44985</v>
      </c>
      <c r="H2177">
        <f>DATEDIF(data_hr[[#This Row],[datum_nastupu]],data_hr[[#This Row],[fill_dates]],"M")</f>
        <v>5</v>
      </c>
      <c r="I21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78" spans="1:9" x14ac:dyDescent="0.2">
      <c r="A2178" s="2">
        <v>8638</v>
      </c>
      <c r="B2178" s="2" t="s">
        <v>5</v>
      </c>
      <c r="C2178" s="1">
        <v>44825</v>
      </c>
      <c r="D2178" s="1">
        <v>44985</v>
      </c>
      <c r="E2178">
        <v>7.75</v>
      </c>
      <c r="F2178" t="str">
        <f>IF(data_hr[[#This Row],[datum_ukonc]]="","aktivní","ukončené")</f>
        <v>ukončené</v>
      </c>
      <c r="G2178" s="1">
        <v>44985</v>
      </c>
      <c r="H2178">
        <f>DATEDIF(data_hr[[#This Row],[datum_nastupu]],data_hr[[#This Row],[fill_dates]],"M")</f>
        <v>5</v>
      </c>
      <c r="I217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79" spans="1:9" x14ac:dyDescent="0.2">
      <c r="A2179" s="2">
        <v>8639</v>
      </c>
      <c r="B2179" s="2" t="s">
        <v>5</v>
      </c>
      <c r="C2179" s="1">
        <v>44825</v>
      </c>
      <c r="D2179" s="1">
        <v>44830</v>
      </c>
      <c r="E2179">
        <v>7.75</v>
      </c>
      <c r="F2179" t="str">
        <f>IF(data_hr[[#This Row],[datum_ukonc]]="","aktivní","ukončené")</f>
        <v>ukončené</v>
      </c>
      <c r="G2179" s="1">
        <v>44830</v>
      </c>
      <c r="H2179">
        <f>DATEDIF(data_hr[[#This Row],[datum_nastupu]],data_hr[[#This Row],[fill_dates]],"M")</f>
        <v>0</v>
      </c>
      <c r="I217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80" spans="1:9" x14ac:dyDescent="0.2">
      <c r="A2180" s="2">
        <v>8640</v>
      </c>
      <c r="B2180" s="2" t="s">
        <v>5</v>
      </c>
      <c r="C2180" s="1">
        <v>44839</v>
      </c>
      <c r="D2180" s="1">
        <v>44985</v>
      </c>
      <c r="E2180">
        <v>7.75</v>
      </c>
      <c r="F2180" t="str">
        <f>IF(data_hr[[#This Row],[datum_ukonc]]="","aktivní","ukončené")</f>
        <v>ukončené</v>
      </c>
      <c r="G2180" s="1">
        <v>44985</v>
      </c>
      <c r="H2180">
        <f>DATEDIF(data_hr[[#This Row],[datum_nastupu]],data_hr[[#This Row],[fill_dates]],"M")</f>
        <v>4</v>
      </c>
      <c r="I21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81" spans="1:9" x14ac:dyDescent="0.2">
      <c r="A2181" s="2">
        <v>8641</v>
      </c>
      <c r="B2181" s="2" t="s">
        <v>6</v>
      </c>
      <c r="C2181" s="1">
        <v>44839</v>
      </c>
      <c r="D2181" s="1">
        <v>44985</v>
      </c>
      <c r="E2181">
        <v>7.75</v>
      </c>
      <c r="F2181" t="str">
        <f>IF(data_hr[[#This Row],[datum_ukonc]]="","aktivní","ukončené")</f>
        <v>ukončené</v>
      </c>
      <c r="G2181" s="1">
        <v>44985</v>
      </c>
      <c r="H2181">
        <f>DATEDIF(data_hr[[#This Row],[datum_nastupu]],data_hr[[#This Row],[fill_dates]],"M")</f>
        <v>4</v>
      </c>
      <c r="I21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82" spans="1:9" x14ac:dyDescent="0.2">
      <c r="A2182" s="2">
        <v>8642</v>
      </c>
      <c r="B2182" s="2" t="s">
        <v>5</v>
      </c>
      <c r="C2182" s="1">
        <v>44839</v>
      </c>
      <c r="D2182" s="1">
        <v>44985</v>
      </c>
      <c r="E2182">
        <v>7.75</v>
      </c>
      <c r="F2182" t="str">
        <f>IF(data_hr[[#This Row],[datum_ukonc]]="","aktivní","ukončené")</f>
        <v>ukončené</v>
      </c>
      <c r="G2182" s="1">
        <v>44985</v>
      </c>
      <c r="H2182">
        <f>DATEDIF(data_hr[[#This Row],[datum_nastupu]],data_hr[[#This Row],[fill_dates]],"M")</f>
        <v>4</v>
      </c>
      <c r="I218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83" spans="1:9" x14ac:dyDescent="0.2">
      <c r="A2183" s="2">
        <v>8643</v>
      </c>
      <c r="B2183" s="2" t="s">
        <v>5</v>
      </c>
      <c r="C2183" s="1">
        <v>44853</v>
      </c>
      <c r="D2183" s="1">
        <v>44872</v>
      </c>
      <c r="E2183">
        <v>7.75</v>
      </c>
      <c r="F2183" t="str">
        <f>IF(data_hr[[#This Row],[datum_ukonc]]="","aktivní","ukončené")</f>
        <v>ukončené</v>
      </c>
      <c r="G2183" s="1">
        <v>44872</v>
      </c>
      <c r="H2183">
        <f>DATEDIF(data_hr[[#This Row],[datum_nastupu]],data_hr[[#This Row],[fill_dates]],"M")</f>
        <v>0</v>
      </c>
      <c r="I218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84" spans="1:9" x14ac:dyDescent="0.2">
      <c r="A2184" s="2">
        <v>8644</v>
      </c>
      <c r="B2184" s="2" t="s">
        <v>5</v>
      </c>
      <c r="C2184" s="1">
        <v>44853</v>
      </c>
      <c r="D2184" s="1">
        <v>44985</v>
      </c>
      <c r="E2184">
        <v>7.75</v>
      </c>
      <c r="F2184" t="str">
        <f>IF(data_hr[[#This Row],[datum_ukonc]]="","aktivní","ukončené")</f>
        <v>ukončené</v>
      </c>
      <c r="G2184" s="1">
        <v>44985</v>
      </c>
      <c r="H2184">
        <f>DATEDIF(data_hr[[#This Row],[datum_nastupu]],data_hr[[#This Row],[fill_dates]],"M")</f>
        <v>4</v>
      </c>
      <c r="I218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85" spans="1:9" x14ac:dyDescent="0.2">
      <c r="A2185" s="2">
        <v>8645</v>
      </c>
      <c r="B2185" s="2" t="s">
        <v>5</v>
      </c>
      <c r="C2185" s="1">
        <v>44867</v>
      </c>
      <c r="D2185" s="1">
        <v>44869</v>
      </c>
      <c r="E2185">
        <v>7.75</v>
      </c>
      <c r="F2185" t="str">
        <f>IF(data_hr[[#This Row],[datum_ukonc]]="","aktivní","ukončené")</f>
        <v>ukončené</v>
      </c>
      <c r="G2185" s="1">
        <v>44869</v>
      </c>
      <c r="H2185">
        <f>DATEDIF(data_hr[[#This Row],[datum_nastupu]],data_hr[[#This Row],[fill_dates]],"M")</f>
        <v>0</v>
      </c>
      <c r="I218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86" spans="1:9" x14ac:dyDescent="0.2">
      <c r="A2186" s="2">
        <v>8646</v>
      </c>
      <c r="B2186" s="2" t="s">
        <v>5</v>
      </c>
      <c r="C2186" s="1">
        <v>44867</v>
      </c>
      <c r="D2186" s="1">
        <v>44985</v>
      </c>
      <c r="E2186">
        <v>7.75</v>
      </c>
      <c r="F2186" t="str">
        <f>IF(data_hr[[#This Row],[datum_ukonc]]="","aktivní","ukončené")</f>
        <v>ukončené</v>
      </c>
      <c r="G2186" s="1">
        <v>44985</v>
      </c>
      <c r="H2186">
        <f>DATEDIF(data_hr[[#This Row],[datum_nastupu]],data_hr[[#This Row],[fill_dates]],"M")</f>
        <v>3</v>
      </c>
      <c r="I218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87" spans="1:9" x14ac:dyDescent="0.2">
      <c r="A2187" s="2">
        <v>8647</v>
      </c>
      <c r="B2187" s="2" t="s">
        <v>6</v>
      </c>
      <c r="C2187" s="1">
        <v>44874</v>
      </c>
      <c r="D2187" s="1">
        <v>44985</v>
      </c>
      <c r="E2187">
        <v>7.75</v>
      </c>
      <c r="F2187" t="str">
        <f>IF(data_hr[[#This Row],[datum_ukonc]]="","aktivní","ukončené")</f>
        <v>ukončené</v>
      </c>
      <c r="G2187" s="1">
        <v>44985</v>
      </c>
      <c r="H2187">
        <f>DATEDIF(data_hr[[#This Row],[datum_nastupu]],data_hr[[#This Row],[fill_dates]],"M")</f>
        <v>3</v>
      </c>
      <c r="I218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88" spans="1:9" x14ac:dyDescent="0.2">
      <c r="A2188" s="2">
        <v>8648</v>
      </c>
      <c r="B2188" s="2" t="s">
        <v>5</v>
      </c>
      <c r="C2188" s="1">
        <v>44874</v>
      </c>
      <c r="D2188" s="1">
        <v>44985</v>
      </c>
      <c r="E2188">
        <v>7.75</v>
      </c>
      <c r="F2188" t="str">
        <f>IF(data_hr[[#This Row],[datum_ukonc]]="","aktivní","ukončené")</f>
        <v>ukončené</v>
      </c>
      <c r="G2188" s="1">
        <v>44985</v>
      </c>
      <c r="H2188">
        <f>DATEDIF(data_hr[[#This Row],[datum_nastupu]],data_hr[[#This Row],[fill_dates]],"M")</f>
        <v>3</v>
      </c>
      <c r="I218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89" spans="1:9" x14ac:dyDescent="0.2">
      <c r="A2189" s="2">
        <v>8649</v>
      </c>
      <c r="B2189" s="2" t="s">
        <v>5</v>
      </c>
      <c r="C2189" s="1">
        <v>44874</v>
      </c>
      <c r="D2189" s="1">
        <v>44985</v>
      </c>
      <c r="E2189">
        <v>7.75</v>
      </c>
      <c r="F2189" t="str">
        <f>IF(data_hr[[#This Row],[datum_ukonc]]="","aktivní","ukončené")</f>
        <v>ukončené</v>
      </c>
      <c r="G2189" s="1">
        <v>44985</v>
      </c>
      <c r="H2189">
        <f>DATEDIF(data_hr[[#This Row],[datum_nastupu]],data_hr[[#This Row],[fill_dates]],"M")</f>
        <v>3</v>
      </c>
      <c r="I21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190" spans="1:9" x14ac:dyDescent="0.2">
      <c r="A2190" s="2">
        <v>8650</v>
      </c>
      <c r="B2190" s="2" t="s">
        <v>5</v>
      </c>
      <c r="C2190" s="1">
        <v>44895</v>
      </c>
      <c r="D2190" s="1">
        <v>44985</v>
      </c>
      <c r="E2190">
        <v>7.75</v>
      </c>
      <c r="F2190" t="str">
        <f>IF(data_hr[[#This Row],[datum_ukonc]]="","aktivní","ukončené")</f>
        <v>ukončené</v>
      </c>
      <c r="G2190" s="1">
        <v>44985</v>
      </c>
      <c r="H2190">
        <f>DATEDIF(data_hr[[#This Row],[datum_nastupu]],data_hr[[#This Row],[fill_dates]],"M")</f>
        <v>2</v>
      </c>
      <c r="I219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91" spans="1:9" x14ac:dyDescent="0.2">
      <c r="A2191" s="2">
        <v>8651</v>
      </c>
      <c r="B2191" s="2" t="s">
        <v>5</v>
      </c>
      <c r="C2191" s="1">
        <v>44895</v>
      </c>
      <c r="D2191" s="1">
        <v>44985</v>
      </c>
      <c r="E2191">
        <v>7.75</v>
      </c>
      <c r="F2191" t="str">
        <f>IF(data_hr[[#This Row],[datum_ukonc]]="","aktivní","ukončené")</f>
        <v>ukončené</v>
      </c>
      <c r="G2191" s="1">
        <v>44985</v>
      </c>
      <c r="H2191">
        <f>DATEDIF(data_hr[[#This Row],[datum_nastupu]],data_hr[[#This Row],[fill_dates]],"M")</f>
        <v>2</v>
      </c>
      <c r="I219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92" spans="1:9" x14ac:dyDescent="0.2">
      <c r="A2192" s="2">
        <v>8652</v>
      </c>
      <c r="B2192" s="2" t="s">
        <v>5</v>
      </c>
      <c r="C2192" s="1">
        <v>44895</v>
      </c>
      <c r="D2192" s="1">
        <v>44985</v>
      </c>
      <c r="E2192">
        <v>7.75</v>
      </c>
      <c r="F2192" t="str">
        <f>IF(data_hr[[#This Row],[datum_ukonc]]="","aktivní","ukončené")</f>
        <v>ukončené</v>
      </c>
      <c r="G2192" s="1">
        <v>44985</v>
      </c>
      <c r="H2192">
        <f>DATEDIF(data_hr[[#This Row],[datum_nastupu]],data_hr[[#This Row],[fill_dates]],"M")</f>
        <v>2</v>
      </c>
      <c r="I21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93" spans="1:9" x14ac:dyDescent="0.2">
      <c r="A2193" s="2">
        <v>8653</v>
      </c>
      <c r="B2193" s="2" t="s">
        <v>5</v>
      </c>
      <c r="C2193" s="1">
        <v>44895</v>
      </c>
      <c r="D2193" s="1">
        <v>44985</v>
      </c>
      <c r="E2193">
        <v>7.75</v>
      </c>
      <c r="F2193" t="str">
        <f>IF(data_hr[[#This Row],[datum_ukonc]]="","aktivní","ukončené")</f>
        <v>ukončené</v>
      </c>
      <c r="G2193" s="1">
        <v>44985</v>
      </c>
      <c r="H2193">
        <f>DATEDIF(data_hr[[#This Row],[datum_nastupu]],data_hr[[#This Row],[fill_dates]],"M")</f>
        <v>2</v>
      </c>
      <c r="I219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94" spans="1:9" x14ac:dyDescent="0.2">
      <c r="A2194" s="2">
        <v>8654</v>
      </c>
      <c r="B2194" s="2" t="s">
        <v>5</v>
      </c>
      <c r="C2194" s="1">
        <v>44902</v>
      </c>
      <c r="D2194" s="1">
        <v>44985</v>
      </c>
      <c r="E2194">
        <v>7.75</v>
      </c>
      <c r="F2194" t="str">
        <f>IF(data_hr[[#This Row],[datum_ukonc]]="","aktivní","ukončené")</f>
        <v>ukončené</v>
      </c>
      <c r="G2194" s="1">
        <v>44985</v>
      </c>
      <c r="H2194">
        <f>DATEDIF(data_hr[[#This Row],[datum_nastupu]],data_hr[[#This Row],[fill_dates]],"M")</f>
        <v>2</v>
      </c>
      <c r="I21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195" spans="1:9" x14ac:dyDescent="0.2">
      <c r="A2195" s="2">
        <v>10824</v>
      </c>
      <c r="B2195" s="2" t="s">
        <v>5</v>
      </c>
      <c r="C2195" s="1">
        <v>41311</v>
      </c>
      <c r="D2195" s="1">
        <v>42185</v>
      </c>
      <c r="E2195">
        <v>7.75</v>
      </c>
      <c r="F2195" t="str">
        <f>IF(data_hr[[#This Row],[datum_ukonc]]="","aktivní","ukončené")</f>
        <v>ukončené</v>
      </c>
      <c r="G2195" s="1">
        <v>42185</v>
      </c>
      <c r="H2195">
        <f>DATEDIF(data_hr[[#This Row],[datum_nastupu]],data_hr[[#This Row],[fill_dates]],"M")</f>
        <v>28</v>
      </c>
      <c r="I21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196" spans="1:9" x14ac:dyDescent="0.2">
      <c r="A2196" s="2">
        <v>10826</v>
      </c>
      <c r="B2196" s="2" t="s">
        <v>5</v>
      </c>
      <c r="C2196" s="1">
        <v>41311</v>
      </c>
      <c r="D2196" s="1">
        <v>42185</v>
      </c>
      <c r="E2196">
        <v>7.5</v>
      </c>
      <c r="F2196" t="str">
        <f>IF(data_hr[[#This Row],[datum_ukonc]]="","aktivní","ukončené")</f>
        <v>ukončené</v>
      </c>
      <c r="G2196" s="1">
        <v>42185</v>
      </c>
      <c r="H2196">
        <f>DATEDIF(data_hr[[#This Row],[datum_nastupu]],data_hr[[#This Row],[fill_dates]],"M")</f>
        <v>28</v>
      </c>
      <c r="I219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197" spans="1:9" x14ac:dyDescent="0.2">
      <c r="A2197" s="2">
        <v>10831</v>
      </c>
      <c r="B2197" s="2" t="s">
        <v>5</v>
      </c>
      <c r="C2197" s="1">
        <v>41404</v>
      </c>
      <c r="D2197" s="1">
        <v>42124</v>
      </c>
      <c r="E2197">
        <v>7.75</v>
      </c>
      <c r="F2197" t="str">
        <f>IF(data_hr[[#This Row],[datum_ukonc]]="","aktivní","ukončené")</f>
        <v>ukončené</v>
      </c>
      <c r="G2197" s="1">
        <v>42124</v>
      </c>
      <c r="H2197">
        <f>DATEDIF(data_hr[[#This Row],[datum_nastupu]],data_hr[[#This Row],[fill_dates]],"M")</f>
        <v>23</v>
      </c>
      <c r="I219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198" spans="1:9" x14ac:dyDescent="0.2">
      <c r="A2198" s="2">
        <v>10833</v>
      </c>
      <c r="B2198" s="2" t="s">
        <v>5</v>
      </c>
      <c r="C2198" s="1">
        <v>41404</v>
      </c>
      <c r="D2198" s="1">
        <v>42124</v>
      </c>
      <c r="E2198">
        <v>7.75</v>
      </c>
      <c r="F2198" t="str">
        <f>IF(data_hr[[#This Row],[datum_ukonc]]="","aktivní","ukončené")</f>
        <v>ukončené</v>
      </c>
      <c r="G2198" s="1">
        <v>42124</v>
      </c>
      <c r="H2198">
        <f>DATEDIF(data_hr[[#This Row],[datum_nastupu]],data_hr[[#This Row],[fill_dates]],"M")</f>
        <v>23</v>
      </c>
      <c r="I21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199" spans="1:9" x14ac:dyDescent="0.2">
      <c r="A2199" s="2">
        <v>10838</v>
      </c>
      <c r="B2199" s="2" t="s">
        <v>6</v>
      </c>
      <c r="C2199" s="1">
        <v>41432</v>
      </c>
      <c r="D2199" s="1">
        <v>42460</v>
      </c>
      <c r="E2199">
        <v>7.75</v>
      </c>
      <c r="F2199" t="str">
        <f>IF(data_hr[[#This Row],[datum_ukonc]]="","aktivní","ukončené")</f>
        <v>ukončené</v>
      </c>
      <c r="G2199" s="1">
        <v>42460</v>
      </c>
      <c r="H2199">
        <f>DATEDIF(data_hr[[#This Row],[datum_nastupu]],data_hr[[#This Row],[fill_dates]],"M")</f>
        <v>33</v>
      </c>
      <c r="I21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00" spans="1:9" x14ac:dyDescent="0.2">
      <c r="A2200" s="2">
        <v>10841</v>
      </c>
      <c r="B2200" s="2" t="s">
        <v>6</v>
      </c>
      <c r="C2200" s="1">
        <v>41432</v>
      </c>
      <c r="D2200" s="1">
        <v>42216</v>
      </c>
      <c r="E2200">
        <v>7.75</v>
      </c>
      <c r="F2200" t="str">
        <f>IF(data_hr[[#This Row],[datum_ukonc]]="","aktivní","ukončené")</f>
        <v>ukončené</v>
      </c>
      <c r="G2200" s="1">
        <v>42216</v>
      </c>
      <c r="H2200">
        <f>DATEDIF(data_hr[[#This Row],[datum_nastupu]],data_hr[[#This Row],[fill_dates]],"M")</f>
        <v>25</v>
      </c>
      <c r="I220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01" spans="1:9" x14ac:dyDescent="0.2">
      <c r="A2201" s="2">
        <v>10845</v>
      </c>
      <c r="B2201" s="2" t="s">
        <v>5</v>
      </c>
      <c r="C2201" s="1">
        <v>41449</v>
      </c>
      <c r="D2201" s="1">
        <v>42185</v>
      </c>
      <c r="E2201">
        <v>7.75</v>
      </c>
      <c r="F2201" t="str">
        <f>IF(data_hr[[#This Row],[datum_ukonc]]="","aktivní","ukončené")</f>
        <v>ukončené</v>
      </c>
      <c r="G2201" s="1">
        <v>42185</v>
      </c>
      <c r="H2201">
        <f>DATEDIF(data_hr[[#This Row],[datum_nastupu]],data_hr[[#This Row],[fill_dates]],"M")</f>
        <v>24</v>
      </c>
      <c r="I220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02" spans="1:9" x14ac:dyDescent="0.2">
      <c r="A2202" s="2">
        <v>10847</v>
      </c>
      <c r="B2202" s="2" t="s">
        <v>5</v>
      </c>
      <c r="C2202" s="1">
        <v>41449</v>
      </c>
      <c r="D2202" s="1">
        <v>42185</v>
      </c>
      <c r="E2202">
        <v>7.75</v>
      </c>
      <c r="F2202" t="str">
        <f>IF(data_hr[[#This Row],[datum_ukonc]]="","aktivní","ukončené")</f>
        <v>ukončené</v>
      </c>
      <c r="G2202" s="1">
        <v>42185</v>
      </c>
      <c r="H2202">
        <f>DATEDIF(data_hr[[#This Row],[datum_nastupu]],data_hr[[#This Row],[fill_dates]],"M")</f>
        <v>24</v>
      </c>
      <c r="I220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03" spans="1:9" x14ac:dyDescent="0.2">
      <c r="A2203" s="2">
        <v>10852</v>
      </c>
      <c r="B2203" s="2" t="s">
        <v>6</v>
      </c>
      <c r="C2203" s="1">
        <v>41449</v>
      </c>
      <c r="D2203" s="1">
        <v>42185</v>
      </c>
      <c r="E2203">
        <v>7.5</v>
      </c>
      <c r="F2203" t="str">
        <f>IF(data_hr[[#This Row],[datum_ukonc]]="","aktivní","ukončené")</f>
        <v>ukončené</v>
      </c>
      <c r="G2203" s="1">
        <v>42185</v>
      </c>
      <c r="H2203">
        <f>DATEDIF(data_hr[[#This Row],[datum_nastupu]],data_hr[[#This Row],[fill_dates]],"M")</f>
        <v>24</v>
      </c>
      <c r="I220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04" spans="1:9" x14ac:dyDescent="0.2">
      <c r="A2204" s="2">
        <v>10854</v>
      </c>
      <c r="B2204" s="2" t="s">
        <v>6</v>
      </c>
      <c r="C2204" s="1">
        <v>41456</v>
      </c>
      <c r="D2204" s="1">
        <v>42185</v>
      </c>
      <c r="E2204">
        <v>7.75</v>
      </c>
      <c r="F2204" t="str">
        <f>IF(data_hr[[#This Row],[datum_ukonc]]="","aktivní","ukončené")</f>
        <v>ukončené</v>
      </c>
      <c r="G2204" s="1">
        <v>42185</v>
      </c>
      <c r="H2204">
        <f>DATEDIF(data_hr[[#This Row],[datum_nastupu]],data_hr[[#This Row],[fill_dates]],"M")</f>
        <v>23</v>
      </c>
      <c r="I22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05" spans="1:9" x14ac:dyDescent="0.2">
      <c r="A2205" s="2">
        <v>10857</v>
      </c>
      <c r="B2205" s="2" t="s">
        <v>5</v>
      </c>
      <c r="C2205" s="1">
        <v>41456</v>
      </c>
      <c r="D2205" s="1">
        <v>42185</v>
      </c>
      <c r="E2205">
        <v>7.75</v>
      </c>
      <c r="F2205" t="str">
        <f>IF(data_hr[[#This Row],[datum_ukonc]]="","aktivní","ukončené")</f>
        <v>ukončené</v>
      </c>
      <c r="G2205" s="1">
        <v>42185</v>
      </c>
      <c r="H2205">
        <f>DATEDIF(data_hr[[#This Row],[datum_nastupu]],data_hr[[#This Row],[fill_dates]],"M")</f>
        <v>23</v>
      </c>
      <c r="I220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06" spans="1:9" x14ac:dyDescent="0.2">
      <c r="A2206" s="2">
        <v>10859</v>
      </c>
      <c r="B2206" s="2" t="s">
        <v>6</v>
      </c>
      <c r="C2206" s="1">
        <v>41456</v>
      </c>
      <c r="D2206" s="1">
        <v>42185</v>
      </c>
      <c r="E2206">
        <v>7.5</v>
      </c>
      <c r="F2206" t="str">
        <f>IF(data_hr[[#This Row],[datum_ukonc]]="","aktivní","ukončené")</f>
        <v>ukončené</v>
      </c>
      <c r="G2206" s="1">
        <v>42185</v>
      </c>
      <c r="H2206">
        <f>DATEDIF(data_hr[[#This Row],[datum_nastupu]],data_hr[[#This Row],[fill_dates]],"M")</f>
        <v>23</v>
      </c>
      <c r="I220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07" spans="1:9" x14ac:dyDescent="0.2">
      <c r="A2207" s="2">
        <v>10861</v>
      </c>
      <c r="B2207" s="2" t="s">
        <v>6</v>
      </c>
      <c r="C2207" s="1">
        <v>41456</v>
      </c>
      <c r="D2207" s="1">
        <v>42185</v>
      </c>
      <c r="E2207">
        <v>7.75</v>
      </c>
      <c r="F2207" t="str">
        <f>IF(data_hr[[#This Row],[datum_ukonc]]="","aktivní","ukončené")</f>
        <v>ukončené</v>
      </c>
      <c r="G2207" s="1">
        <v>42185</v>
      </c>
      <c r="H2207">
        <f>DATEDIF(data_hr[[#This Row],[datum_nastupu]],data_hr[[#This Row],[fill_dates]],"M")</f>
        <v>23</v>
      </c>
      <c r="I22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08" spans="1:9" x14ac:dyDescent="0.2">
      <c r="A2208" s="2">
        <v>10862</v>
      </c>
      <c r="B2208" s="2" t="s">
        <v>6</v>
      </c>
      <c r="C2208" s="1">
        <v>41456</v>
      </c>
      <c r="D2208" s="1">
        <v>42185</v>
      </c>
      <c r="E2208">
        <v>7.75</v>
      </c>
      <c r="F2208" t="str">
        <f>IF(data_hr[[#This Row],[datum_ukonc]]="","aktivní","ukončené")</f>
        <v>ukončené</v>
      </c>
      <c r="G2208" s="1">
        <v>42185</v>
      </c>
      <c r="H2208">
        <f>DATEDIF(data_hr[[#This Row],[datum_nastupu]],data_hr[[#This Row],[fill_dates]],"M")</f>
        <v>23</v>
      </c>
      <c r="I220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09" spans="1:9" x14ac:dyDescent="0.2">
      <c r="A2209" s="2">
        <v>10874</v>
      </c>
      <c r="B2209" s="2" t="s">
        <v>6</v>
      </c>
      <c r="C2209" s="1">
        <v>41456</v>
      </c>
      <c r="D2209" s="1">
        <v>42400</v>
      </c>
      <c r="E2209">
        <v>7.75</v>
      </c>
      <c r="F2209" t="str">
        <f>IF(data_hr[[#This Row],[datum_ukonc]]="","aktivní","ukončené")</f>
        <v>ukončené</v>
      </c>
      <c r="G2209" s="1">
        <v>42400</v>
      </c>
      <c r="H2209">
        <f>DATEDIF(data_hr[[#This Row],[datum_nastupu]],data_hr[[#This Row],[fill_dates]],"M")</f>
        <v>30</v>
      </c>
      <c r="I22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10" spans="1:9" x14ac:dyDescent="0.2">
      <c r="A2210" s="2">
        <v>10889</v>
      </c>
      <c r="B2210" s="2" t="s">
        <v>5</v>
      </c>
      <c r="C2210" s="1">
        <v>41470</v>
      </c>
      <c r="D2210" s="1">
        <v>42185</v>
      </c>
      <c r="E2210">
        <v>7.75</v>
      </c>
      <c r="F2210" t="str">
        <f>IF(data_hr[[#This Row],[datum_ukonc]]="","aktivní","ukončené")</f>
        <v>ukončené</v>
      </c>
      <c r="G2210" s="1">
        <v>42185</v>
      </c>
      <c r="H2210">
        <f>DATEDIF(data_hr[[#This Row],[datum_nastupu]],data_hr[[#This Row],[fill_dates]],"M")</f>
        <v>23</v>
      </c>
      <c r="I221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11" spans="1:9" x14ac:dyDescent="0.2">
      <c r="A2211" s="2">
        <v>10894</v>
      </c>
      <c r="B2211" s="2" t="s">
        <v>5</v>
      </c>
      <c r="C2211" s="1">
        <v>41498</v>
      </c>
      <c r="D2211" s="1">
        <v>42400</v>
      </c>
      <c r="E2211">
        <v>7.75</v>
      </c>
      <c r="F2211" t="str">
        <f>IF(data_hr[[#This Row],[datum_ukonc]]="","aktivní","ukončené")</f>
        <v>ukončené</v>
      </c>
      <c r="G2211" s="1">
        <v>42400</v>
      </c>
      <c r="H2211">
        <f>DATEDIF(data_hr[[#This Row],[datum_nastupu]],data_hr[[#This Row],[fill_dates]],"M")</f>
        <v>29</v>
      </c>
      <c r="I22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12" spans="1:9" x14ac:dyDescent="0.2">
      <c r="A2212" s="2">
        <v>10898</v>
      </c>
      <c r="B2212" s="2" t="s">
        <v>6</v>
      </c>
      <c r="C2212" s="1">
        <v>41498</v>
      </c>
      <c r="D2212" s="1">
        <v>42400</v>
      </c>
      <c r="E2212">
        <v>7.75</v>
      </c>
      <c r="F2212" t="str">
        <f>IF(data_hr[[#This Row],[datum_ukonc]]="","aktivní","ukončené")</f>
        <v>ukončené</v>
      </c>
      <c r="G2212" s="1">
        <v>42400</v>
      </c>
      <c r="H2212">
        <f>DATEDIF(data_hr[[#This Row],[datum_nastupu]],data_hr[[#This Row],[fill_dates]],"M")</f>
        <v>29</v>
      </c>
      <c r="I221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13" spans="1:9" x14ac:dyDescent="0.2">
      <c r="A2213" s="2">
        <v>10900</v>
      </c>
      <c r="B2213" s="2" t="s">
        <v>6</v>
      </c>
      <c r="C2213" s="1">
        <v>41519</v>
      </c>
      <c r="D2213" s="1">
        <v>42308</v>
      </c>
      <c r="E2213">
        <v>7.75</v>
      </c>
      <c r="F2213" t="str">
        <f>IF(data_hr[[#This Row],[datum_ukonc]]="","aktivní","ukončené")</f>
        <v>ukončené</v>
      </c>
      <c r="G2213" s="1">
        <v>42308</v>
      </c>
      <c r="H2213">
        <f>DATEDIF(data_hr[[#This Row],[datum_nastupu]],data_hr[[#This Row],[fill_dates]],"M")</f>
        <v>25</v>
      </c>
      <c r="I22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14" spans="1:9" x14ac:dyDescent="0.2">
      <c r="A2214" s="2">
        <v>10901</v>
      </c>
      <c r="B2214" s="2" t="s">
        <v>5</v>
      </c>
      <c r="C2214" s="1">
        <v>41519</v>
      </c>
      <c r="D2214" s="1">
        <v>41912</v>
      </c>
      <c r="E2214">
        <v>7.75</v>
      </c>
      <c r="F2214" t="str">
        <f>IF(data_hr[[#This Row],[datum_ukonc]]="","aktivní","ukončené")</f>
        <v>ukončené</v>
      </c>
      <c r="G2214" s="1">
        <v>41912</v>
      </c>
      <c r="H2214">
        <f>DATEDIF(data_hr[[#This Row],[datum_nastupu]],data_hr[[#This Row],[fill_dates]],"M")</f>
        <v>12</v>
      </c>
      <c r="I221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15" spans="1:9" x14ac:dyDescent="0.2">
      <c r="A2215" s="2">
        <v>10903</v>
      </c>
      <c r="B2215" s="2" t="s">
        <v>6</v>
      </c>
      <c r="C2215" s="1">
        <v>41518</v>
      </c>
      <c r="D2215" s="1">
        <v>42704</v>
      </c>
      <c r="E2215">
        <v>7.75</v>
      </c>
      <c r="F2215" t="str">
        <f>IF(data_hr[[#This Row],[datum_ukonc]]="","aktivní","ukončené")</f>
        <v>ukončené</v>
      </c>
      <c r="G2215" s="1">
        <v>42704</v>
      </c>
      <c r="H2215">
        <f>DATEDIF(data_hr[[#This Row],[datum_nastupu]],data_hr[[#This Row],[fill_dates]],"M")</f>
        <v>38</v>
      </c>
      <c r="I22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 roky - 5 let</v>
      </c>
    </row>
    <row r="2216" spans="1:9" x14ac:dyDescent="0.2">
      <c r="A2216" s="2">
        <v>10911</v>
      </c>
      <c r="B2216" s="2" t="s">
        <v>5</v>
      </c>
      <c r="C2216" s="1">
        <v>41540</v>
      </c>
      <c r="D2216" s="1">
        <v>42400</v>
      </c>
      <c r="E2216">
        <v>7.75</v>
      </c>
      <c r="F2216" t="str">
        <f>IF(data_hr[[#This Row],[datum_ukonc]]="","aktivní","ukončené")</f>
        <v>ukončené</v>
      </c>
      <c r="G2216" s="1">
        <v>42400</v>
      </c>
      <c r="H2216">
        <f>DATEDIF(data_hr[[#This Row],[datum_nastupu]],data_hr[[#This Row],[fill_dates]],"M")</f>
        <v>28</v>
      </c>
      <c r="I221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17" spans="1:9" x14ac:dyDescent="0.2">
      <c r="A2217" s="2">
        <v>10914</v>
      </c>
      <c r="B2217" s="2" t="s">
        <v>5</v>
      </c>
      <c r="C2217" s="1">
        <v>41540</v>
      </c>
      <c r="D2217" s="1">
        <v>42004</v>
      </c>
      <c r="E2217">
        <v>7.75</v>
      </c>
      <c r="F2217" t="str">
        <f>IF(data_hr[[#This Row],[datum_ukonc]]="","aktivní","ukončené")</f>
        <v>ukončené</v>
      </c>
      <c r="G2217" s="1">
        <v>42004</v>
      </c>
      <c r="H2217">
        <f>DATEDIF(data_hr[[#This Row],[datum_nastupu]],data_hr[[#This Row],[fill_dates]],"M")</f>
        <v>15</v>
      </c>
      <c r="I22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18" spans="1:9" x14ac:dyDescent="0.2">
      <c r="A2218" s="2">
        <v>10917</v>
      </c>
      <c r="B2218" s="2" t="s">
        <v>5</v>
      </c>
      <c r="C2218" s="1">
        <v>41540</v>
      </c>
      <c r="D2218" s="1">
        <v>42460</v>
      </c>
      <c r="E2218">
        <v>7.75</v>
      </c>
      <c r="F2218" t="str">
        <f>IF(data_hr[[#This Row],[datum_ukonc]]="","aktivní","ukončené")</f>
        <v>ukončené</v>
      </c>
      <c r="G2218" s="1">
        <v>42460</v>
      </c>
      <c r="H2218">
        <f>DATEDIF(data_hr[[#This Row],[datum_nastupu]],data_hr[[#This Row],[fill_dates]],"M")</f>
        <v>30</v>
      </c>
      <c r="I221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19" spans="1:9" x14ac:dyDescent="0.2">
      <c r="A2219" s="2">
        <v>10920</v>
      </c>
      <c r="B2219" s="2" t="s">
        <v>5</v>
      </c>
      <c r="C2219" s="1">
        <v>41548</v>
      </c>
      <c r="D2219" s="1">
        <v>42094</v>
      </c>
      <c r="E2219">
        <v>7.75</v>
      </c>
      <c r="F2219" t="str">
        <f>IF(data_hr[[#This Row],[datum_ukonc]]="","aktivní","ukončené")</f>
        <v>ukončené</v>
      </c>
      <c r="G2219" s="1">
        <v>42094</v>
      </c>
      <c r="H2219">
        <f>DATEDIF(data_hr[[#This Row],[datum_nastupu]],data_hr[[#This Row],[fill_dates]],"M")</f>
        <v>17</v>
      </c>
      <c r="I221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20" spans="1:9" x14ac:dyDescent="0.2">
      <c r="A2220" s="2">
        <v>10921</v>
      </c>
      <c r="B2220" s="2" t="s">
        <v>6</v>
      </c>
      <c r="C2220" s="1">
        <v>41557</v>
      </c>
      <c r="D2220" s="1">
        <v>42400</v>
      </c>
      <c r="E2220">
        <v>7.5</v>
      </c>
      <c r="F2220" t="str">
        <f>IF(data_hr[[#This Row],[datum_ukonc]]="","aktivní","ukončené")</f>
        <v>ukončené</v>
      </c>
      <c r="G2220" s="1">
        <v>42400</v>
      </c>
      <c r="H2220">
        <f>DATEDIF(data_hr[[#This Row],[datum_nastupu]],data_hr[[#This Row],[fill_dates]],"M")</f>
        <v>27</v>
      </c>
      <c r="I222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21" spans="1:9" x14ac:dyDescent="0.2">
      <c r="A2221" s="2">
        <v>10923</v>
      </c>
      <c r="B2221" s="2" t="s">
        <v>5</v>
      </c>
      <c r="C2221" s="1">
        <v>41563</v>
      </c>
      <c r="D2221" s="1">
        <v>42247</v>
      </c>
      <c r="E2221">
        <v>7.75</v>
      </c>
      <c r="F2221" t="str">
        <f>IF(data_hr[[#This Row],[datum_ukonc]]="","aktivní","ukončené")</f>
        <v>ukončené</v>
      </c>
      <c r="G2221" s="1">
        <v>42247</v>
      </c>
      <c r="H2221">
        <f>DATEDIF(data_hr[[#This Row],[datum_nastupu]],data_hr[[#This Row],[fill_dates]],"M")</f>
        <v>22</v>
      </c>
      <c r="I222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22" spans="1:9" x14ac:dyDescent="0.2">
      <c r="A2222" s="2">
        <v>10924</v>
      </c>
      <c r="B2222" s="2" t="s">
        <v>5</v>
      </c>
      <c r="C2222" s="1">
        <v>41619</v>
      </c>
      <c r="D2222" s="1">
        <v>42521</v>
      </c>
      <c r="E2222">
        <v>7.75</v>
      </c>
      <c r="F2222" t="str">
        <f>IF(data_hr[[#This Row],[datum_ukonc]]="","aktivní","ukončené")</f>
        <v>ukončené</v>
      </c>
      <c r="G2222" s="1">
        <v>42521</v>
      </c>
      <c r="H2222">
        <f>DATEDIF(data_hr[[#This Row],[datum_nastupu]],data_hr[[#This Row],[fill_dates]],"M")</f>
        <v>29</v>
      </c>
      <c r="I22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23" spans="1:9" x14ac:dyDescent="0.2">
      <c r="A2223" s="2">
        <v>10925</v>
      </c>
      <c r="B2223" s="2" t="s">
        <v>6</v>
      </c>
      <c r="C2223" s="1">
        <v>41656</v>
      </c>
      <c r="D2223" s="1">
        <v>42216</v>
      </c>
      <c r="E2223">
        <v>7.75</v>
      </c>
      <c r="F2223" t="str">
        <f>IF(data_hr[[#This Row],[datum_ukonc]]="","aktivní","ukončené")</f>
        <v>ukončené</v>
      </c>
      <c r="G2223" s="1">
        <v>42216</v>
      </c>
      <c r="H2223">
        <f>DATEDIF(data_hr[[#This Row],[datum_nastupu]],data_hr[[#This Row],[fill_dates]],"M")</f>
        <v>18</v>
      </c>
      <c r="I22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24" spans="1:9" x14ac:dyDescent="0.2">
      <c r="A2224" s="2">
        <v>10926</v>
      </c>
      <c r="B2224" s="2" t="s">
        <v>6</v>
      </c>
      <c r="C2224" s="1">
        <v>41663</v>
      </c>
      <c r="D2224" s="1">
        <v>41912</v>
      </c>
      <c r="E2224">
        <v>7.75</v>
      </c>
      <c r="F2224" t="str">
        <f>IF(data_hr[[#This Row],[datum_ukonc]]="","aktivní","ukončené")</f>
        <v>ukončené</v>
      </c>
      <c r="G2224" s="1">
        <v>41912</v>
      </c>
      <c r="H2224">
        <f>DATEDIF(data_hr[[#This Row],[datum_nastupu]],data_hr[[#This Row],[fill_dates]],"M")</f>
        <v>8</v>
      </c>
      <c r="I222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25" spans="1:9" x14ac:dyDescent="0.2">
      <c r="A2225" s="2">
        <v>10927</v>
      </c>
      <c r="B2225" s="2" t="s">
        <v>5</v>
      </c>
      <c r="C2225" s="1">
        <v>41746</v>
      </c>
      <c r="D2225" s="1">
        <v>42460</v>
      </c>
      <c r="E2225">
        <v>7.75</v>
      </c>
      <c r="F2225" t="str">
        <f>IF(data_hr[[#This Row],[datum_ukonc]]="","aktivní","ukončené")</f>
        <v>ukončené</v>
      </c>
      <c r="G2225" s="1">
        <v>42460</v>
      </c>
      <c r="H2225">
        <f>DATEDIF(data_hr[[#This Row],[datum_nastupu]],data_hr[[#This Row],[fill_dates]],"M")</f>
        <v>23</v>
      </c>
      <c r="I22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26" spans="1:9" x14ac:dyDescent="0.2">
      <c r="A2226" s="2">
        <v>10928</v>
      </c>
      <c r="B2226" s="2" t="s">
        <v>5</v>
      </c>
      <c r="C2226" s="1">
        <v>41746</v>
      </c>
      <c r="D2226" s="1">
        <v>42094</v>
      </c>
      <c r="E2226">
        <v>7.75</v>
      </c>
      <c r="F2226" t="str">
        <f>IF(data_hr[[#This Row],[datum_ukonc]]="","aktivní","ukončené")</f>
        <v>ukončené</v>
      </c>
      <c r="G2226" s="1">
        <v>42094</v>
      </c>
      <c r="H2226">
        <f>DATEDIF(data_hr[[#This Row],[datum_nastupu]],data_hr[[#This Row],[fill_dates]],"M")</f>
        <v>11</v>
      </c>
      <c r="I22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27" spans="1:9" x14ac:dyDescent="0.2">
      <c r="A2227" s="2">
        <v>10929</v>
      </c>
      <c r="B2227" s="2" t="s">
        <v>5</v>
      </c>
      <c r="C2227" s="1">
        <v>41746</v>
      </c>
      <c r="D2227" s="1">
        <v>42277</v>
      </c>
      <c r="E2227">
        <v>7.75</v>
      </c>
      <c r="F2227" t="str">
        <f>IF(data_hr[[#This Row],[datum_ukonc]]="","aktivní","ukončené")</f>
        <v>ukončené</v>
      </c>
      <c r="G2227" s="1">
        <v>42277</v>
      </c>
      <c r="H2227">
        <f>DATEDIF(data_hr[[#This Row],[datum_nastupu]],data_hr[[#This Row],[fill_dates]],"M")</f>
        <v>17</v>
      </c>
      <c r="I22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28" spans="1:9" x14ac:dyDescent="0.2">
      <c r="A2228" s="2">
        <v>10930</v>
      </c>
      <c r="B2228" s="2" t="s">
        <v>5</v>
      </c>
      <c r="C2228" s="1">
        <v>41746</v>
      </c>
      <c r="D2228" s="1">
        <v>42185</v>
      </c>
      <c r="E2228">
        <v>7.75</v>
      </c>
      <c r="F2228" t="str">
        <f>IF(data_hr[[#This Row],[datum_ukonc]]="","aktivní","ukončené")</f>
        <v>ukončené</v>
      </c>
      <c r="G2228" s="1">
        <v>42185</v>
      </c>
      <c r="H2228">
        <f>DATEDIF(data_hr[[#This Row],[datum_nastupu]],data_hr[[#This Row],[fill_dates]],"M")</f>
        <v>14</v>
      </c>
      <c r="I22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29" spans="1:9" x14ac:dyDescent="0.2">
      <c r="A2229" s="2">
        <v>10931</v>
      </c>
      <c r="B2229" s="2" t="s">
        <v>5</v>
      </c>
      <c r="C2229" s="1">
        <v>41746</v>
      </c>
      <c r="D2229" s="1">
        <v>42247</v>
      </c>
      <c r="E2229">
        <v>7.75</v>
      </c>
      <c r="F2229" t="str">
        <f>IF(data_hr[[#This Row],[datum_ukonc]]="","aktivní","ukončené")</f>
        <v>ukončené</v>
      </c>
      <c r="G2229" s="1">
        <v>42247</v>
      </c>
      <c r="H2229">
        <f>DATEDIF(data_hr[[#This Row],[datum_nastupu]],data_hr[[#This Row],[fill_dates]],"M")</f>
        <v>16</v>
      </c>
      <c r="I22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30" spans="1:9" x14ac:dyDescent="0.2">
      <c r="A2230" s="2">
        <v>10932</v>
      </c>
      <c r="B2230" s="2" t="s">
        <v>5</v>
      </c>
      <c r="C2230" s="1">
        <v>41746</v>
      </c>
      <c r="D2230" s="1">
        <v>42825</v>
      </c>
      <c r="E2230">
        <v>7.75</v>
      </c>
      <c r="F2230" t="str">
        <f>IF(data_hr[[#This Row],[datum_ukonc]]="","aktivní","ukončené")</f>
        <v>ukončené</v>
      </c>
      <c r="G2230" s="1">
        <v>42825</v>
      </c>
      <c r="H2230">
        <f>DATEDIF(data_hr[[#This Row],[datum_nastupu]],data_hr[[#This Row],[fill_dates]],"M")</f>
        <v>35</v>
      </c>
      <c r="I223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31" spans="1:9" x14ac:dyDescent="0.2">
      <c r="A2231" s="2">
        <v>10933</v>
      </c>
      <c r="B2231" s="2" t="s">
        <v>5</v>
      </c>
      <c r="C2231" s="1">
        <v>41746</v>
      </c>
      <c r="D2231" s="1">
        <v>42460</v>
      </c>
      <c r="E2231">
        <v>7.75</v>
      </c>
      <c r="F2231" t="str">
        <f>IF(data_hr[[#This Row],[datum_ukonc]]="","aktivní","ukončené")</f>
        <v>ukončené</v>
      </c>
      <c r="G2231" s="1">
        <v>42460</v>
      </c>
      <c r="H2231">
        <f>DATEDIF(data_hr[[#This Row],[datum_nastupu]],data_hr[[#This Row],[fill_dates]],"M")</f>
        <v>23</v>
      </c>
      <c r="I223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32" spans="1:9" x14ac:dyDescent="0.2">
      <c r="A2232" s="2">
        <v>10935</v>
      </c>
      <c r="B2232" s="2" t="s">
        <v>5</v>
      </c>
      <c r="C2232" s="1">
        <v>41746</v>
      </c>
      <c r="D2232" s="1">
        <v>42247</v>
      </c>
      <c r="E2232">
        <v>7.75</v>
      </c>
      <c r="F2232" t="str">
        <f>IF(data_hr[[#This Row],[datum_ukonc]]="","aktivní","ukončené")</f>
        <v>ukončené</v>
      </c>
      <c r="G2232" s="1">
        <v>42247</v>
      </c>
      <c r="H2232">
        <f>DATEDIF(data_hr[[#This Row],[datum_nastupu]],data_hr[[#This Row],[fill_dates]],"M")</f>
        <v>16</v>
      </c>
      <c r="I223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33" spans="1:9" x14ac:dyDescent="0.2">
      <c r="A2233" s="2">
        <v>10936</v>
      </c>
      <c r="B2233" s="2" t="s">
        <v>5</v>
      </c>
      <c r="C2233" s="1">
        <v>41746</v>
      </c>
      <c r="D2233" s="1">
        <v>42279</v>
      </c>
      <c r="E2233">
        <v>7.75</v>
      </c>
      <c r="F2233" t="str">
        <f>IF(data_hr[[#This Row],[datum_ukonc]]="","aktivní","ukončené")</f>
        <v>ukončené</v>
      </c>
      <c r="G2233" s="1">
        <v>42279</v>
      </c>
      <c r="H2233">
        <f>DATEDIF(data_hr[[#This Row],[datum_nastupu]],data_hr[[#This Row],[fill_dates]],"M")</f>
        <v>17</v>
      </c>
      <c r="I223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34" spans="1:9" x14ac:dyDescent="0.2">
      <c r="A2234" s="2">
        <v>10938</v>
      </c>
      <c r="B2234" s="2" t="s">
        <v>5</v>
      </c>
      <c r="C2234" s="1">
        <v>41792</v>
      </c>
      <c r="D2234" s="1">
        <v>42155</v>
      </c>
      <c r="E2234">
        <v>7.75</v>
      </c>
      <c r="F2234" t="str">
        <f>IF(data_hr[[#This Row],[datum_ukonc]]="","aktivní","ukončené")</f>
        <v>ukončené</v>
      </c>
      <c r="G2234" s="1">
        <v>42155</v>
      </c>
      <c r="H2234">
        <f>DATEDIF(data_hr[[#This Row],[datum_nastupu]],data_hr[[#This Row],[fill_dates]],"M")</f>
        <v>11</v>
      </c>
      <c r="I223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35" spans="1:9" x14ac:dyDescent="0.2">
      <c r="A2235" s="2">
        <v>10939</v>
      </c>
      <c r="B2235" s="2" t="s">
        <v>6</v>
      </c>
      <c r="C2235" s="1">
        <v>41673</v>
      </c>
      <c r="D2235" s="1">
        <v>41912</v>
      </c>
      <c r="E2235">
        <v>7.75</v>
      </c>
      <c r="F2235" t="str">
        <f>IF(data_hr[[#This Row],[datum_ukonc]]="","aktivní","ukončené")</f>
        <v>ukončené</v>
      </c>
      <c r="G2235" s="1">
        <v>41912</v>
      </c>
      <c r="H2235">
        <f>DATEDIF(data_hr[[#This Row],[datum_nastupu]],data_hr[[#This Row],[fill_dates]],"M")</f>
        <v>7</v>
      </c>
      <c r="I223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36" spans="1:9" x14ac:dyDescent="0.2">
      <c r="A2236" s="2">
        <v>10940</v>
      </c>
      <c r="B2236" s="2" t="s">
        <v>5</v>
      </c>
      <c r="C2236" s="1">
        <v>41671</v>
      </c>
      <c r="D2236" s="1">
        <v>42400</v>
      </c>
      <c r="E2236">
        <v>7.75</v>
      </c>
      <c r="F2236" t="str">
        <f>IF(data_hr[[#This Row],[datum_ukonc]]="","aktivní","ukončené")</f>
        <v>ukončené</v>
      </c>
      <c r="G2236" s="1">
        <v>42400</v>
      </c>
      <c r="H2236">
        <f>DATEDIF(data_hr[[#This Row],[datum_nastupu]],data_hr[[#This Row],[fill_dates]],"M")</f>
        <v>23</v>
      </c>
      <c r="I22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37" spans="1:9" x14ac:dyDescent="0.2">
      <c r="A2237" s="2">
        <v>10941</v>
      </c>
      <c r="B2237" s="2" t="s">
        <v>5</v>
      </c>
      <c r="C2237" s="1">
        <v>41676</v>
      </c>
      <c r="D2237" s="1">
        <v>42185</v>
      </c>
      <c r="E2237">
        <v>7.5</v>
      </c>
      <c r="F2237" t="str">
        <f>IF(data_hr[[#This Row],[datum_ukonc]]="","aktivní","ukončené")</f>
        <v>ukončené</v>
      </c>
      <c r="G2237" s="1">
        <v>42185</v>
      </c>
      <c r="H2237">
        <f>DATEDIF(data_hr[[#This Row],[datum_nastupu]],data_hr[[#This Row],[fill_dates]],"M")</f>
        <v>16</v>
      </c>
      <c r="I223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38" spans="1:9" x14ac:dyDescent="0.2">
      <c r="A2238" s="2">
        <v>10942</v>
      </c>
      <c r="B2238" s="2" t="s">
        <v>6</v>
      </c>
      <c r="C2238" s="1">
        <v>41730</v>
      </c>
      <c r="D2238" s="1">
        <v>41912</v>
      </c>
      <c r="E2238">
        <v>8</v>
      </c>
      <c r="F2238" t="str">
        <f>IF(data_hr[[#This Row],[datum_ukonc]]="","aktivní","ukončené")</f>
        <v>ukončené</v>
      </c>
      <c r="G2238" s="1">
        <v>41912</v>
      </c>
      <c r="H2238">
        <f>DATEDIF(data_hr[[#This Row],[datum_nastupu]],data_hr[[#This Row],[fill_dates]],"M")</f>
        <v>5</v>
      </c>
      <c r="I223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39" spans="1:9" x14ac:dyDescent="0.2">
      <c r="A2239" s="2">
        <v>10944</v>
      </c>
      <c r="B2239" s="2" t="s">
        <v>5</v>
      </c>
      <c r="C2239" s="1">
        <v>41800</v>
      </c>
      <c r="D2239" s="1">
        <v>42460</v>
      </c>
      <c r="E2239">
        <v>7.75</v>
      </c>
      <c r="F2239" t="str">
        <f>IF(data_hr[[#This Row],[datum_ukonc]]="","aktivní","ukončené")</f>
        <v>ukončené</v>
      </c>
      <c r="G2239" s="1">
        <v>42460</v>
      </c>
      <c r="H2239">
        <f>DATEDIF(data_hr[[#This Row],[datum_nastupu]],data_hr[[#This Row],[fill_dates]],"M")</f>
        <v>21</v>
      </c>
      <c r="I22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40" spans="1:9" x14ac:dyDescent="0.2">
      <c r="A2240" s="2">
        <v>10945</v>
      </c>
      <c r="B2240" s="2" t="s">
        <v>6</v>
      </c>
      <c r="C2240" s="1">
        <v>41800</v>
      </c>
      <c r="D2240" s="1">
        <v>41901</v>
      </c>
      <c r="E2240">
        <v>7.75</v>
      </c>
      <c r="F2240" t="str">
        <f>IF(data_hr[[#This Row],[datum_ukonc]]="","aktivní","ukončené")</f>
        <v>ukončené</v>
      </c>
      <c r="G2240" s="1">
        <v>41901</v>
      </c>
      <c r="H2240">
        <f>DATEDIF(data_hr[[#This Row],[datum_nastupu]],data_hr[[#This Row],[fill_dates]],"M")</f>
        <v>3</v>
      </c>
      <c r="I224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41" spans="1:9" x14ac:dyDescent="0.2">
      <c r="A2241" s="2">
        <v>10946</v>
      </c>
      <c r="B2241" s="2" t="s">
        <v>5</v>
      </c>
      <c r="C2241" s="1">
        <v>41800</v>
      </c>
      <c r="D2241" s="1">
        <v>42551</v>
      </c>
      <c r="E2241">
        <v>7.5</v>
      </c>
      <c r="F2241" t="str">
        <f>IF(data_hr[[#This Row],[datum_ukonc]]="","aktivní","ukončené")</f>
        <v>ukončené</v>
      </c>
      <c r="G2241" s="1">
        <v>42551</v>
      </c>
      <c r="H2241">
        <f>DATEDIF(data_hr[[#This Row],[datum_nastupu]],data_hr[[#This Row],[fill_dates]],"M")</f>
        <v>24</v>
      </c>
      <c r="I224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42" spans="1:9" x14ac:dyDescent="0.2">
      <c r="A2242" s="2">
        <v>10949</v>
      </c>
      <c r="B2242" s="2" t="s">
        <v>5</v>
      </c>
      <c r="C2242" s="1">
        <v>41817</v>
      </c>
      <c r="D2242" s="1">
        <v>42015</v>
      </c>
      <c r="E2242">
        <v>7.75</v>
      </c>
      <c r="F2242" t="str">
        <f>IF(data_hr[[#This Row],[datum_ukonc]]="","aktivní","ukončené")</f>
        <v>ukončené</v>
      </c>
      <c r="G2242" s="1">
        <v>42015</v>
      </c>
      <c r="H2242">
        <f>DATEDIF(data_hr[[#This Row],[datum_nastupu]],data_hr[[#This Row],[fill_dates]],"M")</f>
        <v>6</v>
      </c>
      <c r="I22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43" spans="1:9" x14ac:dyDescent="0.2">
      <c r="A2243" s="2">
        <v>10950</v>
      </c>
      <c r="B2243" s="2" t="s">
        <v>5</v>
      </c>
      <c r="C2243" s="1">
        <v>41817</v>
      </c>
      <c r="D2243" s="1">
        <v>42185</v>
      </c>
      <c r="E2243">
        <v>7.75</v>
      </c>
      <c r="F2243" t="str">
        <f>IF(data_hr[[#This Row],[datum_ukonc]]="","aktivní","ukončené")</f>
        <v>ukončené</v>
      </c>
      <c r="G2243" s="1">
        <v>42185</v>
      </c>
      <c r="H2243">
        <f>DATEDIF(data_hr[[#This Row],[datum_nastupu]],data_hr[[#This Row],[fill_dates]],"M")</f>
        <v>12</v>
      </c>
      <c r="I224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44" spans="1:9" x14ac:dyDescent="0.2">
      <c r="A2244" s="2">
        <v>10951</v>
      </c>
      <c r="B2244" s="2" t="s">
        <v>5</v>
      </c>
      <c r="C2244" s="1">
        <v>41817</v>
      </c>
      <c r="D2244" s="1">
        <v>42185</v>
      </c>
      <c r="E2244">
        <v>7.75</v>
      </c>
      <c r="F2244" t="str">
        <f>IF(data_hr[[#This Row],[datum_ukonc]]="","aktivní","ukončené")</f>
        <v>ukončené</v>
      </c>
      <c r="G2244" s="1">
        <v>42185</v>
      </c>
      <c r="H2244">
        <f>DATEDIF(data_hr[[#This Row],[datum_nastupu]],data_hr[[#This Row],[fill_dates]],"M")</f>
        <v>12</v>
      </c>
      <c r="I224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45" spans="1:9" x14ac:dyDescent="0.2">
      <c r="A2245" s="2">
        <v>10952</v>
      </c>
      <c r="B2245" s="2" t="s">
        <v>5</v>
      </c>
      <c r="C2245" s="1">
        <v>41817</v>
      </c>
      <c r="D2245" s="1">
        <v>42400</v>
      </c>
      <c r="E2245">
        <v>7.75</v>
      </c>
      <c r="F2245" t="str">
        <f>IF(data_hr[[#This Row],[datum_ukonc]]="","aktivní","ukončené")</f>
        <v>ukončené</v>
      </c>
      <c r="G2245" s="1">
        <v>42400</v>
      </c>
      <c r="H2245">
        <f>DATEDIF(data_hr[[#This Row],[datum_nastupu]],data_hr[[#This Row],[fill_dates]],"M")</f>
        <v>19</v>
      </c>
      <c r="I224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46" spans="1:9" x14ac:dyDescent="0.2">
      <c r="A2246" s="2">
        <v>10953</v>
      </c>
      <c r="B2246" s="2" t="s">
        <v>5</v>
      </c>
      <c r="C2246" s="1">
        <v>41817</v>
      </c>
      <c r="D2246" s="1">
        <v>42400</v>
      </c>
      <c r="E2246">
        <v>7.75</v>
      </c>
      <c r="F2246" t="str">
        <f>IF(data_hr[[#This Row],[datum_ukonc]]="","aktivní","ukončené")</f>
        <v>ukončené</v>
      </c>
      <c r="G2246" s="1">
        <v>42400</v>
      </c>
      <c r="H2246">
        <f>DATEDIF(data_hr[[#This Row],[datum_nastupu]],data_hr[[#This Row],[fill_dates]],"M")</f>
        <v>19</v>
      </c>
      <c r="I22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47" spans="1:9" x14ac:dyDescent="0.2">
      <c r="A2247" s="2">
        <v>10956</v>
      </c>
      <c r="B2247" s="2" t="s">
        <v>6</v>
      </c>
      <c r="C2247" s="1">
        <v>41817</v>
      </c>
      <c r="D2247" s="1">
        <v>42153</v>
      </c>
      <c r="E2247">
        <v>7.75</v>
      </c>
      <c r="F2247" t="str">
        <f>IF(data_hr[[#This Row],[datum_ukonc]]="","aktivní","ukončené")</f>
        <v>ukončené</v>
      </c>
      <c r="G2247" s="1">
        <v>42153</v>
      </c>
      <c r="H2247">
        <f>DATEDIF(data_hr[[#This Row],[datum_nastupu]],data_hr[[#This Row],[fill_dates]],"M")</f>
        <v>11</v>
      </c>
      <c r="I224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48" spans="1:9" x14ac:dyDescent="0.2">
      <c r="A2248" s="2">
        <v>10957</v>
      </c>
      <c r="B2248" s="2" t="s">
        <v>5</v>
      </c>
      <c r="C2248" s="1">
        <v>41822</v>
      </c>
      <c r="D2248" s="1">
        <v>42185</v>
      </c>
      <c r="E2248">
        <v>7.75</v>
      </c>
      <c r="F2248" t="str">
        <f>IF(data_hr[[#This Row],[datum_ukonc]]="","aktivní","ukončené")</f>
        <v>ukončené</v>
      </c>
      <c r="G2248" s="1">
        <v>42185</v>
      </c>
      <c r="H2248">
        <f>DATEDIF(data_hr[[#This Row],[datum_nastupu]],data_hr[[#This Row],[fill_dates]],"M")</f>
        <v>11</v>
      </c>
      <c r="I22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49" spans="1:9" x14ac:dyDescent="0.2">
      <c r="A2249" s="2">
        <v>10958</v>
      </c>
      <c r="B2249" s="2" t="s">
        <v>5</v>
      </c>
      <c r="C2249" s="1">
        <v>41822</v>
      </c>
      <c r="D2249" s="1">
        <v>42185</v>
      </c>
      <c r="E2249">
        <v>7.75</v>
      </c>
      <c r="F2249" t="str">
        <f>IF(data_hr[[#This Row],[datum_ukonc]]="","aktivní","ukončené")</f>
        <v>ukončené</v>
      </c>
      <c r="G2249" s="1">
        <v>42185</v>
      </c>
      <c r="H2249">
        <f>DATEDIF(data_hr[[#This Row],[datum_nastupu]],data_hr[[#This Row],[fill_dates]],"M")</f>
        <v>11</v>
      </c>
      <c r="I22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50" spans="1:9" x14ac:dyDescent="0.2">
      <c r="A2250" s="2">
        <v>10959</v>
      </c>
      <c r="B2250" s="2" t="s">
        <v>5</v>
      </c>
      <c r="C2250" s="1">
        <v>41822</v>
      </c>
      <c r="D2250" s="1">
        <v>42185</v>
      </c>
      <c r="E2250">
        <v>7.75</v>
      </c>
      <c r="F2250" t="str">
        <f>IF(data_hr[[#This Row],[datum_ukonc]]="","aktivní","ukončené")</f>
        <v>ukončené</v>
      </c>
      <c r="G2250" s="1">
        <v>42185</v>
      </c>
      <c r="H2250">
        <f>DATEDIF(data_hr[[#This Row],[datum_nastupu]],data_hr[[#This Row],[fill_dates]],"M")</f>
        <v>11</v>
      </c>
      <c r="I225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51" spans="1:9" x14ac:dyDescent="0.2">
      <c r="A2251" s="2">
        <v>10960</v>
      </c>
      <c r="B2251" s="2" t="s">
        <v>6</v>
      </c>
      <c r="C2251" s="1">
        <v>41822</v>
      </c>
      <c r="D2251" s="1">
        <v>42400</v>
      </c>
      <c r="E2251">
        <v>7.75</v>
      </c>
      <c r="F2251" t="str">
        <f>IF(data_hr[[#This Row],[datum_ukonc]]="","aktivní","ukončené")</f>
        <v>ukončené</v>
      </c>
      <c r="G2251" s="1">
        <v>42400</v>
      </c>
      <c r="H2251">
        <f>DATEDIF(data_hr[[#This Row],[datum_nastupu]],data_hr[[#This Row],[fill_dates]],"M")</f>
        <v>18</v>
      </c>
      <c r="I225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52" spans="1:9" x14ac:dyDescent="0.2">
      <c r="A2252" s="2">
        <v>10963</v>
      </c>
      <c r="B2252" s="2" t="s">
        <v>5</v>
      </c>
      <c r="C2252" s="1">
        <v>41822</v>
      </c>
      <c r="D2252" s="1">
        <v>41886</v>
      </c>
      <c r="E2252">
        <v>7.75</v>
      </c>
      <c r="F2252" t="str">
        <f>IF(data_hr[[#This Row],[datum_ukonc]]="","aktivní","ukončené")</f>
        <v>ukončené</v>
      </c>
      <c r="G2252" s="1">
        <v>41886</v>
      </c>
      <c r="H2252">
        <f>DATEDIF(data_hr[[#This Row],[datum_nastupu]],data_hr[[#This Row],[fill_dates]],"M")</f>
        <v>2</v>
      </c>
      <c r="I225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253" spans="1:9" x14ac:dyDescent="0.2">
      <c r="A2253" s="2">
        <v>10964</v>
      </c>
      <c r="B2253" s="2" t="s">
        <v>5</v>
      </c>
      <c r="C2253" s="1">
        <v>41822</v>
      </c>
      <c r="D2253" s="1">
        <v>42216</v>
      </c>
      <c r="E2253">
        <v>7.75</v>
      </c>
      <c r="F2253" t="str">
        <f>IF(data_hr[[#This Row],[datum_ukonc]]="","aktivní","ukončené")</f>
        <v>ukončené</v>
      </c>
      <c r="G2253" s="1">
        <v>42216</v>
      </c>
      <c r="H2253">
        <f>DATEDIF(data_hr[[#This Row],[datum_nastupu]],data_hr[[#This Row],[fill_dates]],"M")</f>
        <v>12</v>
      </c>
      <c r="I225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54" spans="1:9" x14ac:dyDescent="0.2">
      <c r="A2254" s="2">
        <v>10965</v>
      </c>
      <c r="B2254" s="2" t="s">
        <v>5</v>
      </c>
      <c r="C2254" s="1">
        <v>41822</v>
      </c>
      <c r="D2254" s="1">
        <v>42400</v>
      </c>
      <c r="E2254">
        <v>7.75</v>
      </c>
      <c r="F2254" t="str">
        <f>IF(data_hr[[#This Row],[datum_ukonc]]="","aktivní","ukončené")</f>
        <v>ukončené</v>
      </c>
      <c r="G2254" s="1">
        <v>42400</v>
      </c>
      <c r="H2254">
        <f>DATEDIF(data_hr[[#This Row],[datum_nastupu]],data_hr[[#This Row],[fill_dates]],"M")</f>
        <v>18</v>
      </c>
      <c r="I225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55" spans="1:9" x14ac:dyDescent="0.2">
      <c r="A2255" s="2">
        <v>10971</v>
      </c>
      <c r="B2255" s="2" t="s">
        <v>6</v>
      </c>
      <c r="C2255" s="1">
        <v>41823</v>
      </c>
      <c r="D2255" s="1">
        <v>42035</v>
      </c>
      <c r="E2255">
        <v>7.75</v>
      </c>
      <c r="F2255" t="str">
        <f>IF(data_hr[[#This Row],[datum_ukonc]]="","aktivní","ukončené")</f>
        <v>ukončené</v>
      </c>
      <c r="G2255" s="1">
        <v>42035</v>
      </c>
      <c r="H2255">
        <f>DATEDIF(data_hr[[#This Row],[datum_nastupu]],data_hr[[#This Row],[fill_dates]],"M")</f>
        <v>6</v>
      </c>
      <c r="I22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56" spans="1:9" x14ac:dyDescent="0.2">
      <c r="A2256" s="2">
        <v>10972</v>
      </c>
      <c r="B2256" s="2" t="s">
        <v>5</v>
      </c>
      <c r="C2256" s="1">
        <v>41827</v>
      </c>
      <c r="D2256" s="1">
        <v>42400</v>
      </c>
      <c r="E2256">
        <v>7.75</v>
      </c>
      <c r="F2256" t="str">
        <f>IF(data_hr[[#This Row],[datum_ukonc]]="","aktivní","ukončené")</f>
        <v>ukončené</v>
      </c>
      <c r="G2256" s="1">
        <v>42400</v>
      </c>
      <c r="H2256">
        <f>DATEDIF(data_hr[[#This Row],[datum_nastupu]],data_hr[[#This Row],[fill_dates]],"M")</f>
        <v>18</v>
      </c>
      <c r="I225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57" spans="1:9" x14ac:dyDescent="0.2">
      <c r="A2257" s="2">
        <v>10973</v>
      </c>
      <c r="B2257" s="2" t="s">
        <v>6</v>
      </c>
      <c r="C2257" s="1">
        <v>41827</v>
      </c>
      <c r="D2257" s="1">
        <v>42185</v>
      </c>
      <c r="E2257">
        <v>7.75</v>
      </c>
      <c r="F2257" t="str">
        <f>IF(data_hr[[#This Row],[datum_ukonc]]="","aktivní","ukončené")</f>
        <v>ukončené</v>
      </c>
      <c r="G2257" s="1">
        <v>42185</v>
      </c>
      <c r="H2257">
        <f>DATEDIF(data_hr[[#This Row],[datum_nastupu]],data_hr[[#This Row],[fill_dates]],"M")</f>
        <v>11</v>
      </c>
      <c r="I225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58" spans="1:9" x14ac:dyDescent="0.2">
      <c r="A2258" s="2">
        <v>10974</v>
      </c>
      <c r="B2258" s="2" t="s">
        <v>6</v>
      </c>
      <c r="C2258" s="1">
        <v>41827</v>
      </c>
      <c r="D2258" s="1">
        <v>42185</v>
      </c>
      <c r="E2258">
        <v>7.75</v>
      </c>
      <c r="F2258" t="str">
        <f>IF(data_hr[[#This Row],[datum_ukonc]]="","aktivní","ukončené")</f>
        <v>ukončené</v>
      </c>
      <c r="G2258" s="1">
        <v>42185</v>
      </c>
      <c r="H2258">
        <f>DATEDIF(data_hr[[#This Row],[datum_nastupu]],data_hr[[#This Row],[fill_dates]],"M")</f>
        <v>11</v>
      </c>
      <c r="I22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59" spans="1:9" x14ac:dyDescent="0.2">
      <c r="A2259" s="2">
        <v>10975</v>
      </c>
      <c r="B2259" s="2" t="s">
        <v>5</v>
      </c>
      <c r="C2259" s="1">
        <v>41834</v>
      </c>
      <c r="D2259" s="1">
        <v>42185</v>
      </c>
      <c r="E2259">
        <v>7.5</v>
      </c>
      <c r="F2259" t="str">
        <f>IF(data_hr[[#This Row],[datum_ukonc]]="","aktivní","ukončené")</f>
        <v>ukončené</v>
      </c>
      <c r="G2259" s="1">
        <v>42185</v>
      </c>
      <c r="H2259">
        <f>DATEDIF(data_hr[[#This Row],[datum_nastupu]],data_hr[[#This Row],[fill_dates]],"M")</f>
        <v>11</v>
      </c>
      <c r="I22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60" spans="1:9" x14ac:dyDescent="0.2">
      <c r="A2260" s="2">
        <v>10976</v>
      </c>
      <c r="B2260" s="2" t="s">
        <v>5</v>
      </c>
      <c r="C2260" s="1">
        <v>41827</v>
      </c>
      <c r="D2260" s="1">
        <v>42185</v>
      </c>
      <c r="E2260">
        <v>7.75</v>
      </c>
      <c r="F2260" t="str">
        <f>IF(data_hr[[#This Row],[datum_ukonc]]="","aktivní","ukončené")</f>
        <v>ukončené</v>
      </c>
      <c r="G2260" s="1">
        <v>42185</v>
      </c>
      <c r="H2260">
        <f>DATEDIF(data_hr[[#This Row],[datum_nastupu]],data_hr[[#This Row],[fill_dates]],"M")</f>
        <v>11</v>
      </c>
      <c r="I226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61" spans="1:9" x14ac:dyDescent="0.2">
      <c r="A2261" s="2">
        <v>10977</v>
      </c>
      <c r="B2261" s="2" t="s">
        <v>5</v>
      </c>
      <c r="C2261" s="1">
        <v>41827</v>
      </c>
      <c r="D2261" s="1">
        <v>42185</v>
      </c>
      <c r="E2261">
        <v>7.75</v>
      </c>
      <c r="F2261" t="str">
        <f>IF(data_hr[[#This Row],[datum_ukonc]]="","aktivní","ukončené")</f>
        <v>ukončené</v>
      </c>
      <c r="G2261" s="1">
        <v>42185</v>
      </c>
      <c r="H2261">
        <f>DATEDIF(data_hr[[#This Row],[datum_nastupu]],data_hr[[#This Row],[fill_dates]],"M")</f>
        <v>11</v>
      </c>
      <c r="I22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62" spans="1:9" x14ac:dyDescent="0.2">
      <c r="A2262" s="2">
        <v>10978</v>
      </c>
      <c r="B2262" s="2" t="s">
        <v>5</v>
      </c>
      <c r="C2262" s="1">
        <v>41827</v>
      </c>
      <c r="D2262" s="1">
        <v>41908</v>
      </c>
      <c r="E2262">
        <v>7.75</v>
      </c>
      <c r="F2262" t="str">
        <f>IF(data_hr[[#This Row],[datum_ukonc]]="","aktivní","ukončené")</f>
        <v>ukončené</v>
      </c>
      <c r="G2262" s="1">
        <v>41908</v>
      </c>
      <c r="H2262">
        <f>DATEDIF(data_hr[[#This Row],[datum_nastupu]],data_hr[[#This Row],[fill_dates]],"M")</f>
        <v>2</v>
      </c>
      <c r="I22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263" spans="1:9" x14ac:dyDescent="0.2">
      <c r="A2263" s="2">
        <v>10979</v>
      </c>
      <c r="B2263" s="2" t="s">
        <v>6</v>
      </c>
      <c r="C2263" s="1">
        <v>41827</v>
      </c>
      <c r="D2263" s="1">
        <v>41957</v>
      </c>
      <c r="E2263">
        <v>7.75</v>
      </c>
      <c r="F2263" t="str">
        <f>IF(data_hr[[#This Row],[datum_ukonc]]="","aktivní","ukončené")</f>
        <v>ukončené</v>
      </c>
      <c r="G2263" s="1">
        <v>41957</v>
      </c>
      <c r="H2263">
        <f>DATEDIF(data_hr[[#This Row],[datum_nastupu]],data_hr[[#This Row],[fill_dates]],"M")</f>
        <v>4</v>
      </c>
      <c r="I226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64" spans="1:9" x14ac:dyDescent="0.2">
      <c r="A2264" s="2">
        <v>10980</v>
      </c>
      <c r="B2264" s="2" t="s">
        <v>6</v>
      </c>
      <c r="C2264" s="1">
        <v>41827</v>
      </c>
      <c r="D2264" s="1">
        <v>42185</v>
      </c>
      <c r="E2264">
        <v>7.75</v>
      </c>
      <c r="F2264" t="str">
        <f>IF(data_hr[[#This Row],[datum_ukonc]]="","aktivní","ukončené")</f>
        <v>ukončené</v>
      </c>
      <c r="G2264" s="1">
        <v>42185</v>
      </c>
      <c r="H2264">
        <f>DATEDIF(data_hr[[#This Row],[datum_nastupu]],data_hr[[#This Row],[fill_dates]],"M")</f>
        <v>11</v>
      </c>
      <c r="I22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65" spans="1:9" x14ac:dyDescent="0.2">
      <c r="A2265" s="2">
        <v>10981</v>
      </c>
      <c r="B2265" s="2" t="s">
        <v>5</v>
      </c>
      <c r="C2265" s="1">
        <v>41827</v>
      </c>
      <c r="D2265" s="1">
        <v>42185</v>
      </c>
      <c r="E2265">
        <v>7.75</v>
      </c>
      <c r="F2265" t="str">
        <f>IF(data_hr[[#This Row],[datum_ukonc]]="","aktivní","ukončené")</f>
        <v>ukončené</v>
      </c>
      <c r="G2265" s="1">
        <v>42185</v>
      </c>
      <c r="H2265">
        <f>DATEDIF(data_hr[[#This Row],[datum_nastupu]],data_hr[[#This Row],[fill_dates]],"M")</f>
        <v>11</v>
      </c>
      <c r="I226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66" spans="1:9" x14ac:dyDescent="0.2">
      <c r="A2266" s="2">
        <v>10982</v>
      </c>
      <c r="B2266" s="2" t="s">
        <v>5</v>
      </c>
      <c r="C2266" s="1">
        <v>41827</v>
      </c>
      <c r="D2266" s="1">
        <v>42308</v>
      </c>
      <c r="E2266">
        <v>7.75</v>
      </c>
      <c r="F2266" t="str">
        <f>IF(data_hr[[#This Row],[datum_ukonc]]="","aktivní","ukončené")</f>
        <v>ukončené</v>
      </c>
      <c r="G2266" s="1">
        <v>42308</v>
      </c>
      <c r="H2266">
        <f>DATEDIF(data_hr[[#This Row],[datum_nastupu]],data_hr[[#This Row],[fill_dates]],"M")</f>
        <v>15</v>
      </c>
      <c r="I226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67" spans="1:9" x14ac:dyDescent="0.2">
      <c r="A2267" s="2">
        <v>10983</v>
      </c>
      <c r="B2267" s="2" t="s">
        <v>5</v>
      </c>
      <c r="C2267" s="1">
        <v>41827</v>
      </c>
      <c r="D2267" s="1">
        <v>42200</v>
      </c>
      <c r="E2267">
        <v>7.75</v>
      </c>
      <c r="F2267" t="str">
        <f>IF(data_hr[[#This Row],[datum_ukonc]]="","aktivní","ukončené")</f>
        <v>ukončené</v>
      </c>
      <c r="G2267" s="1">
        <v>42200</v>
      </c>
      <c r="H2267">
        <f>DATEDIF(data_hr[[#This Row],[datum_nastupu]],data_hr[[#This Row],[fill_dates]],"M")</f>
        <v>12</v>
      </c>
      <c r="I226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68" spans="1:9" x14ac:dyDescent="0.2">
      <c r="A2268" s="2">
        <v>10984</v>
      </c>
      <c r="B2268" s="2" t="s">
        <v>5</v>
      </c>
      <c r="C2268" s="1">
        <v>41827</v>
      </c>
      <c r="D2268" s="1">
        <v>42704</v>
      </c>
      <c r="E2268">
        <v>7.75</v>
      </c>
      <c r="F2268" t="str">
        <f>IF(data_hr[[#This Row],[datum_ukonc]]="","aktivní","ukončené")</f>
        <v>ukončené</v>
      </c>
      <c r="G2268" s="1">
        <v>42704</v>
      </c>
      <c r="H2268">
        <f>DATEDIF(data_hr[[#This Row],[datum_nastupu]],data_hr[[#This Row],[fill_dates]],"M")</f>
        <v>28</v>
      </c>
      <c r="I226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69" spans="1:9" x14ac:dyDescent="0.2">
      <c r="A2269" s="2">
        <v>10985</v>
      </c>
      <c r="B2269" s="2" t="s">
        <v>5</v>
      </c>
      <c r="C2269" s="1">
        <v>41827</v>
      </c>
      <c r="D2269" s="1">
        <v>42613</v>
      </c>
      <c r="E2269">
        <v>8</v>
      </c>
      <c r="F2269" t="str">
        <f>IF(data_hr[[#This Row],[datum_ukonc]]="","aktivní","ukončené")</f>
        <v>ukončené</v>
      </c>
      <c r="G2269" s="1">
        <v>42613</v>
      </c>
      <c r="H2269">
        <f>DATEDIF(data_hr[[#This Row],[datum_nastupu]],data_hr[[#This Row],[fill_dates]],"M")</f>
        <v>25</v>
      </c>
      <c r="I226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70" spans="1:9" x14ac:dyDescent="0.2">
      <c r="A2270" s="2">
        <v>10986</v>
      </c>
      <c r="B2270" s="2" t="s">
        <v>5</v>
      </c>
      <c r="C2270" s="1">
        <v>41827</v>
      </c>
      <c r="D2270" s="1">
        <v>42185</v>
      </c>
      <c r="E2270">
        <v>7.5</v>
      </c>
      <c r="F2270" t="str">
        <f>IF(data_hr[[#This Row],[datum_ukonc]]="","aktivní","ukončené")</f>
        <v>ukončené</v>
      </c>
      <c r="G2270" s="1">
        <v>42185</v>
      </c>
      <c r="H2270">
        <f>DATEDIF(data_hr[[#This Row],[datum_nastupu]],data_hr[[#This Row],[fill_dates]],"M")</f>
        <v>11</v>
      </c>
      <c r="I227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71" spans="1:9" x14ac:dyDescent="0.2">
      <c r="A2271" s="2">
        <v>10987</v>
      </c>
      <c r="B2271" s="2" t="s">
        <v>6</v>
      </c>
      <c r="C2271" s="1">
        <v>41827</v>
      </c>
      <c r="D2271" s="1">
        <v>42185</v>
      </c>
      <c r="E2271">
        <v>7.75</v>
      </c>
      <c r="F2271" t="str">
        <f>IF(data_hr[[#This Row],[datum_ukonc]]="","aktivní","ukončené")</f>
        <v>ukončené</v>
      </c>
      <c r="G2271" s="1">
        <v>42185</v>
      </c>
      <c r="H2271">
        <f>DATEDIF(data_hr[[#This Row],[datum_nastupu]],data_hr[[#This Row],[fill_dates]],"M")</f>
        <v>11</v>
      </c>
      <c r="I227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72" spans="1:9" x14ac:dyDescent="0.2">
      <c r="A2272" s="2">
        <v>10988</v>
      </c>
      <c r="B2272" s="2" t="s">
        <v>5</v>
      </c>
      <c r="C2272" s="1">
        <v>41827</v>
      </c>
      <c r="D2272" s="1">
        <v>42185</v>
      </c>
      <c r="E2272">
        <v>7.5</v>
      </c>
      <c r="F2272" t="str">
        <f>IF(data_hr[[#This Row],[datum_ukonc]]="","aktivní","ukončené")</f>
        <v>ukončené</v>
      </c>
      <c r="G2272" s="1">
        <v>42185</v>
      </c>
      <c r="H2272">
        <f>DATEDIF(data_hr[[#This Row],[datum_nastupu]],data_hr[[#This Row],[fill_dates]],"M")</f>
        <v>11</v>
      </c>
      <c r="I22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73" spans="1:9" x14ac:dyDescent="0.2">
      <c r="A2273" s="2">
        <v>10991</v>
      </c>
      <c r="B2273" s="2" t="s">
        <v>6</v>
      </c>
      <c r="C2273" s="1">
        <v>41841</v>
      </c>
      <c r="D2273" s="1">
        <v>42643</v>
      </c>
      <c r="E2273">
        <v>7.75</v>
      </c>
      <c r="F2273" t="str">
        <f>IF(data_hr[[#This Row],[datum_ukonc]]="","aktivní","ukončené")</f>
        <v>ukončené</v>
      </c>
      <c r="G2273" s="1">
        <v>42643</v>
      </c>
      <c r="H2273">
        <f>DATEDIF(data_hr[[#This Row],[datum_nastupu]],data_hr[[#This Row],[fill_dates]],"M")</f>
        <v>26</v>
      </c>
      <c r="I22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74" spans="1:9" x14ac:dyDescent="0.2">
      <c r="A2274" s="2">
        <v>10994</v>
      </c>
      <c r="B2274" s="2" t="s">
        <v>5</v>
      </c>
      <c r="C2274" s="1">
        <v>41869</v>
      </c>
      <c r="D2274" s="1">
        <v>42185</v>
      </c>
      <c r="E2274">
        <v>7.5</v>
      </c>
      <c r="F2274" t="str">
        <f>IF(data_hr[[#This Row],[datum_ukonc]]="","aktivní","ukončené")</f>
        <v>ukončené</v>
      </c>
      <c r="G2274" s="1">
        <v>42185</v>
      </c>
      <c r="H2274">
        <f>DATEDIF(data_hr[[#This Row],[datum_nastupu]],data_hr[[#This Row],[fill_dates]],"M")</f>
        <v>10</v>
      </c>
      <c r="I227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75" spans="1:9" x14ac:dyDescent="0.2">
      <c r="A2275" s="2">
        <v>10996</v>
      </c>
      <c r="B2275" s="2" t="s">
        <v>6</v>
      </c>
      <c r="C2275" s="1">
        <v>41918</v>
      </c>
      <c r="D2275" s="1">
        <v>42124</v>
      </c>
      <c r="E2275">
        <v>7.75</v>
      </c>
      <c r="F2275" t="str">
        <f>IF(data_hr[[#This Row],[datum_ukonc]]="","aktivní","ukončené")</f>
        <v>ukončené</v>
      </c>
      <c r="G2275" s="1">
        <v>42124</v>
      </c>
      <c r="H2275">
        <f>DATEDIF(data_hr[[#This Row],[datum_nastupu]],data_hr[[#This Row],[fill_dates]],"M")</f>
        <v>6</v>
      </c>
      <c r="I227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76" spans="1:9" x14ac:dyDescent="0.2">
      <c r="A2276" s="2">
        <v>10997</v>
      </c>
      <c r="B2276" s="2" t="s">
        <v>5</v>
      </c>
      <c r="C2276" s="1">
        <v>41946</v>
      </c>
      <c r="D2276" s="1">
        <v>42185</v>
      </c>
      <c r="E2276">
        <v>7.5</v>
      </c>
      <c r="F2276" t="str">
        <f>IF(data_hr[[#This Row],[datum_ukonc]]="","aktivní","ukončené")</f>
        <v>ukončené</v>
      </c>
      <c r="G2276" s="1">
        <v>42185</v>
      </c>
      <c r="H2276">
        <f>DATEDIF(data_hr[[#This Row],[datum_nastupu]],data_hr[[#This Row],[fill_dates]],"M")</f>
        <v>7</v>
      </c>
      <c r="I227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77" spans="1:9" x14ac:dyDescent="0.2">
      <c r="A2277" s="2">
        <v>10998</v>
      </c>
      <c r="B2277" s="2" t="s">
        <v>6</v>
      </c>
      <c r="C2277" s="1">
        <v>41946</v>
      </c>
      <c r="D2277" s="1">
        <v>42205</v>
      </c>
      <c r="E2277">
        <v>7.5</v>
      </c>
      <c r="F2277" t="str">
        <f>IF(data_hr[[#This Row],[datum_ukonc]]="","aktivní","ukončené")</f>
        <v>ukončené</v>
      </c>
      <c r="G2277" s="1">
        <v>42205</v>
      </c>
      <c r="H2277">
        <f>DATEDIF(data_hr[[#This Row],[datum_nastupu]],data_hr[[#This Row],[fill_dates]],"M")</f>
        <v>8</v>
      </c>
      <c r="I22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78" spans="1:9" x14ac:dyDescent="0.2">
      <c r="A2278" s="2">
        <v>10999</v>
      </c>
      <c r="B2278" s="2" t="s">
        <v>5</v>
      </c>
      <c r="C2278" s="1">
        <v>41946</v>
      </c>
      <c r="D2278" s="1">
        <v>42613</v>
      </c>
      <c r="E2278">
        <v>7.5</v>
      </c>
      <c r="F2278" t="str">
        <f>IF(data_hr[[#This Row],[datum_ukonc]]="","aktivní","ukončené")</f>
        <v>ukončené</v>
      </c>
      <c r="G2278" s="1">
        <v>42613</v>
      </c>
      <c r="H2278">
        <f>DATEDIF(data_hr[[#This Row],[datum_nastupu]],data_hr[[#This Row],[fill_dates]],"M")</f>
        <v>21</v>
      </c>
      <c r="I227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79" spans="1:9" x14ac:dyDescent="0.2">
      <c r="A2279" s="2">
        <v>11000</v>
      </c>
      <c r="B2279" s="2" t="s">
        <v>5</v>
      </c>
      <c r="C2279" s="1">
        <v>41953</v>
      </c>
      <c r="D2279" s="1">
        <v>42643</v>
      </c>
      <c r="E2279">
        <v>7.75</v>
      </c>
      <c r="F2279" t="str">
        <f>IF(data_hr[[#This Row],[datum_ukonc]]="","aktivní","ukončené")</f>
        <v>ukončené</v>
      </c>
      <c r="G2279" s="1">
        <v>42643</v>
      </c>
      <c r="H2279">
        <f>DATEDIF(data_hr[[#This Row],[datum_nastupu]],data_hr[[#This Row],[fill_dates]],"M")</f>
        <v>22</v>
      </c>
      <c r="I227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80" spans="1:9" x14ac:dyDescent="0.2">
      <c r="A2280" s="2">
        <v>11001</v>
      </c>
      <c r="B2280" s="2" t="s">
        <v>5</v>
      </c>
      <c r="C2280" s="1">
        <v>41953</v>
      </c>
      <c r="D2280" s="1">
        <v>42277</v>
      </c>
      <c r="E2280">
        <v>7.75</v>
      </c>
      <c r="F2280" t="str">
        <f>IF(data_hr[[#This Row],[datum_ukonc]]="","aktivní","ukončené")</f>
        <v>ukončené</v>
      </c>
      <c r="G2280" s="1">
        <v>42277</v>
      </c>
      <c r="H2280">
        <f>DATEDIF(data_hr[[#This Row],[datum_nastupu]],data_hr[[#This Row],[fill_dates]],"M")</f>
        <v>10</v>
      </c>
      <c r="I22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81" spans="1:9" x14ac:dyDescent="0.2">
      <c r="A2281" s="2">
        <v>11002</v>
      </c>
      <c r="B2281" s="2" t="s">
        <v>5</v>
      </c>
      <c r="C2281" s="1">
        <v>41953</v>
      </c>
      <c r="D2281" s="1">
        <v>42490</v>
      </c>
      <c r="E2281">
        <v>7.5</v>
      </c>
      <c r="F2281" t="str">
        <f>IF(data_hr[[#This Row],[datum_ukonc]]="","aktivní","ukončené")</f>
        <v>ukončené</v>
      </c>
      <c r="G2281" s="1">
        <v>42490</v>
      </c>
      <c r="H2281">
        <f>DATEDIF(data_hr[[#This Row],[datum_nastupu]],data_hr[[#This Row],[fill_dates]],"M")</f>
        <v>17</v>
      </c>
      <c r="I22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82" spans="1:9" x14ac:dyDescent="0.2">
      <c r="A2282" s="2">
        <v>11003</v>
      </c>
      <c r="B2282" s="2" t="s">
        <v>5</v>
      </c>
      <c r="C2282" s="1">
        <v>41961</v>
      </c>
      <c r="D2282" s="1">
        <v>42400</v>
      </c>
      <c r="E2282">
        <v>7.75</v>
      </c>
      <c r="F2282" t="str">
        <f>IF(data_hr[[#This Row],[datum_ukonc]]="","aktivní","ukončené")</f>
        <v>ukončené</v>
      </c>
      <c r="G2282" s="1">
        <v>42400</v>
      </c>
      <c r="H2282">
        <f>DATEDIF(data_hr[[#This Row],[datum_nastupu]],data_hr[[#This Row],[fill_dates]],"M")</f>
        <v>14</v>
      </c>
      <c r="I228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83" spans="1:9" x14ac:dyDescent="0.2">
      <c r="A2283" s="2">
        <v>11004</v>
      </c>
      <c r="B2283" s="2" t="s">
        <v>6</v>
      </c>
      <c r="C2283" s="1">
        <v>41961</v>
      </c>
      <c r="D2283" s="1">
        <v>42400</v>
      </c>
      <c r="E2283">
        <v>7.75</v>
      </c>
      <c r="F2283" t="str">
        <f>IF(data_hr[[#This Row],[datum_ukonc]]="","aktivní","ukončené")</f>
        <v>ukončené</v>
      </c>
      <c r="G2283" s="1">
        <v>42400</v>
      </c>
      <c r="H2283">
        <f>DATEDIF(data_hr[[#This Row],[datum_nastupu]],data_hr[[#This Row],[fill_dates]],"M")</f>
        <v>14</v>
      </c>
      <c r="I228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84" spans="1:9" x14ac:dyDescent="0.2">
      <c r="A2284" s="2">
        <v>11005</v>
      </c>
      <c r="B2284" s="2" t="s">
        <v>6</v>
      </c>
      <c r="C2284" s="1">
        <v>41961</v>
      </c>
      <c r="D2284" s="1">
        <v>42048</v>
      </c>
      <c r="E2284">
        <v>7.75</v>
      </c>
      <c r="F2284" t="str">
        <f>IF(data_hr[[#This Row],[datum_ukonc]]="","aktivní","ukončené")</f>
        <v>ukončené</v>
      </c>
      <c r="G2284" s="1">
        <v>42048</v>
      </c>
      <c r="H2284">
        <f>DATEDIF(data_hr[[#This Row],[datum_nastupu]],data_hr[[#This Row],[fill_dates]],"M")</f>
        <v>2</v>
      </c>
      <c r="I228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285" spans="1:9" x14ac:dyDescent="0.2">
      <c r="A2285" s="2">
        <v>11006</v>
      </c>
      <c r="B2285" s="2" t="s">
        <v>5</v>
      </c>
      <c r="C2285" s="1">
        <v>41961</v>
      </c>
      <c r="D2285" s="1">
        <v>42400</v>
      </c>
      <c r="E2285">
        <v>7.75</v>
      </c>
      <c r="F2285" t="str">
        <f>IF(data_hr[[#This Row],[datum_ukonc]]="","aktivní","ukončené")</f>
        <v>ukončené</v>
      </c>
      <c r="G2285" s="1">
        <v>42400</v>
      </c>
      <c r="H2285">
        <f>DATEDIF(data_hr[[#This Row],[datum_nastupu]],data_hr[[#This Row],[fill_dates]],"M")</f>
        <v>14</v>
      </c>
      <c r="I228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86" spans="1:9" x14ac:dyDescent="0.2">
      <c r="A2286" s="2">
        <v>11007</v>
      </c>
      <c r="B2286" s="2" t="s">
        <v>6</v>
      </c>
      <c r="C2286" s="1">
        <v>41961</v>
      </c>
      <c r="D2286" s="1">
        <v>42400</v>
      </c>
      <c r="E2286">
        <v>7.75</v>
      </c>
      <c r="F2286" t="str">
        <f>IF(data_hr[[#This Row],[datum_ukonc]]="","aktivní","ukončené")</f>
        <v>ukončené</v>
      </c>
      <c r="G2286" s="1">
        <v>42400</v>
      </c>
      <c r="H2286">
        <f>DATEDIF(data_hr[[#This Row],[datum_nastupu]],data_hr[[#This Row],[fill_dates]],"M")</f>
        <v>14</v>
      </c>
      <c r="I228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87" spans="1:9" x14ac:dyDescent="0.2">
      <c r="A2287" s="2">
        <v>11008</v>
      </c>
      <c r="B2287" s="2" t="s">
        <v>6</v>
      </c>
      <c r="C2287" s="1">
        <v>41961</v>
      </c>
      <c r="D2287" s="1">
        <v>41984</v>
      </c>
      <c r="E2287">
        <v>7.75</v>
      </c>
      <c r="F2287" t="str">
        <f>IF(data_hr[[#This Row],[datum_ukonc]]="","aktivní","ukončené")</f>
        <v>ukončené</v>
      </c>
      <c r="G2287" s="1">
        <v>41984</v>
      </c>
      <c r="H2287">
        <f>DATEDIF(data_hr[[#This Row],[datum_nastupu]],data_hr[[#This Row],[fill_dates]],"M")</f>
        <v>0</v>
      </c>
      <c r="I228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288" spans="1:9" x14ac:dyDescent="0.2">
      <c r="A2288" s="2">
        <v>11009</v>
      </c>
      <c r="B2288" s="2" t="s">
        <v>5</v>
      </c>
      <c r="C2288" s="1">
        <v>41961</v>
      </c>
      <c r="D2288" s="1">
        <v>42400</v>
      </c>
      <c r="E2288">
        <v>7.75</v>
      </c>
      <c r="F2288" t="str">
        <f>IF(data_hr[[#This Row],[datum_ukonc]]="","aktivní","ukončené")</f>
        <v>ukončené</v>
      </c>
      <c r="G2288" s="1">
        <v>42400</v>
      </c>
      <c r="H2288">
        <f>DATEDIF(data_hr[[#This Row],[datum_nastupu]],data_hr[[#This Row],[fill_dates]],"M")</f>
        <v>14</v>
      </c>
      <c r="I228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89" spans="1:9" x14ac:dyDescent="0.2">
      <c r="A2289" s="2">
        <v>11010</v>
      </c>
      <c r="B2289" s="2" t="s">
        <v>5</v>
      </c>
      <c r="C2289" s="1">
        <v>41961</v>
      </c>
      <c r="D2289" s="1">
        <v>42185</v>
      </c>
      <c r="E2289">
        <v>7.75</v>
      </c>
      <c r="F2289" t="str">
        <f>IF(data_hr[[#This Row],[datum_ukonc]]="","aktivní","ukončené")</f>
        <v>ukončené</v>
      </c>
      <c r="G2289" s="1">
        <v>42185</v>
      </c>
      <c r="H2289">
        <f>DATEDIF(data_hr[[#This Row],[datum_nastupu]],data_hr[[#This Row],[fill_dates]],"M")</f>
        <v>7</v>
      </c>
      <c r="I22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90" spans="1:9" x14ac:dyDescent="0.2">
      <c r="A2290" s="2">
        <v>11011</v>
      </c>
      <c r="B2290" s="2" t="s">
        <v>6</v>
      </c>
      <c r="C2290" s="1">
        <v>41961</v>
      </c>
      <c r="D2290" s="1">
        <v>42018</v>
      </c>
      <c r="E2290">
        <v>7.75</v>
      </c>
      <c r="F2290" t="str">
        <f>IF(data_hr[[#This Row],[datum_ukonc]]="","aktivní","ukončené")</f>
        <v>ukončené</v>
      </c>
      <c r="G2290" s="1">
        <v>42018</v>
      </c>
      <c r="H2290">
        <f>DATEDIF(data_hr[[#This Row],[datum_nastupu]],data_hr[[#This Row],[fill_dates]],"M")</f>
        <v>1</v>
      </c>
      <c r="I229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291" spans="1:9" x14ac:dyDescent="0.2">
      <c r="A2291" s="2">
        <v>11012</v>
      </c>
      <c r="B2291" s="2" t="s">
        <v>5</v>
      </c>
      <c r="C2291" s="1">
        <v>41961</v>
      </c>
      <c r="D2291" s="1">
        <v>42247</v>
      </c>
      <c r="E2291">
        <v>7.75</v>
      </c>
      <c r="F2291" t="str">
        <f>IF(data_hr[[#This Row],[datum_ukonc]]="","aktivní","ukončené")</f>
        <v>ukončené</v>
      </c>
      <c r="G2291" s="1">
        <v>42247</v>
      </c>
      <c r="H2291">
        <f>DATEDIF(data_hr[[#This Row],[datum_nastupu]],data_hr[[#This Row],[fill_dates]],"M")</f>
        <v>9</v>
      </c>
      <c r="I229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92" spans="1:9" x14ac:dyDescent="0.2">
      <c r="A2292" s="2">
        <v>11013</v>
      </c>
      <c r="B2292" s="2" t="s">
        <v>6</v>
      </c>
      <c r="C2292" s="1">
        <v>41961</v>
      </c>
      <c r="D2292" s="1">
        <v>42321</v>
      </c>
      <c r="E2292">
        <v>7.75</v>
      </c>
      <c r="F2292" t="str">
        <f>IF(data_hr[[#This Row],[datum_ukonc]]="","aktivní","ukončené")</f>
        <v>ukončené</v>
      </c>
      <c r="G2292" s="1">
        <v>42321</v>
      </c>
      <c r="H2292">
        <f>DATEDIF(data_hr[[#This Row],[datum_nastupu]],data_hr[[#This Row],[fill_dates]],"M")</f>
        <v>11</v>
      </c>
      <c r="I22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93" spans="1:9" x14ac:dyDescent="0.2">
      <c r="A2293" s="2">
        <v>11014</v>
      </c>
      <c r="B2293" s="2" t="s">
        <v>6</v>
      </c>
      <c r="C2293" s="1">
        <v>41961</v>
      </c>
      <c r="D2293" s="1">
        <v>42035</v>
      </c>
      <c r="E2293">
        <v>7.75</v>
      </c>
      <c r="F2293" t="str">
        <f>IF(data_hr[[#This Row],[datum_ukonc]]="","aktivní","ukončené")</f>
        <v>ukončené</v>
      </c>
      <c r="G2293" s="1">
        <v>42035</v>
      </c>
      <c r="H2293">
        <f>DATEDIF(data_hr[[#This Row],[datum_nastupu]],data_hr[[#This Row],[fill_dates]],"M")</f>
        <v>2</v>
      </c>
      <c r="I229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294" spans="1:9" x14ac:dyDescent="0.2">
      <c r="A2294" s="2">
        <v>11015</v>
      </c>
      <c r="B2294" s="2" t="s">
        <v>5</v>
      </c>
      <c r="C2294" s="1">
        <v>41981</v>
      </c>
      <c r="D2294" s="1">
        <v>42400</v>
      </c>
      <c r="E2294">
        <v>7.5</v>
      </c>
      <c r="F2294" t="str">
        <f>IF(data_hr[[#This Row],[datum_ukonc]]="","aktivní","ukončené")</f>
        <v>ukončené</v>
      </c>
      <c r="G2294" s="1">
        <v>42400</v>
      </c>
      <c r="H2294">
        <f>DATEDIF(data_hr[[#This Row],[datum_nastupu]],data_hr[[#This Row],[fill_dates]],"M")</f>
        <v>13</v>
      </c>
      <c r="I22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295" spans="1:9" x14ac:dyDescent="0.2">
      <c r="A2295" s="2">
        <v>11016</v>
      </c>
      <c r="B2295" s="2" t="s">
        <v>6</v>
      </c>
      <c r="C2295" s="1">
        <v>42009</v>
      </c>
      <c r="D2295" s="1">
        <v>42102</v>
      </c>
      <c r="E2295">
        <v>7.75</v>
      </c>
      <c r="F2295" t="str">
        <f>IF(data_hr[[#This Row],[datum_ukonc]]="","aktivní","ukončené")</f>
        <v>ukončené</v>
      </c>
      <c r="G2295" s="1">
        <v>42102</v>
      </c>
      <c r="H2295">
        <f>DATEDIF(data_hr[[#This Row],[datum_nastupu]],data_hr[[#This Row],[fill_dates]],"M")</f>
        <v>3</v>
      </c>
      <c r="I22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96" spans="1:9" x14ac:dyDescent="0.2">
      <c r="A2296" s="2">
        <v>11017</v>
      </c>
      <c r="B2296" s="2" t="s">
        <v>5</v>
      </c>
      <c r="C2296" s="1">
        <v>42009</v>
      </c>
      <c r="D2296" s="1">
        <v>42062</v>
      </c>
      <c r="E2296">
        <v>7.75</v>
      </c>
      <c r="F2296" t="str">
        <f>IF(data_hr[[#This Row],[datum_ukonc]]="","aktivní","ukončené")</f>
        <v>ukončené</v>
      </c>
      <c r="G2296" s="1">
        <v>42062</v>
      </c>
      <c r="H2296">
        <f>DATEDIF(data_hr[[#This Row],[datum_nastupu]],data_hr[[#This Row],[fill_dates]],"M")</f>
        <v>1</v>
      </c>
      <c r="I229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297" spans="1:9" x14ac:dyDescent="0.2">
      <c r="A2297" s="2">
        <v>11018</v>
      </c>
      <c r="B2297" s="2" t="s">
        <v>5</v>
      </c>
      <c r="C2297" s="1">
        <v>42009</v>
      </c>
      <c r="D2297" s="1">
        <v>42247</v>
      </c>
      <c r="E2297">
        <v>7.75</v>
      </c>
      <c r="F2297" t="str">
        <f>IF(data_hr[[#This Row],[datum_ukonc]]="","aktivní","ukončené")</f>
        <v>ukončené</v>
      </c>
      <c r="G2297" s="1">
        <v>42247</v>
      </c>
      <c r="H2297">
        <f>DATEDIF(data_hr[[#This Row],[datum_nastupu]],data_hr[[#This Row],[fill_dates]],"M")</f>
        <v>7</v>
      </c>
      <c r="I229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298" spans="1:9" x14ac:dyDescent="0.2">
      <c r="A2298" s="2">
        <v>11019</v>
      </c>
      <c r="B2298" s="2" t="s">
        <v>5</v>
      </c>
      <c r="C2298" s="1">
        <v>42009</v>
      </c>
      <c r="D2298" s="1">
        <v>42045</v>
      </c>
      <c r="E2298">
        <v>7.75</v>
      </c>
      <c r="F2298" t="str">
        <f>IF(data_hr[[#This Row],[datum_ukonc]]="","aktivní","ukončené")</f>
        <v>ukončené</v>
      </c>
      <c r="G2298" s="1">
        <v>42045</v>
      </c>
      <c r="H2298">
        <f>DATEDIF(data_hr[[#This Row],[datum_nastupu]],data_hr[[#This Row],[fill_dates]],"M")</f>
        <v>1</v>
      </c>
      <c r="I22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299" spans="1:9" x14ac:dyDescent="0.2">
      <c r="A2299" s="2">
        <v>11020</v>
      </c>
      <c r="B2299" s="2" t="s">
        <v>5</v>
      </c>
      <c r="C2299" s="1">
        <v>42009</v>
      </c>
      <c r="D2299" s="1">
        <v>42400</v>
      </c>
      <c r="E2299">
        <v>7.75</v>
      </c>
      <c r="F2299" t="str">
        <f>IF(data_hr[[#This Row],[datum_ukonc]]="","aktivní","ukončené")</f>
        <v>ukončené</v>
      </c>
      <c r="G2299" s="1">
        <v>42400</v>
      </c>
      <c r="H2299">
        <f>DATEDIF(data_hr[[#This Row],[datum_nastupu]],data_hr[[#This Row],[fill_dates]],"M")</f>
        <v>12</v>
      </c>
      <c r="I22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300" spans="1:9" x14ac:dyDescent="0.2">
      <c r="A2300" s="2">
        <v>11021</v>
      </c>
      <c r="B2300" s="2" t="s">
        <v>5</v>
      </c>
      <c r="C2300" s="1">
        <v>42009</v>
      </c>
      <c r="D2300" s="1">
        <v>42460</v>
      </c>
      <c r="E2300">
        <v>7.75</v>
      </c>
      <c r="F2300" t="str">
        <f>IF(data_hr[[#This Row],[datum_ukonc]]="","aktivní","ukončené")</f>
        <v>ukončené</v>
      </c>
      <c r="G2300" s="1">
        <v>42460</v>
      </c>
      <c r="H2300">
        <f>DATEDIF(data_hr[[#This Row],[datum_nastupu]],data_hr[[#This Row],[fill_dates]],"M")</f>
        <v>14</v>
      </c>
      <c r="I230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301" spans="1:9" x14ac:dyDescent="0.2">
      <c r="A2301" s="2">
        <v>11022</v>
      </c>
      <c r="B2301" s="2" t="s">
        <v>6</v>
      </c>
      <c r="C2301" s="1">
        <v>42009</v>
      </c>
      <c r="D2301" s="1">
        <v>42264</v>
      </c>
      <c r="E2301">
        <v>7.75</v>
      </c>
      <c r="F2301" t="str">
        <f>IF(data_hr[[#This Row],[datum_ukonc]]="","aktivní","ukončené")</f>
        <v>ukončené</v>
      </c>
      <c r="G2301" s="1">
        <v>42264</v>
      </c>
      <c r="H2301">
        <f>DATEDIF(data_hr[[#This Row],[datum_nastupu]],data_hr[[#This Row],[fill_dates]],"M")</f>
        <v>8</v>
      </c>
      <c r="I230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02" spans="1:9" x14ac:dyDescent="0.2">
      <c r="A2302" s="2">
        <v>11023</v>
      </c>
      <c r="B2302" s="2" t="s">
        <v>6</v>
      </c>
      <c r="C2302" s="1">
        <v>42037</v>
      </c>
      <c r="D2302" s="1">
        <v>42582</v>
      </c>
      <c r="E2302">
        <v>7.75</v>
      </c>
      <c r="F2302" t="str">
        <f>IF(data_hr[[#This Row],[datum_ukonc]]="","aktivní","ukončené")</f>
        <v>ukončené</v>
      </c>
      <c r="G2302" s="1">
        <v>42582</v>
      </c>
      <c r="H2302">
        <f>DATEDIF(data_hr[[#This Row],[datum_nastupu]],data_hr[[#This Row],[fill_dates]],"M")</f>
        <v>17</v>
      </c>
      <c r="I230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303" spans="1:9" x14ac:dyDescent="0.2">
      <c r="A2303" s="2">
        <v>11024</v>
      </c>
      <c r="B2303" s="2" t="s">
        <v>5</v>
      </c>
      <c r="C2303" s="1">
        <v>42045</v>
      </c>
      <c r="D2303" s="1">
        <v>42246</v>
      </c>
      <c r="E2303">
        <v>7.75</v>
      </c>
      <c r="F2303" t="str">
        <f>IF(data_hr[[#This Row],[datum_ukonc]]="","aktivní","ukončené")</f>
        <v>ukončené</v>
      </c>
      <c r="G2303" s="1">
        <v>42246</v>
      </c>
      <c r="H2303">
        <f>DATEDIF(data_hr[[#This Row],[datum_nastupu]],data_hr[[#This Row],[fill_dates]],"M")</f>
        <v>6</v>
      </c>
      <c r="I230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04" spans="1:9" x14ac:dyDescent="0.2">
      <c r="A2304" s="2">
        <v>11025</v>
      </c>
      <c r="B2304" s="2" t="s">
        <v>6</v>
      </c>
      <c r="C2304" s="1">
        <v>42045</v>
      </c>
      <c r="D2304" s="1">
        <v>42080</v>
      </c>
      <c r="E2304">
        <v>7.75</v>
      </c>
      <c r="F2304" t="str">
        <f>IF(data_hr[[#This Row],[datum_ukonc]]="","aktivní","ukončené")</f>
        <v>ukončené</v>
      </c>
      <c r="G2304" s="1">
        <v>42080</v>
      </c>
      <c r="H2304">
        <f>DATEDIF(data_hr[[#This Row],[datum_nastupu]],data_hr[[#This Row],[fill_dates]],"M")</f>
        <v>1</v>
      </c>
      <c r="I23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05" spans="1:9" x14ac:dyDescent="0.2">
      <c r="A2305" s="2">
        <v>11030</v>
      </c>
      <c r="B2305" s="2" t="s">
        <v>5</v>
      </c>
      <c r="C2305" s="1">
        <v>42045</v>
      </c>
      <c r="D2305" s="1">
        <v>42400</v>
      </c>
      <c r="E2305">
        <v>7.75</v>
      </c>
      <c r="F2305" t="str">
        <f>IF(data_hr[[#This Row],[datum_ukonc]]="","aktivní","ukončené")</f>
        <v>ukončené</v>
      </c>
      <c r="G2305" s="1">
        <v>42400</v>
      </c>
      <c r="H2305">
        <f>DATEDIF(data_hr[[#This Row],[datum_nastupu]],data_hr[[#This Row],[fill_dates]],"M")</f>
        <v>11</v>
      </c>
      <c r="I230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06" spans="1:9" x14ac:dyDescent="0.2">
      <c r="A2306" s="2">
        <v>11031</v>
      </c>
      <c r="B2306" s="2" t="s">
        <v>6</v>
      </c>
      <c r="C2306" s="1">
        <v>42045</v>
      </c>
      <c r="D2306" s="1">
        <v>42400</v>
      </c>
      <c r="E2306">
        <v>7.75</v>
      </c>
      <c r="F2306" t="str">
        <f>IF(data_hr[[#This Row],[datum_ukonc]]="","aktivní","ukončené")</f>
        <v>ukončené</v>
      </c>
      <c r="G2306" s="1">
        <v>42400</v>
      </c>
      <c r="H2306">
        <f>DATEDIF(data_hr[[#This Row],[datum_nastupu]],data_hr[[#This Row],[fill_dates]],"M")</f>
        <v>11</v>
      </c>
      <c r="I230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07" spans="1:9" x14ac:dyDescent="0.2">
      <c r="A2307" s="2">
        <v>11032</v>
      </c>
      <c r="B2307" s="2" t="s">
        <v>6</v>
      </c>
      <c r="C2307" s="1">
        <v>42045</v>
      </c>
      <c r="D2307" s="1">
        <v>42400</v>
      </c>
      <c r="E2307">
        <v>7.75</v>
      </c>
      <c r="F2307" t="str">
        <f>IF(data_hr[[#This Row],[datum_ukonc]]="","aktivní","ukončené")</f>
        <v>ukončené</v>
      </c>
      <c r="G2307" s="1">
        <v>42400</v>
      </c>
      <c r="H2307">
        <f>DATEDIF(data_hr[[#This Row],[datum_nastupu]],data_hr[[#This Row],[fill_dates]],"M")</f>
        <v>11</v>
      </c>
      <c r="I23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08" spans="1:9" x14ac:dyDescent="0.2">
      <c r="A2308" s="2">
        <v>11034</v>
      </c>
      <c r="B2308" s="2" t="s">
        <v>5</v>
      </c>
      <c r="C2308" s="1">
        <v>42045</v>
      </c>
      <c r="D2308" s="1">
        <v>42185</v>
      </c>
      <c r="E2308">
        <v>7.75</v>
      </c>
      <c r="F2308" t="str">
        <f>IF(data_hr[[#This Row],[datum_ukonc]]="","aktivní","ukončené")</f>
        <v>ukončené</v>
      </c>
      <c r="G2308" s="1">
        <v>42185</v>
      </c>
      <c r="H2308">
        <f>DATEDIF(data_hr[[#This Row],[datum_nastupu]],data_hr[[#This Row],[fill_dates]],"M")</f>
        <v>4</v>
      </c>
      <c r="I230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09" spans="1:9" x14ac:dyDescent="0.2">
      <c r="A2309" s="2">
        <v>11036</v>
      </c>
      <c r="B2309" s="2" t="s">
        <v>6</v>
      </c>
      <c r="C2309" s="1">
        <v>42053</v>
      </c>
      <c r="D2309" s="1">
        <v>42400</v>
      </c>
      <c r="E2309">
        <v>7.75</v>
      </c>
      <c r="F2309" t="str">
        <f>IF(data_hr[[#This Row],[datum_ukonc]]="","aktivní","ukončené")</f>
        <v>ukončené</v>
      </c>
      <c r="G2309" s="1">
        <v>42400</v>
      </c>
      <c r="H2309">
        <f>DATEDIF(data_hr[[#This Row],[datum_nastupu]],data_hr[[#This Row],[fill_dates]],"M")</f>
        <v>11</v>
      </c>
      <c r="I23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10" spans="1:9" x14ac:dyDescent="0.2">
      <c r="A2310" s="2">
        <v>11037</v>
      </c>
      <c r="B2310" s="2" t="s">
        <v>5</v>
      </c>
      <c r="C2310" s="1">
        <v>42053</v>
      </c>
      <c r="D2310" s="1">
        <v>42185</v>
      </c>
      <c r="E2310">
        <v>7.75</v>
      </c>
      <c r="F2310" t="str">
        <f>IF(data_hr[[#This Row],[datum_ukonc]]="","aktivní","ukončené")</f>
        <v>ukončené</v>
      </c>
      <c r="G2310" s="1">
        <v>42185</v>
      </c>
      <c r="H2310">
        <f>DATEDIF(data_hr[[#This Row],[datum_nastupu]],data_hr[[#This Row],[fill_dates]],"M")</f>
        <v>4</v>
      </c>
      <c r="I231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11" spans="1:9" x14ac:dyDescent="0.2">
      <c r="A2311" s="2">
        <v>11040</v>
      </c>
      <c r="B2311" s="2" t="s">
        <v>6</v>
      </c>
      <c r="C2311" s="1">
        <v>42060</v>
      </c>
      <c r="D2311" s="1">
        <v>42185</v>
      </c>
      <c r="E2311">
        <v>7.75</v>
      </c>
      <c r="F2311" t="str">
        <f>IF(data_hr[[#This Row],[datum_ukonc]]="","aktivní","ukončené")</f>
        <v>ukončené</v>
      </c>
      <c r="G2311" s="1">
        <v>42185</v>
      </c>
      <c r="H2311">
        <f>DATEDIF(data_hr[[#This Row],[datum_nastupu]],data_hr[[#This Row],[fill_dates]],"M")</f>
        <v>4</v>
      </c>
      <c r="I23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12" spans="1:9" x14ac:dyDescent="0.2">
      <c r="A2312" s="2">
        <v>11041</v>
      </c>
      <c r="B2312" s="2" t="s">
        <v>6</v>
      </c>
      <c r="C2312" s="1">
        <v>42060</v>
      </c>
      <c r="D2312" s="1">
        <v>42096</v>
      </c>
      <c r="E2312">
        <v>7.75</v>
      </c>
      <c r="F2312" t="str">
        <f>IF(data_hr[[#This Row],[datum_ukonc]]="","aktivní","ukončené")</f>
        <v>ukončené</v>
      </c>
      <c r="G2312" s="1">
        <v>42096</v>
      </c>
      <c r="H2312">
        <f>DATEDIF(data_hr[[#This Row],[datum_nastupu]],data_hr[[#This Row],[fill_dates]],"M")</f>
        <v>1</v>
      </c>
      <c r="I231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13" spans="1:9" x14ac:dyDescent="0.2">
      <c r="A2313" s="2">
        <v>11042</v>
      </c>
      <c r="B2313" s="2" t="s">
        <v>6</v>
      </c>
      <c r="C2313" s="1">
        <v>42060</v>
      </c>
      <c r="D2313" s="1">
        <v>42400</v>
      </c>
      <c r="E2313">
        <v>7.75</v>
      </c>
      <c r="F2313" t="str">
        <f>IF(data_hr[[#This Row],[datum_ukonc]]="","aktivní","ukončené")</f>
        <v>ukončené</v>
      </c>
      <c r="G2313" s="1">
        <v>42400</v>
      </c>
      <c r="H2313">
        <f>DATEDIF(data_hr[[#This Row],[datum_nastupu]],data_hr[[#This Row],[fill_dates]],"M")</f>
        <v>11</v>
      </c>
      <c r="I23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14" spans="1:9" x14ac:dyDescent="0.2">
      <c r="A2314" s="2">
        <v>11044</v>
      </c>
      <c r="B2314" s="2" t="s">
        <v>5</v>
      </c>
      <c r="C2314" s="1">
        <v>42060</v>
      </c>
      <c r="D2314" s="1">
        <v>42065</v>
      </c>
      <c r="E2314">
        <v>7.75</v>
      </c>
      <c r="F2314" t="str">
        <f>IF(data_hr[[#This Row],[datum_ukonc]]="","aktivní","ukončené")</f>
        <v>ukončené</v>
      </c>
      <c r="G2314" s="1">
        <v>42065</v>
      </c>
      <c r="H2314">
        <f>DATEDIF(data_hr[[#This Row],[datum_nastupu]],data_hr[[#This Row],[fill_dates]],"M")</f>
        <v>0</v>
      </c>
      <c r="I231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15" spans="1:9" x14ac:dyDescent="0.2">
      <c r="A2315" s="2">
        <v>11045</v>
      </c>
      <c r="B2315" s="2" t="s">
        <v>5</v>
      </c>
      <c r="C2315" s="1">
        <v>42060</v>
      </c>
      <c r="D2315" s="1">
        <v>42076</v>
      </c>
      <c r="E2315">
        <v>7.75</v>
      </c>
      <c r="F2315" t="str">
        <f>IF(data_hr[[#This Row],[datum_ukonc]]="","aktivní","ukončené")</f>
        <v>ukončené</v>
      </c>
      <c r="G2315" s="1">
        <v>42076</v>
      </c>
      <c r="H2315">
        <f>DATEDIF(data_hr[[#This Row],[datum_nastupu]],data_hr[[#This Row],[fill_dates]],"M")</f>
        <v>0</v>
      </c>
      <c r="I23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16" spans="1:9" x14ac:dyDescent="0.2">
      <c r="A2316" s="2">
        <v>11046</v>
      </c>
      <c r="B2316" s="2" t="s">
        <v>5</v>
      </c>
      <c r="C2316" s="1">
        <v>42072</v>
      </c>
      <c r="D2316" s="1">
        <v>42185</v>
      </c>
      <c r="E2316">
        <v>7.75</v>
      </c>
      <c r="F2316" t="str">
        <f>IF(data_hr[[#This Row],[datum_ukonc]]="","aktivní","ukončené")</f>
        <v>ukončené</v>
      </c>
      <c r="G2316" s="1">
        <v>42185</v>
      </c>
      <c r="H2316">
        <f>DATEDIF(data_hr[[#This Row],[datum_nastupu]],data_hr[[#This Row],[fill_dates]],"M")</f>
        <v>3</v>
      </c>
      <c r="I231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17" spans="1:9" x14ac:dyDescent="0.2">
      <c r="A2317" s="2">
        <v>11047</v>
      </c>
      <c r="B2317" s="2" t="s">
        <v>5</v>
      </c>
      <c r="C2317" s="1">
        <v>42072</v>
      </c>
      <c r="D2317" s="1">
        <v>42400</v>
      </c>
      <c r="E2317">
        <v>7.75</v>
      </c>
      <c r="F2317" t="str">
        <f>IF(data_hr[[#This Row],[datum_ukonc]]="","aktivní","ukončené")</f>
        <v>ukončené</v>
      </c>
      <c r="G2317" s="1">
        <v>42400</v>
      </c>
      <c r="H2317">
        <f>DATEDIF(data_hr[[#This Row],[datum_nastupu]],data_hr[[#This Row],[fill_dates]],"M")</f>
        <v>10</v>
      </c>
      <c r="I23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18" spans="1:9" x14ac:dyDescent="0.2">
      <c r="A2318" s="2">
        <v>11048</v>
      </c>
      <c r="B2318" s="2" t="s">
        <v>6</v>
      </c>
      <c r="C2318" s="1">
        <v>42072</v>
      </c>
      <c r="D2318" s="1">
        <v>42400</v>
      </c>
      <c r="E2318">
        <v>7.75</v>
      </c>
      <c r="F2318" t="str">
        <f>IF(data_hr[[#This Row],[datum_ukonc]]="","aktivní","ukončené")</f>
        <v>ukončené</v>
      </c>
      <c r="G2318" s="1">
        <v>42400</v>
      </c>
      <c r="H2318">
        <f>DATEDIF(data_hr[[#This Row],[datum_nastupu]],data_hr[[#This Row],[fill_dates]],"M")</f>
        <v>10</v>
      </c>
      <c r="I231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19" spans="1:9" x14ac:dyDescent="0.2">
      <c r="A2319" s="2">
        <v>11049</v>
      </c>
      <c r="B2319" s="2" t="s">
        <v>5</v>
      </c>
      <c r="C2319" s="1">
        <v>42072</v>
      </c>
      <c r="D2319" s="1">
        <v>42094</v>
      </c>
      <c r="E2319">
        <v>7.75</v>
      </c>
      <c r="F2319" t="str">
        <f>IF(data_hr[[#This Row],[datum_ukonc]]="","aktivní","ukončené")</f>
        <v>ukončené</v>
      </c>
      <c r="G2319" s="1">
        <v>42094</v>
      </c>
      <c r="H2319">
        <f>DATEDIF(data_hr[[#This Row],[datum_nastupu]],data_hr[[#This Row],[fill_dates]],"M")</f>
        <v>0</v>
      </c>
      <c r="I231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20" spans="1:9" x14ac:dyDescent="0.2">
      <c r="A2320" s="2">
        <v>11050</v>
      </c>
      <c r="B2320" s="2" t="s">
        <v>5</v>
      </c>
      <c r="C2320" s="1">
        <v>42072</v>
      </c>
      <c r="D2320" s="1">
        <v>42400</v>
      </c>
      <c r="E2320">
        <v>7.75</v>
      </c>
      <c r="F2320" t="str">
        <f>IF(data_hr[[#This Row],[datum_ukonc]]="","aktivní","ukončené")</f>
        <v>ukončené</v>
      </c>
      <c r="G2320" s="1">
        <v>42400</v>
      </c>
      <c r="H2320">
        <f>DATEDIF(data_hr[[#This Row],[datum_nastupu]],data_hr[[#This Row],[fill_dates]],"M")</f>
        <v>10</v>
      </c>
      <c r="I232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21" spans="1:9" x14ac:dyDescent="0.2">
      <c r="A2321" s="2">
        <v>11051</v>
      </c>
      <c r="B2321" s="2" t="s">
        <v>6</v>
      </c>
      <c r="C2321" s="1">
        <v>42095</v>
      </c>
      <c r="D2321" s="1">
        <v>42247</v>
      </c>
      <c r="E2321">
        <v>7.75</v>
      </c>
      <c r="F2321" t="str">
        <f>IF(data_hr[[#This Row],[datum_ukonc]]="","aktivní","ukončené")</f>
        <v>ukončené</v>
      </c>
      <c r="G2321" s="1">
        <v>42247</v>
      </c>
      <c r="H2321">
        <f>DATEDIF(data_hr[[#This Row],[datum_nastupu]],data_hr[[#This Row],[fill_dates]],"M")</f>
        <v>4</v>
      </c>
      <c r="I232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22" spans="1:9" x14ac:dyDescent="0.2">
      <c r="A2322" s="2">
        <v>11052</v>
      </c>
      <c r="B2322" s="2" t="s">
        <v>5</v>
      </c>
      <c r="C2322" s="1">
        <v>42095</v>
      </c>
      <c r="D2322" s="1">
        <v>42551</v>
      </c>
      <c r="E2322">
        <v>7.5</v>
      </c>
      <c r="F2322" t="str">
        <f>IF(data_hr[[#This Row],[datum_ukonc]]="","aktivní","ukončené")</f>
        <v>ukončené</v>
      </c>
      <c r="G2322" s="1">
        <v>42551</v>
      </c>
      <c r="H2322">
        <f>DATEDIF(data_hr[[#This Row],[datum_nastupu]],data_hr[[#This Row],[fill_dates]],"M")</f>
        <v>14</v>
      </c>
      <c r="I23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323" spans="1:9" x14ac:dyDescent="0.2">
      <c r="A2323" s="2">
        <v>11053</v>
      </c>
      <c r="B2323" s="2" t="s">
        <v>5</v>
      </c>
      <c r="C2323" s="1">
        <v>42095</v>
      </c>
      <c r="D2323" s="1">
        <v>42825</v>
      </c>
      <c r="E2323">
        <v>7.75</v>
      </c>
      <c r="F2323" t="str">
        <f>IF(data_hr[[#This Row],[datum_ukonc]]="","aktivní","ukončené")</f>
        <v>ukončené</v>
      </c>
      <c r="G2323" s="1">
        <v>42825</v>
      </c>
      <c r="H2323">
        <f>DATEDIF(data_hr[[#This Row],[datum_nastupu]],data_hr[[#This Row],[fill_dates]],"M")</f>
        <v>23</v>
      </c>
      <c r="I23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324" spans="1:9" x14ac:dyDescent="0.2">
      <c r="A2324" s="2">
        <v>11054</v>
      </c>
      <c r="B2324" s="2" t="s">
        <v>6</v>
      </c>
      <c r="C2324" s="1">
        <v>42095</v>
      </c>
      <c r="D2324" s="1">
        <v>42109</v>
      </c>
      <c r="E2324">
        <v>7.75</v>
      </c>
      <c r="F2324" t="str">
        <f>IF(data_hr[[#This Row],[datum_ukonc]]="","aktivní","ukončené")</f>
        <v>ukončené</v>
      </c>
      <c r="G2324" s="1">
        <v>42109</v>
      </c>
      <c r="H2324">
        <f>DATEDIF(data_hr[[#This Row],[datum_nastupu]],data_hr[[#This Row],[fill_dates]],"M")</f>
        <v>0</v>
      </c>
      <c r="I232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25" spans="1:9" x14ac:dyDescent="0.2">
      <c r="A2325" s="2">
        <v>11056</v>
      </c>
      <c r="B2325" s="2" t="s">
        <v>5</v>
      </c>
      <c r="C2325" s="1">
        <v>42095</v>
      </c>
      <c r="D2325" s="1">
        <v>42185</v>
      </c>
      <c r="E2325">
        <v>7.75</v>
      </c>
      <c r="F2325" t="str">
        <f>IF(data_hr[[#This Row],[datum_ukonc]]="","aktivní","ukončené")</f>
        <v>ukončené</v>
      </c>
      <c r="G2325" s="1">
        <v>42185</v>
      </c>
      <c r="H2325">
        <f>DATEDIF(data_hr[[#This Row],[datum_nastupu]],data_hr[[#This Row],[fill_dates]],"M")</f>
        <v>2</v>
      </c>
      <c r="I23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26" spans="1:9" x14ac:dyDescent="0.2">
      <c r="A2326" s="2">
        <v>11057</v>
      </c>
      <c r="B2326" s="2" t="s">
        <v>6</v>
      </c>
      <c r="C2326" s="1">
        <v>42095</v>
      </c>
      <c r="D2326" s="1">
        <v>42643</v>
      </c>
      <c r="E2326">
        <v>7.75</v>
      </c>
      <c r="F2326" t="str">
        <f>IF(data_hr[[#This Row],[datum_ukonc]]="","aktivní","ukončené")</f>
        <v>ukončené</v>
      </c>
      <c r="G2326" s="1">
        <v>42643</v>
      </c>
      <c r="H2326">
        <f>DATEDIF(data_hr[[#This Row],[datum_nastupu]],data_hr[[#This Row],[fill_dates]],"M")</f>
        <v>17</v>
      </c>
      <c r="I23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327" spans="1:9" x14ac:dyDescent="0.2">
      <c r="A2327" s="2">
        <v>11058</v>
      </c>
      <c r="B2327" s="2" t="s">
        <v>6</v>
      </c>
      <c r="C2327" s="1">
        <v>42121</v>
      </c>
      <c r="D2327" s="1">
        <v>42142</v>
      </c>
      <c r="E2327">
        <v>7.75</v>
      </c>
      <c r="F2327" t="str">
        <f>IF(data_hr[[#This Row],[datum_ukonc]]="","aktivní","ukončené")</f>
        <v>ukončené</v>
      </c>
      <c r="G2327" s="1">
        <v>42142</v>
      </c>
      <c r="H2327">
        <f>DATEDIF(data_hr[[#This Row],[datum_nastupu]],data_hr[[#This Row],[fill_dates]],"M")</f>
        <v>0</v>
      </c>
      <c r="I23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28" spans="1:9" x14ac:dyDescent="0.2">
      <c r="A2328" s="2">
        <v>11059</v>
      </c>
      <c r="B2328" s="2" t="s">
        <v>5</v>
      </c>
      <c r="C2328" s="1">
        <v>42121</v>
      </c>
      <c r="D2328" s="1">
        <v>42277</v>
      </c>
      <c r="E2328">
        <v>7.75</v>
      </c>
      <c r="F2328" t="str">
        <f>IF(data_hr[[#This Row],[datum_ukonc]]="","aktivní","ukončené")</f>
        <v>ukončené</v>
      </c>
      <c r="G2328" s="1">
        <v>42277</v>
      </c>
      <c r="H2328">
        <f>DATEDIF(data_hr[[#This Row],[datum_nastupu]],data_hr[[#This Row],[fill_dates]],"M")</f>
        <v>5</v>
      </c>
      <c r="I23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29" spans="1:9" x14ac:dyDescent="0.2">
      <c r="A2329" s="2">
        <v>11060</v>
      </c>
      <c r="B2329" s="2" t="s">
        <v>6</v>
      </c>
      <c r="C2329" s="1">
        <v>42121</v>
      </c>
      <c r="D2329" s="1">
        <v>42122</v>
      </c>
      <c r="E2329">
        <v>7.75</v>
      </c>
      <c r="F2329" t="str">
        <f>IF(data_hr[[#This Row],[datum_ukonc]]="","aktivní","ukončené")</f>
        <v>ukončené</v>
      </c>
      <c r="G2329" s="1">
        <v>42122</v>
      </c>
      <c r="H2329">
        <f>DATEDIF(data_hr[[#This Row],[datum_nastupu]],data_hr[[#This Row],[fill_dates]],"M")</f>
        <v>0</v>
      </c>
      <c r="I23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30" spans="1:9" x14ac:dyDescent="0.2">
      <c r="A2330" s="2">
        <v>11061</v>
      </c>
      <c r="B2330" s="2" t="s">
        <v>6</v>
      </c>
      <c r="C2330" s="1">
        <v>42128</v>
      </c>
      <c r="D2330" s="1">
        <v>42400</v>
      </c>
      <c r="E2330">
        <v>7.75</v>
      </c>
      <c r="F2330" t="str">
        <f>IF(data_hr[[#This Row],[datum_ukonc]]="","aktivní","ukončené")</f>
        <v>ukončené</v>
      </c>
      <c r="G2330" s="1">
        <v>42400</v>
      </c>
      <c r="H2330">
        <f>DATEDIF(data_hr[[#This Row],[datum_nastupu]],data_hr[[#This Row],[fill_dates]],"M")</f>
        <v>8</v>
      </c>
      <c r="I233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31" spans="1:9" x14ac:dyDescent="0.2">
      <c r="A2331" s="2">
        <v>11062</v>
      </c>
      <c r="B2331" s="2" t="s">
        <v>5</v>
      </c>
      <c r="C2331" s="1">
        <v>42186</v>
      </c>
      <c r="D2331" s="1">
        <v>42216</v>
      </c>
      <c r="E2331">
        <v>7.75</v>
      </c>
      <c r="F2331" t="str">
        <f>IF(data_hr[[#This Row],[datum_ukonc]]="","aktivní","ukončené")</f>
        <v>ukončené</v>
      </c>
      <c r="G2331" s="1">
        <v>42216</v>
      </c>
      <c r="H2331">
        <f>DATEDIF(data_hr[[#This Row],[datum_nastupu]],data_hr[[#This Row],[fill_dates]],"M")</f>
        <v>0</v>
      </c>
      <c r="I233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32" spans="1:9" x14ac:dyDescent="0.2">
      <c r="A2332" s="2">
        <v>11063</v>
      </c>
      <c r="B2332" s="2" t="s">
        <v>6</v>
      </c>
      <c r="C2332" s="1">
        <v>42205</v>
      </c>
      <c r="D2332" s="1">
        <v>42247</v>
      </c>
      <c r="E2332">
        <v>7.75</v>
      </c>
      <c r="F2332" t="str">
        <f>IF(data_hr[[#This Row],[datum_ukonc]]="","aktivní","ukončené")</f>
        <v>ukončené</v>
      </c>
      <c r="G2332" s="1">
        <v>42247</v>
      </c>
      <c r="H2332">
        <f>DATEDIF(data_hr[[#This Row],[datum_nastupu]],data_hr[[#This Row],[fill_dates]],"M")</f>
        <v>1</v>
      </c>
      <c r="I233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33" spans="1:9" x14ac:dyDescent="0.2">
      <c r="A2333" s="2">
        <v>11064</v>
      </c>
      <c r="B2333" s="2" t="s">
        <v>6</v>
      </c>
      <c r="C2333" s="1">
        <v>42261</v>
      </c>
      <c r="D2333" s="1">
        <v>42460</v>
      </c>
      <c r="E2333">
        <v>7.75</v>
      </c>
      <c r="F2333" t="str">
        <f>IF(data_hr[[#This Row],[datum_ukonc]]="","aktivní","ukončené")</f>
        <v>ukončené</v>
      </c>
      <c r="G2333" s="1">
        <v>42460</v>
      </c>
      <c r="H2333">
        <f>DATEDIF(data_hr[[#This Row],[datum_nastupu]],data_hr[[#This Row],[fill_dates]],"M")</f>
        <v>6</v>
      </c>
      <c r="I233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34" spans="1:9" x14ac:dyDescent="0.2">
      <c r="A2334" s="2">
        <v>11065</v>
      </c>
      <c r="B2334" s="2" t="s">
        <v>6</v>
      </c>
      <c r="C2334" s="1">
        <v>42261</v>
      </c>
      <c r="D2334" s="1">
        <v>42429</v>
      </c>
      <c r="E2334">
        <v>7.75</v>
      </c>
      <c r="F2334" t="str">
        <f>IF(data_hr[[#This Row],[datum_ukonc]]="","aktivní","ukončené")</f>
        <v>ukončené</v>
      </c>
      <c r="G2334" s="1">
        <v>42429</v>
      </c>
      <c r="H2334">
        <f>DATEDIF(data_hr[[#This Row],[datum_nastupu]],data_hr[[#This Row],[fill_dates]],"M")</f>
        <v>5</v>
      </c>
      <c r="I233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35" spans="1:9" x14ac:dyDescent="0.2">
      <c r="A2335" s="2">
        <v>11067</v>
      </c>
      <c r="B2335" s="2" t="s">
        <v>5</v>
      </c>
      <c r="C2335" s="1">
        <v>42289</v>
      </c>
      <c r="D2335" s="1">
        <v>42582</v>
      </c>
      <c r="E2335">
        <v>7.75</v>
      </c>
      <c r="F2335" t="str">
        <f>IF(data_hr[[#This Row],[datum_ukonc]]="","aktivní","ukončené")</f>
        <v>ukončené</v>
      </c>
      <c r="G2335" s="1">
        <v>42582</v>
      </c>
      <c r="H2335">
        <f>DATEDIF(data_hr[[#This Row],[datum_nastupu]],data_hr[[#This Row],[fill_dates]],"M")</f>
        <v>9</v>
      </c>
      <c r="I233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36" spans="1:9" x14ac:dyDescent="0.2">
      <c r="A2336" s="2">
        <v>11068</v>
      </c>
      <c r="B2336" s="2" t="s">
        <v>6</v>
      </c>
      <c r="C2336" s="1">
        <v>42292</v>
      </c>
      <c r="D2336" s="1">
        <v>42400</v>
      </c>
      <c r="E2336">
        <v>7.75</v>
      </c>
      <c r="F2336" t="str">
        <f>IF(data_hr[[#This Row],[datum_ukonc]]="","aktivní","ukončené")</f>
        <v>ukončené</v>
      </c>
      <c r="G2336" s="1">
        <v>42400</v>
      </c>
      <c r="H2336">
        <f>DATEDIF(data_hr[[#This Row],[datum_nastupu]],data_hr[[#This Row],[fill_dates]],"M")</f>
        <v>3</v>
      </c>
      <c r="I23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37" spans="1:9" x14ac:dyDescent="0.2">
      <c r="A2337" s="2">
        <v>11069</v>
      </c>
      <c r="B2337" s="2" t="s">
        <v>6</v>
      </c>
      <c r="C2337" s="1">
        <v>42292</v>
      </c>
      <c r="D2337" s="1">
        <v>42400</v>
      </c>
      <c r="E2337">
        <v>7.75</v>
      </c>
      <c r="F2337" t="str">
        <f>IF(data_hr[[#This Row],[datum_ukonc]]="","aktivní","ukončené")</f>
        <v>ukončené</v>
      </c>
      <c r="G2337" s="1">
        <v>42400</v>
      </c>
      <c r="H2337">
        <f>DATEDIF(data_hr[[#This Row],[datum_nastupu]],data_hr[[#This Row],[fill_dates]],"M")</f>
        <v>3</v>
      </c>
      <c r="I233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38" spans="1:9" x14ac:dyDescent="0.2">
      <c r="A2338" s="2">
        <v>11070</v>
      </c>
      <c r="B2338" s="2" t="s">
        <v>5</v>
      </c>
      <c r="C2338" s="1">
        <v>42292</v>
      </c>
      <c r="D2338" s="1">
        <v>42400</v>
      </c>
      <c r="E2338">
        <v>7.75</v>
      </c>
      <c r="F2338" t="str">
        <f>IF(data_hr[[#This Row],[datum_ukonc]]="","aktivní","ukončené")</f>
        <v>ukončené</v>
      </c>
      <c r="G2338" s="1">
        <v>42400</v>
      </c>
      <c r="H2338">
        <f>DATEDIF(data_hr[[#This Row],[datum_nastupu]],data_hr[[#This Row],[fill_dates]],"M")</f>
        <v>3</v>
      </c>
      <c r="I233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39" spans="1:9" x14ac:dyDescent="0.2">
      <c r="A2339" s="2">
        <v>11071</v>
      </c>
      <c r="B2339" s="2" t="s">
        <v>5</v>
      </c>
      <c r="C2339" s="1">
        <v>42292</v>
      </c>
      <c r="D2339" s="1">
        <v>42381</v>
      </c>
      <c r="E2339">
        <v>7.75</v>
      </c>
      <c r="F2339" t="str">
        <f>IF(data_hr[[#This Row],[datum_ukonc]]="","aktivní","ukončené")</f>
        <v>ukončené</v>
      </c>
      <c r="G2339" s="1">
        <v>42381</v>
      </c>
      <c r="H2339">
        <f>DATEDIF(data_hr[[#This Row],[datum_nastupu]],data_hr[[#This Row],[fill_dates]],"M")</f>
        <v>2</v>
      </c>
      <c r="I23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40" spans="1:9" x14ac:dyDescent="0.2">
      <c r="A2340" s="2">
        <v>11072</v>
      </c>
      <c r="B2340" s="2" t="s">
        <v>5</v>
      </c>
      <c r="C2340" s="1">
        <v>42292</v>
      </c>
      <c r="D2340" s="1">
        <v>42369</v>
      </c>
      <c r="E2340">
        <v>7.75</v>
      </c>
      <c r="F2340" t="str">
        <f>IF(data_hr[[#This Row],[datum_ukonc]]="","aktivní","ukončené")</f>
        <v>ukončené</v>
      </c>
      <c r="G2340" s="1">
        <v>42369</v>
      </c>
      <c r="H2340">
        <f>DATEDIF(data_hr[[#This Row],[datum_nastupu]],data_hr[[#This Row],[fill_dates]],"M")</f>
        <v>2</v>
      </c>
      <c r="I234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41" spans="1:9" x14ac:dyDescent="0.2">
      <c r="A2341" s="2">
        <v>11073</v>
      </c>
      <c r="B2341" s="2" t="s">
        <v>6</v>
      </c>
      <c r="C2341" s="1">
        <v>42292</v>
      </c>
      <c r="D2341" s="1">
        <v>42400</v>
      </c>
      <c r="E2341">
        <v>7.5</v>
      </c>
      <c r="F2341" t="str">
        <f>IF(data_hr[[#This Row],[datum_ukonc]]="","aktivní","ukončené")</f>
        <v>ukončené</v>
      </c>
      <c r="G2341" s="1">
        <v>42400</v>
      </c>
      <c r="H2341">
        <f>DATEDIF(data_hr[[#This Row],[datum_nastupu]],data_hr[[#This Row],[fill_dates]],"M")</f>
        <v>3</v>
      </c>
      <c r="I234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42" spans="1:9" x14ac:dyDescent="0.2">
      <c r="A2342" s="2">
        <v>11074</v>
      </c>
      <c r="B2342" s="2" t="s">
        <v>5</v>
      </c>
      <c r="C2342" s="1">
        <v>42297</v>
      </c>
      <c r="D2342" s="1">
        <v>42400</v>
      </c>
      <c r="E2342">
        <v>7.75</v>
      </c>
      <c r="F2342" t="str">
        <f>IF(data_hr[[#This Row],[datum_ukonc]]="","aktivní","ukončené")</f>
        <v>ukončené</v>
      </c>
      <c r="G2342" s="1">
        <v>42400</v>
      </c>
      <c r="H2342">
        <f>DATEDIF(data_hr[[#This Row],[datum_nastupu]],data_hr[[#This Row],[fill_dates]],"M")</f>
        <v>3</v>
      </c>
      <c r="I23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43" spans="1:9" x14ac:dyDescent="0.2">
      <c r="A2343" s="2">
        <v>11075</v>
      </c>
      <c r="B2343" s="2" t="s">
        <v>5</v>
      </c>
      <c r="C2343" s="1">
        <v>42292</v>
      </c>
      <c r="D2343" s="1">
        <v>42400</v>
      </c>
      <c r="E2343">
        <v>7.75</v>
      </c>
      <c r="F2343" t="str">
        <f>IF(data_hr[[#This Row],[datum_ukonc]]="","aktivní","ukončené")</f>
        <v>ukončené</v>
      </c>
      <c r="G2343" s="1">
        <v>42400</v>
      </c>
      <c r="H2343">
        <f>DATEDIF(data_hr[[#This Row],[datum_nastupu]],data_hr[[#This Row],[fill_dates]],"M")</f>
        <v>3</v>
      </c>
      <c r="I234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44" spans="1:9" x14ac:dyDescent="0.2">
      <c r="A2344" s="2">
        <v>11076</v>
      </c>
      <c r="B2344" s="2" t="s">
        <v>6</v>
      </c>
      <c r="C2344" s="1">
        <v>42297</v>
      </c>
      <c r="D2344" s="1">
        <v>42400</v>
      </c>
      <c r="E2344">
        <v>7.75</v>
      </c>
      <c r="F2344" t="str">
        <f>IF(data_hr[[#This Row],[datum_ukonc]]="","aktivní","ukončené")</f>
        <v>ukončené</v>
      </c>
      <c r="G2344" s="1">
        <v>42400</v>
      </c>
      <c r="H2344">
        <f>DATEDIF(data_hr[[#This Row],[datum_nastupu]],data_hr[[#This Row],[fill_dates]],"M")</f>
        <v>3</v>
      </c>
      <c r="I234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45" spans="1:9" x14ac:dyDescent="0.2">
      <c r="A2345" s="2">
        <v>11078</v>
      </c>
      <c r="B2345" s="2" t="s">
        <v>5</v>
      </c>
      <c r="C2345" s="1">
        <v>42297</v>
      </c>
      <c r="D2345" s="1">
        <v>42369</v>
      </c>
      <c r="E2345">
        <v>7.75</v>
      </c>
      <c r="F2345" t="str">
        <f>IF(data_hr[[#This Row],[datum_ukonc]]="","aktivní","ukončené")</f>
        <v>ukončené</v>
      </c>
      <c r="G2345" s="1">
        <v>42369</v>
      </c>
      <c r="H2345">
        <f>DATEDIF(data_hr[[#This Row],[datum_nastupu]],data_hr[[#This Row],[fill_dates]],"M")</f>
        <v>2</v>
      </c>
      <c r="I234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46" spans="1:9" x14ac:dyDescent="0.2">
      <c r="A2346" s="2">
        <v>11079</v>
      </c>
      <c r="B2346" s="2" t="s">
        <v>5</v>
      </c>
      <c r="C2346" s="1">
        <v>42297</v>
      </c>
      <c r="D2346" s="1">
        <v>42308</v>
      </c>
      <c r="E2346">
        <v>7.75</v>
      </c>
      <c r="F2346" t="str">
        <f>IF(data_hr[[#This Row],[datum_ukonc]]="","aktivní","ukončené")</f>
        <v>ukončené</v>
      </c>
      <c r="G2346" s="1">
        <v>42308</v>
      </c>
      <c r="H2346">
        <f>DATEDIF(data_hr[[#This Row],[datum_nastupu]],data_hr[[#This Row],[fill_dates]],"M")</f>
        <v>0</v>
      </c>
      <c r="I23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47" spans="1:9" x14ac:dyDescent="0.2">
      <c r="A2347" s="2">
        <v>11080</v>
      </c>
      <c r="B2347" s="2" t="s">
        <v>6</v>
      </c>
      <c r="C2347" s="1">
        <v>42297</v>
      </c>
      <c r="D2347" s="1">
        <v>42400</v>
      </c>
      <c r="E2347">
        <v>7.75</v>
      </c>
      <c r="F2347" t="str">
        <f>IF(data_hr[[#This Row],[datum_ukonc]]="","aktivní","ukončené")</f>
        <v>ukončené</v>
      </c>
      <c r="G2347" s="1">
        <v>42400</v>
      </c>
      <c r="H2347">
        <f>DATEDIF(data_hr[[#This Row],[datum_nastupu]],data_hr[[#This Row],[fill_dates]],"M")</f>
        <v>3</v>
      </c>
      <c r="I234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48" spans="1:9" x14ac:dyDescent="0.2">
      <c r="A2348" s="2">
        <v>11081</v>
      </c>
      <c r="B2348" s="2" t="s">
        <v>5</v>
      </c>
      <c r="C2348" s="1">
        <v>42297</v>
      </c>
      <c r="D2348" s="1">
        <v>42400</v>
      </c>
      <c r="E2348">
        <v>7.75</v>
      </c>
      <c r="F2348" t="str">
        <f>IF(data_hr[[#This Row],[datum_ukonc]]="","aktivní","ukončené")</f>
        <v>ukončené</v>
      </c>
      <c r="G2348" s="1">
        <v>42400</v>
      </c>
      <c r="H2348">
        <f>DATEDIF(data_hr[[#This Row],[datum_nastupu]],data_hr[[#This Row],[fill_dates]],"M")</f>
        <v>3</v>
      </c>
      <c r="I23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49" spans="1:9" x14ac:dyDescent="0.2">
      <c r="A2349" s="2">
        <v>11083</v>
      </c>
      <c r="B2349" s="2" t="s">
        <v>5</v>
      </c>
      <c r="C2349" s="1">
        <v>42310</v>
      </c>
      <c r="D2349" s="1">
        <v>42400</v>
      </c>
      <c r="E2349">
        <v>7.75</v>
      </c>
      <c r="F2349" t="str">
        <f>IF(data_hr[[#This Row],[datum_ukonc]]="","aktivní","ukončené")</f>
        <v>ukončené</v>
      </c>
      <c r="G2349" s="1">
        <v>42400</v>
      </c>
      <c r="H2349">
        <f>DATEDIF(data_hr[[#This Row],[datum_nastupu]],data_hr[[#This Row],[fill_dates]],"M")</f>
        <v>2</v>
      </c>
      <c r="I23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50" spans="1:9" x14ac:dyDescent="0.2">
      <c r="A2350" s="2">
        <v>11084</v>
      </c>
      <c r="B2350" s="2" t="s">
        <v>5</v>
      </c>
      <c r="C2350" s="1">
        <v>42310</v>
      </c>
      <c r="D2350" s="1">
        <v>42400</v>
      </c>
      <c r="E2350">
        <v>7.75</v>
      </c>
      <c r="F2350" t="str">
        <f>IF(data_hr[[#This Row],[datum_ukonc]]="","aktivní","ukončené")</f>
        <v>ukončené</v>
      </c>
      <c r="G2350" s="1">
        <v>42400</v>
      </c>
      <c r="H2350">
        <f>DATEDIF(data_hr[[#This Row],[datum_nastupu]],data_hr[[#This Row],[fill_dates]],"M")</f>
        <v>2</v>
      </c>
      <c r="I235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51" spans="1:9" x14ac:dyDescent="0.2">
      <c r="A2351" s="2">
        <v>11085</v>
      </c>
      <c r="B2351" s="2" t="s">
        <v>5</v>
      </c>
      <c r="C2351" s="1">
        <v>42317</v>
      </c>
      <c r="D2351" s="1">
        <v>42400</v>
      </c>
      <c r="E2351">
        <v>7.75</v>
      </c>
      <c r="F2351" t="str">
        <f>IF(data_hr[[#This Row],[datum_ukonc]]="","aktivní","ukončené")</f>
        <v>ukončené</v>
      </c>
      <c r="G2351" s="1">
        <v>42400</v>
      </c>
      <c r="H2351">
        <f>DATEDIF(data_hr[[#This Row],[datum_nastupu]],data_hr[[#This Row],[fill_dates]],"M")</f>
        <v>2</v>
      </c>
      <c r="I235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52" spans="1:9" x14ac:dyDescent="0.2">
      <c r="A2352" s="2">
        <v>11086</v>
      </c>
      <c r="B2352" s="2" t="s">
        <v>5</v>
      </c>
      <c r="C2352" s="1">
        <v>42321</v>
      </c>
      <c r="D2352" s="1">
        <v>42340</v>
      </c>
      <c r="E2352">
        <v>7.75</v>
      </c>
      <c r="F2352" t="str">
        <f>IF(data_hr[[#This Row],[datum_ukonc]]="","aktivní","ukončené")</f>
        <v>ukončené</v>
      </c>
      <c r="G2352" s="1">
        <v>42340</v>
      </c>
      <c r="H2352">
        <f>DATEDIF(data_hr[[#This Row],[datum_nastupu]],data_hr[[#This Row],[fill_dates]],"M")</f>
        <v>0</v>
      </c>
      <c r="I235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53" spans="1:9" x14ac:dyDescent="0.2">
      <c r="A2353" s="2">
        <v>11087</v>
      </c>
      <c r="B2353" s="2" t="s">
        <v>5</v>
      </c>
      <c r="C2353" s="1">
        <v>42321</v>
      </c>
      <c r="D2353" s="1">
        <v>42400</v>
      </c>
      <c r="E2353">
        <v>7.75</v>
      </c>
      <c r="F2353" t="str">
        <f>IF(data_hr[[#This Row],[datum_ukonc]]="","aktivní","ukončené")</f>
        <v>ukončené</v>
      </c>
      <c r="G2353" s="1">
        <v>42400</v>
      </c>
      <c r="H2353">
        <f>DATEDIF(data_hr[[#This Row],[datum_nastupu]],data_hr[[#This Row],[fill_dates]],"M")</f>
        <v>2</v>
      </c>
      <c r="I235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54" spans="1:9" x14ac:dyDescent="0.2">
      <c r="A2354" s="2">
        <v>11088</v>
      </c>
      <c r="B2354" s="2" t="s">
        <v>5</v>
      </c>
      <c r="C2354" s="1">
        <v>42321</v>
      </c>
      <c r="D2354" s="1">
        <v>42338</v>
      </c>
      <c r="E2354">
        <v>7.75</v>
      </c>
      <c r="F2354" t="str">
        <f>IF(data_hr[[#This Row],[datum_ukonc]]="","aktivní","ukončené")</f>
        <v>ukončené</v>
      </c>
      <c r="G2354" s="1">
        <v>42338</v>
      </c>
      <c r="H2354">
        <f>DATEDIF(data_hr[[#This Row],[datum_nastupu]],data_hr[[#This Row],[fill_dates]],"M")</f>
        <v>0</v>
      </c>
      <c r="I235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55" spans="1:9" x14ac:dyDescent="0.2">
      <c r="A2355" s="2">
        <v>11091</v>
      </c>
      <c r="B2355" s="2" t="s">
        <v>5</v>
      </c>
      <c r="C2355" s="1">
        <v>42331</v>
      </c>
      <c r="D2355" s="1">
        <v>42400</v>
      </c>
      <c r="E2355">
        <v>7.75</v>
      </c>
      <c r="F2355" t="str">
        <f>IF(data_hr[[#This Row],[datum_ukonc]]="","aktivní","ukončené")</f>
        <v>ukončené</v>
      </c>
      <c r="G2355" s="1">
        <v>42400</v>
      </c>
      <c r="H2355">
        <f>DATEDIF(data_hr[[#This Row],[datum_nastupu]],data_hr[[#This Row],[fill_dates]],"M")</f>
        <v>2</v>
      </c>
      <c r="I23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56" spans="1:9" x14ac:dyDescent="0.2">
      <c r="A2356" s="2">
        <v>11092</v>
      </c>
      <c r="B2356" s="2" t="s">
        <v>6</v>
      </c>
      <c r="C2356" s="1">
        <v>42339</v>
      </c>
      <c r="D2356" s="1">
        <v>42400</v>
      </c>
      <c r="E2356">
        <v>7.75</v>
      </c>
      <c r="F2356" t="str">
        <f>IF(data_hr[[#This Row],[datum_ukonc]]="","aktivní","ukončené")</f>
        <v>ukončené</v>
      </c>
      <c r="G2356" s="1">
        <v>42400</v>
      </c>
      <c r="H2356">
        <f>DATEDIF(data_hr[[#This Row],[datum_nastupu]],data_hr[[#This Row],[fill_dates]],"M")</f>
        <v>1</v>
      </c>
      <c r="I235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57" spans="1:9" x14ac:dyDescent="0.2">
      <c r="A2357" s="2">
        <v>11093</v>
      </c>
      <c r="B2357" s="2" t="s">
        <v>5</v>
      </c>
      <c r="C2357" s="1">
        <v>42339</v>
      </c>
      <c r="D2357" s="1">
        <v>42400</v>
      </c>
      <c r="E2357">
        <v>7.75</v>
      </c>
      <c r="F2357" t="str">
        <f>IF(data_hr[[#This Row],[datum_ukonc]]="","aktivní","ukončené")</f>
        <v>ukončené</v>
      </c>
      <c r="G2357" s="1">
        <v>42400</v>
      </c>
      <c r="H2357">
        <f>DATEDIF(data_hr[[#This Row],[datum_nastupu]],data_hr[[#This Row],[fill_dates]],"M")</f>
        <v>1</v>
      </c>
      <c r="I235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58" spans="1:9" x14ac:dyDescent="0.2">
      <c r="A2358" s="2">
        <v>11094</v>
      </c>
      <c r="B2358" s="2" t="s">
        <v>6</v>
      </c>
      <c r="C2358" s="1">
        <v>42339</v>
      </c>
      <c r="D2358" s="1">
        <v>42361</v>
      </c>
      <c r="E2358">
        <v>7.75</v>
      </c>
      <c r="F2358" t="str">
        <f>IF(data_hr[[#This Row],[datum_ukonc]]="","aktivní","ukončené")</f>
        <v>ukončené</v>
      </c>
      <c r="G2358" s="1">
        <v>42361</v>
      </c>
      <c r="H2358">
        <f>DATEDIF(data_hr[[#This Row],[datum_nastupu]],data_hr[[#This Row],[fill_dates]],"M")</f>
        <v>0</v>
      </c>
      <c r="I23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59" spans="1:9" x14ac:dyDescent="0.2">
      <c r="A2359" s="2">
        <v>11095</v>
      </c>
      <c r="B2359" s="2" t="s">
        <v>5</v>
      </c>
      <c r="C2359" s="1">
        <v>42346</v>
      </c>
      <c r="D2359" s="1">
        <v>42400</v>
      </c>
      <c r="E2359">
        <v>7.75</v>
      </c>
      <c r="F2359" t="str">
        <f>IF(data_hr[[#This Row],[datum_ukonc]]="","aktivní","ukončené")</f>
        <v>ukončené</v>
      </c>
      <c r="G2359" s="1">
        <v>42400</v>
      </c>
      <c r="H2359">
        <f>DATEDIF(data_hr[[#This Row],[datum_nastupu]],data_hr[[#This Row],[fill_dates]],"M")</f>
        <v>1</v>
      </c>
      <c r="I23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60" spans="1:9" x14ac:dyDescent="0.2">
      <c r="A2360" s="2">
        <v>11096</v>
      </c>
      <c r="B2360" s="2" t="s">
        <v>6</v>
      </c>
      <c r="C2360" s="1">
        <v>42346</v>
      </c>
      <c r="D2360" s="1">
        <v>42377</v>
      </c>
      <c r="E2360">
        <v>7.75</v>
      </c>
      <c r="F2360" t="str">
        <f>IF(data_hr[[#This Row],[datum_ukonc]]="","aktivní","ukončené")</f>
        <v>ukončené</v>
      </c>
      <c r="G2360" s="1">
        <v>42377</v>
      </c>
      <c r="H2360">
        <f>DATEDIF(data_hr[[#This Row],[datum_nastupu]],data_hr[[#This Row],[fill_dates]],"M")</f>
        <v>1</v>
      </c>
      <c r="I236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61" spans="1:9" x14ac:dyDescent="0.2">
      <c r="A2361" s="2">
        <v>11097</v>
      </c>
      <c r="B2361" s="2" t="s">
        <v>6</v>
      </c>
      <c r="C2361" s="1">
        <v>42353</v>
      </c>
      <c r="D2361" s="1">
        <v>42704</v>
      </c>
      <c r="E2361">
        <v>7.75</v>
      </c>
      <c r="F2361" t="str">
        <f>IF(data_hr[[#This Row],[datum_ukonc]]="","aktivní","ukončené")</f>
        <v>ukončené</v>
      </c>
      <c r="G2361" s="1">
        <v>42704</v>
      </c>
      <c r="H2361">
        <f>DATEDIF(data_hr[[#This Row],[datum_nastupu]],data_hr[[#This Row],[fill_dates]],"M")</f>
        <v>11</v>
      </c>
      <c r="I23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62" spans="1:9" x14ac:dyDescent="0.2">
      <c r="A2362" s="2">
        <v>11098</v>
      </c>
      <c r="B2362" s="2" t="s">
        <v>6</v>
      </c>
      <c r="C2362" s="1">
        <v>42373</v>
      </c>
      <c r="D2362" s="1">
        <v>42515</v>
      </c>
      <c r="E2362">
        <v>7.75</v>
      </c>
      <c r="F2362" t="str">
        <f>IF(data_hr[[#This Row],[datum_ukonc]]="","aktivní","ukončené")</f>
        <v>ukončené</v>
      </c>
      <c r="G2362" s="1">
        <v>42515</v>
      </c>
      <c r="H2362">
        <f>DATEDIF(data_hr[[#This Row],[datum_nastupu]],data_hr[[#This Row],[fill_dates]],"M")</f>
        <v>4</v>
      </c>
      <c r="I23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63" spans="1:9" x14ac:dyDescent="0.2">
      <c r="A2363" s="2">
        <v>11099</v>
      </c>
      <c r="B2363" s="2" t="s">
        <v>6</v>
      </c>
      <c r="C2363" s="1">
        <v>42373</v>
      </c>
      <c r="D2363" s="1">
        <v>42460</v>
      </c>
      <c r="E2363">
        <v>7.75</v>
      </c>
      <c r="F2363" t="str">
        <f>IF(data_hr[[#This Row],[datum_ukonc]]="","aktivní","ukončené")</f>
        <v>ukončené</v>
      </c>
      <c r="G2363" s="1">
        <v>42460</v>
      </c>
      <c r="H2363">
        <f>DATEDIF(data_hr[[#This Row],[datum_nastupu]],data_hr[[#This Row],[fill_dates]],"M")</f>
        <v>2</v>
      </c>
      <c r="I236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64" spans="1:9" x14ac:dyDescent="0.2">
      <c r="A2364" s="2">
        <v>11100</v>
      </c>
      <c r="B2364" s="2" t="s">
        <v>5</v>
      </c>
      <c r="C2364" s="1">
        <v>42373</v>
      </c>
      <c r="D2364" s="1">
        <v>42400</v>
      </c>
      <c r="E2364">
        <v>7.75</v>
      </c>
      <c r="F2364" t="str">
        <f>IF(data_hr[[#This Row],[datum_ukonc]]="","aktivní","ukončené")</f>
        <v>ukončené</v>
      </c>
      <c r="G2364" s="1">
        <v>42400</v>
      </c>
      <c r="H2364">
        <f>DATEDIF(data_hr[[#This Row],[datum_nastupu]],data_hr[[#This Row],[fill_dates]],"M")</f>
        <v>0</v>
      </c>
      <c r="I23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65" spans="1:9" x14ac:dyDescent="0.2">
      <c r="A2365" s="2">
        <v>11101</v>
      </c>
      <c r="B2365" s="2" t="s">
        <v>5</v>
      </c>
      <c r="C2365" s="1">
        <v>42373</v>
      </c>
      <c r="D2365" s="1">
        <v>42400</v>
      </c>
      <c r="E2365">
        <v>7.75</v>
      </c>
      <c r="F2365" t="str">
        <f>IF(data_hr[[#This Row],[datum_ukonc]]="","aktivní","ukončené")</f>
        <v>ukončené</v>
      </c>
      <c r="G2365" s="1">
        <v>42400</v>
      </c>
      <c r="H2365">
        <f>DATEDIF(data_hr[[#This Row],[datum_nastupu]],data_hr[[#This Row],[fill_dates]],"M")</f>
        <v>0</v>
      </c>
      <c r="I236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66" spans="1:9" x14ac:dyDescent="0.2">
      <c r="A2366" s="2">
        <v>11102</v>
      </c>
      <c r="B2366" s="2" t="s">
        <v>5</v>
      </c>
      <c r="C2366" s="1">
        <v>42373</v>
      </c>
      <c r="D2366" s="1">
        <v>42400</v>
      </c>
      <c r="E2366">
        <v>7.75</v>
      </c>
      <c r="F2366" t="str">
        <f>IF(data_hr[[#This Row],[datum_ukonc]]="","aktivní","ukončené")</f>
        <v>ukončené</v>
      </c>
      <c r="G2366" s="1">
        <v>42400</v>
      </c>
      <c r="H2366">
        <f>DATEDIF(data_hr[[#This Row],[datum_nastupu]],data_hr[[#This Row],[fill_dates]],"M")</f>
        <v>0</v>
      </c>
      <c r="I236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67" spans="1:9" x14ac:dyDescent="0.2">
      <c r="A2367" s="2">
        <v>11103</v>
      </c>
      <c r="B2367" s="2" t="s">
        <v>5</v>
      </c>
      <c r="C2367" s="1">
        <v>42373</v>
      </c>
      <c r="D2367" s="1">
        <v>42400</v>
      </c>
      <c r="E2367">
        <v>7.75</v>
      </c>
      <c r="F2367" t="str">
        <f>IF(data_hr[[#This Row],[datum_ukonc]]="","aktivní","ukončené")</f>
        <v>ukončené</v>
      </c>
      <c r="G2367" s="1">
        <v>42400</v>
      </c>
      <c r="H2367">
        <f>DATEDIF(data_hr[[#This Row],[datum_nastupu]],data_hr[[#This Row],[fill_dates]],"M")</f>
        <v>0</v>
      </c>
      <c r="I236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68" spans="1:9" x14ac:dyDescent="0.2">
      <c r="A2368" s="2">
        <v>11104</v>
      </c>
      <c r="B2368" s="2" t="s">
        <v>5</v>
      </c>
      <c r="C2368" s="1">
        <v>42373</v>
      </c>
      <c r="D2368" s="1">
        <v>42400</v>
      </c>
      <c r="E2368">
        <v>7.75</v>
      </c>
      <c r="F2368" t="str">
        <f>IF(data_hr[[#This Row],[datum_ukonc]]="","aktivní","ukončené")</f>
        <v>ukončené</v>
      </c>
      <c r="G2368" s="1">
        <v>42400</v>
      </c>
      <c r="H2368">
        <f>DATEDIF(data_hr[[#This Row],[datum_nastupu]],data_hr[[#This Row],[fill_dates]],"M")</f>
        <v>0</v>
      </c>
      <c r="I236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69" spans="1:9" x14ac:dyDescent="0.2">
      <c r="A2369" s="2">
        <v>11105</v>
      </c>
      <c r="B2369" s="2" t="s">
        <v>5</v>
      </c>
      <c r="C2369" s="1">
        <v>42373</v>
      </c>
      <c r="D2369" s="1">
        <v>42400</v>
      </c>
      <c r="E2369">
        <v>7.75</v>
      </c>
      <c r="F2369" t="str">
        <f>IF(data_hr[[#This Row],[datum_ukonc]]="","aktivní","ukončené")</f>
        <v>ukončené</v>
      </c>
      <c r="G2369" s="1">
        <v>42400</v>
      </c>
      <c r="H2369">
        <f>DATEDIF(data_hr[[#This Row],[datum_nastupu]],data_hr[[#This Row],[fill_dates]],"M")</f>
        <v>0</v>
      </c>
      <c r="I236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70" spans="1:9" x14ac:dyDescent="0.2">
      <c r="A2370" s="2">
        <v>11106</v>
      </c>
      <c r="B2370" s="2" t="s">
        <v>6</v>
      </c>
      <c r="C2370" s="1">
        <v>42373</v>
      </c>
      <c r="D2370" s="1">
        <v>42394</v>
      </c>
      <c r="E2370">
        <v>7.75</v>
      </c>
      <c r="F2370" t="str">
        <f>IF(data_hr[[#This Row],[datum_ukonc]]="","aktivní","ukončené")</f>
        <v>ukončené</v>
      </c>
      <c r="G2370" s="1">
        <v>42394</v>
      </c>
      <c r="H2370">
        <f>DATEDIF(data_hr[[#This Row],[datum_nastupu]],data_hr[[#This Row],[fill_dates]],"M")</f>
        <v>0</v>
      </c>
      <c r="I237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71" spans="1:9" x14ac:dyDescent="0.2">
      <c r="A2371" s="2">
        <v>11107</v>
      </c>
      <c r="B2371" s="2" t="s">
        <v>5</v>
      </c>
      <c r="C2371" s="1">
        <v>42373</v>
      </c>
      <c r="D2371" s="1">
        <v>42400</v>
      </c>
      <c r="E2371">
        <v>7.75</v>
      </c>
      <c r="F2371" t="str">
        <f>IF(data_hr[[#This Row],[datum_ukonc]]="","aktivní","ukončené")</f>
        <v>ukončené</v>
      </c>
      <c r="G2371" s="1">
        <v>42400</v>
      </c>
      <c r="H2371">
        <f>DATEDIF(data_hr[[#This Row],[datum_nastupu]],data_hr[[#This Row],[fill_dates]],"M")</f>
        <v>0</v>
      </c>
      <c r="I237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72" spans="1:9" x14ac:dyDescent="0.2">
      <c r="A2372" s="2">
        <v>11108</v>
      </c>
      <c r="B2372" s="2" t="s">
        <v>6</v>
      </c>
      <c r="C2372" s="1">
        <v>42416</v>
      </c>
      <c r="D2372" s="1">
        <v>42490</v>
      </c>
      <c r="E2372">
        <v>7.75</v>
      </c>
      <c r="F2372" t="str">
        <f>IF(data_hr[[#This Row],[datum_ukonc]]="","aktivní","ukončené")</f>
        <v>ukončené</v>
      </c>
      <c r="G2372" s="1">
        <v>42490</v>
      </c>
      <c r="H2372">
        <f>DATEDIF(data_hr[[#This Row],[datum_nastupu]],data_hr[[#This Row],[fill_dates]],"M")</f>
        <v>2</v>
      </c>
      <c r="I23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73" spans="1:9" x14ac:dyDescent="0.2">
      <c r="A2373" s="2">
        <v>11109</v>
      </c>
      <c r="B2373" s="2" t="s">
        <v>6</v>
      </c>
      <c r="C2373" s="1">
        <v>42465</v>
      </c>
      <c r="D2373" s="1">
        <v>42474</v>
      </c>
      <c r="E2373">
        <v>7.75</v>
      </c>
      <c r="F2373" t="str">
        <f>IF(data_hr[[#This Row],[datum_ukonc]]="","aktivní","ukončené")</f>
        <v>ukončené</v>
      </c>
      <c r="G2373" s="1">
        <v>42474</v>
      </c>
      <c r="H2373">
        <f>DATEDIF(data_hr[[#This Row],[datum_nastupu]],data_hr[[#This Row],[fill_dates]],"M")</f>
        <v>0</v>
      </c>
      <c r="I23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74" spans="1:9" x14ac:dyDescent="0.2">
      <c r="A2374" s="2">
        <v>11110</v>
      </c>
      <c r="B2374" s="2" t="s">
        <v>6</v>
      </c>
      <c r="C2374" s="1">
        <v>42465</v>
      </c>
      <c r="D2374" s="1">
        <v>42704</v>
      </c>
      <c r="E2374">
        <v>7.5</v>
      </c>
      <c r="F2374" t="str">
        <f>IF(data_hr[[#This Row],[datum_ukonc]]="","aktivní","ukončené")</f>
        <v>ukončené</v>
      </c>
      <c r="G2374" s="1">
        <v>42704</v>
      </c>
      <c r="H2374">
        <f>DATEDIF(data_hr[[#This Row],[datum_nastupu]],data_hr[[#This Row],[fill_dates]],"M")</f>
        <v>7</v>
      </c>
      <c r="I237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75" spans="1:9" x14ac:dyDescent="0.2">
      <c r="A2375" s="2">
        <v>11111</v>
      </c>
      <c r="B2375" s="2" t="s">
        <v>5</v>
      </c>
      <c r="C2375" s="1">
        <v>42471</v>
      </c>
      <c r="D2375" s="1">
        <v>42613</v>
      </c>
      <c r="E2375">
        <v>7.75</v>
      </c>
      <c r="F2375" t="str">
        <f>IF(data_hr[[#This Row],[datum_ukonc]]="","aktivní","ukončené")</f>
        <v>ukončené</v>
      </c>
      <c r="G2375" s="1">
        <v>42613</v>
      </c>
      <c r="H2375">
        <f>DATEDIF(data_hr[[#This Row],[datum_nastupu]],data_hr[[#This Row],[fill_dates]],"M")</f>
        <v>4</v>
      </c>
      <c r="I237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76" spans="1:9" x14ac:dyDescent="0.2">
      <c r="A2376" s="2">
        <v>11112</v>
      </c>
      <c r="B2376" s="2" t="s">
        <v>6</v>
      </c>
      <c r="C2376" s="1">
        <v>42491</v>
      </c>
      <c r="D2376" s="1">
        <v>42643</v>
      </c>
      <c r="E2376">
        <v>7.75</v>
      </c>
      <c r="F2376" t="str">
        <f>IF(data_hr[[#This Row],[datum_ukonc]]="","aktivní","ukončené")</f>
        <v>ukončené</v>
      </c>
      <c r="G2376" s="1">
        <v>42643</v>
      </c>
      <c r="H2376">
        <f>DATEDIF(data_hr[[#This Row],[datum_nastupu]],data_hr[[#This Row],[fill_dates]],"M")</f>
        <v>4</v>
      </c>
      <c r="I237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77" spans="1:9" x14ac:dyDescent="0.2">
      <c r="A2377" s="2">
        <v>11113</v>
      </c>
      <c r="B2377" s="2" t="s">
        <v>6</v>
      </c>
      <c r="C2377" s="1">
        <v>42506</v>
      </c>
      <c r="D2377" s="1">
        <v>42735</v>
      </c>
      <c r="E2377">
        <v>7.75</v>
      </c>
      <c r="F2377" t="str">
        <f>IF(data_hr[[#This Row],[datum_ukonc]]="","aktivní","ukončené")</f>
        <v>ukončené</v>
      </c>
      <c r="G2377" s="1">
        <v>42735</v>
      </c>
      <c r="H2377">
        <f>DATEDIF(data_hr[[#This Row],[datum_nastupu]],data_hr[[#This Row],[fill_dates]],"M")</f>
        <v>7</v>
      </c>
      <c r="I23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78" spans="1:9" x14ac:dyDescent="0.2">
      <c r="A2378" s="2">
        <v>11114</v>
      </c>
      <c r="B2378" s="2" t="s">
        <v>5</v>
      </c>
      <c r="C2378" s="1">
        <v>42506</v>
      </c>
      <c r="D2378" s="1">
        <v>42562</v>
      </c>
      <c r="E2378">
        <v>7.75</v>
      </c>
      <c r="F2378" t="str">
        <f>IF(data_hr[[#This Row],[datum_ukonc]]="","aktivní","ukončené")</f>
        <v>ukončené</v>
      </c>
      <c r="G2378" s="1">
        <v>42562</v>
      </c>
      <c r="H2378">
        <f>DATEDIF(data_hr[[#This Row],[datum_nastupu]],data_hr[[#This Row],[fill_dates]],"M")</f>
        <v>1</v>
      </c>
      <c r="I237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79" spans="1:9" x14ac:dyDescent="0.2">
      <c r="A2379" s="2">
        <v>11115</v>
      </c>
      <c r="B2379" s="2" t="s">
        <v>5</v>
      </c>
      <c r="C2379" s="1">
        <v>42541</v>
      </c>
      <c r="D2379" s="1">
        <v>42569</v>
      </c>
      <c r="E2379">
        <v>7.75</v>
      </c>
      <c r="F2379" t="str">
        <f>IF(data_hr[[#This Row],[datum_ukonc]]="","aktivní","ukončené")</f>
        <v>ukončené</v>
      </c>
      <c r="G2379" s="1">
        <v>42569</v>
      </c>
      <c r="H2379">
        <f>DATEDIF(data_hr[[#This Row],[datum_nastupu]],data_hr[[#This Row],[fill_dates]],"M")</f>
        <v>0</v>
      </c>
      <c r="I237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80" spans="1:9" x14ac:dyDescent="0.2">
      <c r="A2380" s="2">
        <v>11116</v>
      </c>
      <c r="B2380" s="2" t="s">
        <v>5</v>
      </c>
      <c r="C2380" s="1">
        <v>42541</v>
      </c>
      <c r="D2380" s="1">
        <v>42578</v>
      </c>
      <c r="E2380">
        <v>7.75</v>
      </c>
      <c r="F2380" t="str">
        <f>IF(data_hr[[#This Row],[datum_ukonc]]="","aktivní","ukončené")</f>
        <v>ukončené</v>
      </c>
      <c r="G2380" s="1">
        <v>42578</v>
      </c>
      <c r="H2380">
        <f>DATEDIF(data_hr[[#This Row],[datum_nastupu]],data_hr[[#This Row],[fill_dates]],"M")</f>
        <v>1</v>
      </c>
      <c r="I23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81" spans="1:9" x14ac:dyDescent="0.2">
      <c r="A2381" s="2">
        <v>11118</v>
      </c>
      <c r="B2381" s="2" t="s">
        <v>5</v>
      </c>
      <c r="C2381" s="1">
        <v>42541</v>
      </c>
      <c r="D2381" s="1">
        <v>42551</v>
      </c>
      <c r="E2381">
        <v>7.75</v>
      </c>
      <c r="F2381" t="str">
        <f>IF(data_hr[[#This Row],[datum_ukonc]]="","aktivní","ukončené")</f>
        <v>ukončené</v>
      </c>
      <c r="G2381" s="1">
        <v>42551</v>
      </c>
      <c r="H2381">
        <f>DATEDIF(data_hr[[#This Row],[datum_nastupu]],data_hr[[#This Row],[fill_dates]],"M")</f>
        <v>0</v>
      </c>
      <c r="I23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82" spans="1:9" x14ac:dyDescent="0.2">
      <c r="A2382" s="2">
        <v>11119</v>
      </c>
      <c r="B2382" s="2" t="s">
        <v>5</v>
      </c>
      <c r="C2382" s="1">
        <v>42541</v>
      </c>
      <c r="D2382" s="1">
        <v>42582</v>
      </c>
      <c r="E2382">
        <v>7.75</v>
      </c>
      <c r="F2382" t="str">
        <f>IF(data_hr[[#This Row],[datum_ukonc]]="","aktivní","ukončené")</f>
        <v>ukončené</v>
      </c>
      <c r="G2382" s="1">
        <v>42582</v>
      </c>
      <c r="H2382">
        <f>DATEDIF(data_hr[[#This Row],[datum_nastupu]],data_hr[[#This Row],[fill_dates]],"M")</f>
        <v>1</v>
      </c>
      <c r="I238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83" spans="1:9" x14ac:dyDescent="0.2">
      <c r="A2383" s="2">
        <v>11120</v>
      </c>
      <c r="B2383" s="2" t="s">
        <v>5</v>
      </c>
      <c r="C2383" s="1">
        <v>42541</v>
      </c>
      <c r="D2383" s="1">
        <v>42565</v>
      </c>
      <c r="E2383">
        <v>7.75</v>
      </c>
      <c r="F2383" t="str">
        <f>IF(data_hr[[#This Row],[datum_ukonc]]="","aktivní","ukončené")</f>
        <v>ukončené</v>
      </c>
      <c r="G2383" s="1">
        <v>42565</v>
      </c>
      <c r="H2383">
        <f>DATEDIF(data_hr[[#This Row],[datum_nastupu]],data_hr[[#This Row],[fill_dates]],"M")</f>
        <v>0</v>
      </c>
      <c r="I238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84" spans="1:9" x14ac:dyDescent="0.2">
      <c r="A2384" s="2">
        <v>11121</v>
      </c>
      <c r="B2384" s="2" t="s">
        <v>6</v>
      </c>
      <c r="C2384" s="1">
        <v>42541</v>
      </c>
      <c r="D2384" s="1">
        <v>42582</v>
      </c>
      <c r="E2384">
        <v>7.75</v>
      </c>
      <c r="F2384" t="str">
        <f>IF(data_hr[[#This Row],[datum_ukonc]]="","aktivní","ukončené")</f>
        <v>ukončené</v>
      </c>
      <c r="G2384" s="1">
        <v>42582</v>
      </c>
      <c r="H2384">
        <f>DATEDIF(data_hr[[#This Row],[datum_nastupu]],data_hr[[#This Row],[fill_dates]],"M")</f>
        <v>1</v>
      </c>
      <c r="I238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85" spans="1:9" x14ac:dyDescent="0.2">
      <c r="A2385" s="2">
        <v>11122</v>
      </c>
      <c r="B2385" s="2" t="s">
        <v>5</v>
      </c>
      <c r="C2385" s="1">
        <v>42541</v>
      </c>
      <c r="D2385" s="1">
        <v>42582</v>
      </c>
      <c r="E2385">
        <v>7.75</v>
      </c>
      <c r="F2385" t="str">
        <f>IF(data_hr[[#This Row],[datum_ukonc]]="","aktivní","ukončené")</f>
        <v>ukončené</v>
      </c>
      <c r="G2385" s="1">
        <v>42582</v>
      </c>
      <c r="H2385">
        <f>DATEDIF(data_hr[[#This Row],[datum_nastupu]],data_hr[[#This Row],[fill_dates]],"M")</f>
        <v>1</v>
      </c>
      <c r="I238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86" spans="1:9" x14ac:dyDescent="0.2">
      <c r="A2386" s="2">
        <v>11123</v>
      </c>
      <c r="B2386" s="2" t="s">
        <v>6</v>
      </c>
      <c r="C2386" s="1">
        <v>42541</v>
      </c>
      <c r="D2386" s="1">
        <v>42565</v>
      </c>
      <c r="E2386">
        <v>7.75</v>
      </c>
      <c r="F2386" t="str">
        <f>IF(data_hr[[#This Row],[datum_ukonc]]="","aktivní","ukončené")</f>
        <v>ukončené</v>
      </c>
      <c r="G2386" s="1">
        <v>42565</v>
      </c>
      <c r="H2386">
        <f>DATEDIF(data_hr[[#This Row],[datum_nastupu]],data_hr[[#This Row],[fill_dates]],"M")</f>
        <v>0</v>
      </c>
      <c r="I238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87" spans="1:9" x14ac:dyDescent="0.2">
      <c r="A2387" s="2">
        <v>11124</v>
      </c>
      <c r="B2387" s="2" t="s">
        <v>6</v>
      </c>
      <c r="C2387" s="1">
        <v>42548</v>
      </c>
      <c r="D2387" s="1">
        <v>42704</v>
      </c>
      <c r="E2387">
        <v>7.5</v>
      </c>
      <c r="F2387" t="str">
        <f>IF(data_hr[[#This Row],[datum_ukonc]]="","aktivní","ukončené")</f>
        <v>ukončené</v>
      </c>
      <c r="G2387" s="1">
        <v>42704</v>
      </c>
      <c r="H2387">
        <f>DATEDIF(data_hr[[#This Row],[datum_nastupu]],data_hr[[#This Row],[fill_dates]],"M")</f>
        <v>5</v>
      </c>
      <c r="I238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88" spans="1:9" x14ac:dyDescent="0.2">
      <c r="A2388" s="2">
        <v>11125</v>
      </c>
      <c r="B2388" s="2" t="s">
        <v>6</v>
      </c>
      <c r="C2388" s="1">
        <v>42548</v>
      </c>
      <c r="D2388" s="1">
        <v>42563</v>
      </c>
      <c r="E2388">
        <v>7.5</v>
      </c>
      <c r="F2388" t="str">
        <f>IF(data_hr[[#This Row],[datum_ukonc]]="","aktivní","ukončené")</f>
        <v>ukončené</v>
      </c>
      <c r="G2388" s="1">
        <v>42563</v>
      </c>
      <c r="H2388">
        <f>DATEDIF(data_hr[[#This Row],[datum_nastupu]],data_hr[[#This Row],[fill_dates]],"M")</f>
        <v>0</v>
      </c>
      <c r="I238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89" spans="1:9" x14ac:dyDescent="0.2">
      <c r="A2389" s="2">
        <v>11126</v>
      </c>
      <c r="B2389" s="2" t="s">
        <v>6</v>
      </c>
      <c r="C2389" s="1">
        <v>42552</v>
      </c>
      <c r="D2389" s="1">
        <v>42735</v>
      </c>
      <c r="E2389">
        <v>7.75</v>
      </c>
      <c r="F2389" t="str">
        <f>IF(data_hr[[#This Row],[datum_ukonc]]="","aktivní","ukončené")</f>
        <v>ukončené</v>
      </c>
      <c r="G2389" s="1">
        <v>42735</v>
      </c>
      <c r="H2389">
        <f>DATEDIF(data_hr[[#This Row],[datum_nastupu]],data_hr[[#This Row],[fill_dates]],"M")</f>
        <v>5</v>
      </c>
      <c r="I23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390" spans="1:9" x14ac:dyDescent="0.2">
      <c r="A2390" s="2">
        <v>11127</v>
      </c>
      <c r="B2390" s="2" t="s">
        <v>5</v>
      </c>
      <c r="C2390" s="1">
        <v>42552</v>
      </c>
      <c r="D2390" s="1">
        <v>42578</v>
      </c>
      <c r="E2390">
        <v>7.75</v>
      </c>
      <c r="F2390" t="str">
        <f>IF(data_hr[[#This Row],[datum_ukonc]]="","aktivní","ukončené")</f>
        <v>ukončené</v>
      </c>
      <c r="G2390" s="1">
        <v>42578</v>
      </c>
      <c r="H2390">
        <f>DATEDIF(data_hr[[#This Row],[datum_nastupu]],data_hr[[#This Row],[fill_dates]],"M")</f>
        <v>0</v>
      </c>
      <c r="I239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91" spans="1:9" x14ac:dyDescent="0.2">
      <c r="A2391" s="2">
        <v>11128</v>
      </c>
      <c r="B2391" s="2" t="s">
        <v>5</v>
      </c>
      <c r="C2391" s="1">
        <v>42552</v>
      </c>
      <c r="D2391" s="1">
        <v>42578</v>
      </c>
      <c r="E2391">
        <v>7.75</v>
      </c>
      <c r="F2391" t="str">
        <f>IF(data_hr[[#This Row],[datum_ukonc]]="","aktivní","ukončené")</f>
        <v>ukončené</v>
      </c>
      <c r="G2391" s="1">
        <v>42578</v>
      </c>
      <c r="H2391">
        <f>DATEDIF(data_hr[[#This Row],[datum_nastupu]],data_hr[[#This Row],[fill_dates]],"M")</f>
        <v>0</v>
      </c>
      <c r="I239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92" spans="1:9" x14ac:dyDescent="0.2">
      <c r="A2392" s="2">
        <v>11129</v>
      </c>
      <c r="B2392" s="2" t="s">
        <v>5</v>
      </c>
      <c r="C2392" s="1">
        <v>42552</v>
      </c>
      <c r="D2392" s="1">
        <v>42578</v>
      </c>
      <c r="E2392">
        <v>7.75</v>
      </c>
      <c r="F2392" t="str">
        <f>IF(data_hr[[#This Row],[datum_ukonc]]="","aktivní","ukončené")</f>
        <v>ukončené</v>
      </c>
      <c r="G2392" s="1">
        <v>42578</v>
      </c>
      <c r="H2392">
        <f>DATEDIF(data_hr[[#This Row],[datum_nastupu]],data_hr[[#This Row],[fill_dates]],"M")</f>
        <v>0</v>
      </c>
      <c r="I23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93" spans="1:9" x14ac:dyDescent="0.2">
      <c r="A2393" s="2">
        <v>11130</v>
      </c>
      <c r="B2393" s="2" t="s">
        <v>5</v>
      </c>
      <c r="C2393" s="1">
        <v>42552</v>
      </c>
      <c r="D2393" s="1">
        <v>42578</v>
      </c>
      <c r="E2393">
        <v>7.75</v>
      </c>
      <c r="F2393" t="str">
        <f>IF(data_hr[[#This Row],[datum_ukonc]]="","aktivní","ukončené")</f>
        <v>ukončené</v>
      </c>
      <c r="G2393" s="1">
        <v>42578</v>
      </c>
      <c r="H2393">
        <f>DATEDIF(data_hr[[#This Row],[datum_nastupu]],data_hr[[#This Row],[fill_dates]],"M")</f>
        <v>0</v>
      </c>
      <c r="I239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94" spans="1:9" x14ac:dyDescent="0.2">
      <c r="A2394" s="2">
        <v>11132</v>
      </c>
      <c r="B2394" s="2" t="s">
        <v>5</v>
      </c>
      <c r="C2394" s="1">
        <v>42552</v>
      </c>
      <c r="D2394" s="1">
        <v>42578</v>
      </c>
      <c r="E2394">
        <v>7.75</v>
      </c>
      <c r="F2394" t="str">
        <f>IF(data_hr[[#This Row],[datum_ukonc]]="","aktivní","ukončené")</f>
        <v>ukončené</v>
      </c>
      <c r="G2394" s="1">
        <v>42578</v>
      </c>
      <c r="H2394">
        <f>DATEDIF(data_hr[[#This Row],[datum_nastupu]],data_hr[[#This Row],[fill_dates]],"M")</f>
        <v>0</v>
      </c>
      <c r="I23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95" spans="1:9" x14ac:dyDescent="0.2">
      <c r="A2395" s="2">
        <v>11133</v>
      </c>
      <c r="B2395" s="2" t="s">
        <v>5</v>
      </c>
      <c r="C2395" s="1">
        <v>42552</v>
      </c>
      <c r="D2395" s="1">
        <v>42578</v>
      </c>
      <c r="E2395">
        <v>7.75</v>
      </c>
      <c r="F2395" t="str">
        <f>IF(data_hr[[#This Row],[datum_ukonc]]="","aktivní","ukončené")</f>
        <v>ukončené</v>
      </c>
      <c r="G2395" s="1">
        <v>42578</v>
      </c>
      <c r="H2395">
        <f>DATEDIF(data_hr[[#This Row],[datum_nastupu]],data_hr[[#This Row],[fill_dates]],"M")</f>
        <v>0</v>
      </c>
      <c r="I23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96" spans="1:9" x14ac:dyDescent="0.2">
      <c r="A2396" s="2">
        <v>11134</v>
      </c>
      <c r="B2396" s="2" t="s">
        <v>5</v>
      </c>
      <c r="C2396" s="1">
        <v>42552</v>
      </c>
      <c r="D2396" s="1">
        <v>42566</v>
      </c>
      <c r="E2396">
        <v>7.75</v>
      </c>
      <c r="F2396" t="str">
        <f>IF(data_hr[[#This Row],[datum_ukonc]]="","aktivní","ukončené")</f>
        <v>ukončené</v>
      </c>
      <c r="G2396" s="1">
        <v>42566</v>
      </c>
      <c r="H2396">
        <f>DATEDIF(data_hr[[#This Row],[datum_nastupu]],data_hr[[#This Row],[fill_dates]],"M")</f>
        <v>0</v>
      </c>
      <c r="I239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97" spans="1:9" x14ac:dyDescent="0.2">
      <c r="A2397" s="2">
        <v>11136</v>
      </c>
      <c r="B2397" s="2" t="s">
        <v>5</v>
      </c>
      <c r="C2397" s="1">
        <v>42552</v>
      </c>
      <c r="D2397" s="1">
        <v>42578</v>
      </c>
      <c r="E2397">
        <v>7.75</v>
      </c>
      <c r="F2397" t="str">
        <f>IF(data_hr[[#This Row],[datum_ukonc]]="","aktivní","ukončené")</f>
        <v>ukončené</v>
      </c>
      <c r="G2397" s="1">
        <v>42578</v>
      </c>
      <c r="H2397">
        <f>DATEDIF(data_hr[[#This Row],[datum_nastupu]],data_hr[[#This Row],[fill_dates]],"M")</f>
        <v>0</v>
      </c>
      <c r="I239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98" spans="1:9" x14ac:dyDescent="0.2">
      <c r="A2398" s="2">
        <v>11137</v>
      </c>
      <c r="B2398" s="2" t="s">
        <v>5</v>
      </c>
      <c r="C2398" s="1">
        <v>42552</v>
      </c>
      <c r="D2398" s="1">
        <v>42582</v>
      </c>
      <c r="E2398">
        <v>7.75</v>
      </c>
      <c r="F2398" t="str">
        <f>IF(data_hr[[#This Row],[datum_ukonc]]="","aktivní","ukončené")</f>
        <v>ukončené</v>
      </c>
      <c r="G2398" s="1">
        <v>42582</v>
      </c>
      <c r="H2398">
        <f>DATEDIF(data_hr[[#This Row],[datum_nastupu]],data_hr[[#This Row],[fill_dates]],"M")</f>
        <v>0</v>
      </c>
      <c r="I23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399" spans="1:9" x14ac:dyDescent="0.2">
      <c r="A2399" s="2">
        <v>11138</v>
      </c>
      <c r="B2399" s="2" t="s">
        <v>5</v>
      </c>
      <c r="C2399" s="1">
        <v>42552</v>
      </c>
      <c r="D2399" s="1">
        <v>42565</v>
      </c>
      <c r="E2399">
        <v>7.75</v>
      </c>
      <c r="F2399" t="str">
        <f>IF(data_hr[[#This Row],[datum_ukonc]]="","aktivní","ukončené")</f>
        <v>ukončené</v>
      </c>
      <c r="G2399" s="1">
        <v>42565</v>
      </c>
      <c r="H2399">
        <f>DATEDIF(data_hr[[#This Row],[datum_nastupu]],data_hr[[#This Row],[fill_dates]],"M")</f>
        <v>0</v>
      </c>
      <c r="I23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00" spans="1:9" x14ac:dyDescent="0.2">
      <c r="A2400" s="2">
        <v>11141</v>
      </c>
      <c r="B2400" s="2" t="s">
        <v>6</v>
      </c>
      <c r="C2400" s="1">
        <v>42552</v>
      </c>
      <c r="D2400" s="1">
        <v>42565</v>
      </c>
      <c r="E2400">
        <v>7.75</v>
      </c>
      <c r="F2400" t="str">
        <f>IF(data_hr[[#This Row],[datum_ukonc]]="","aktivní","ukončené")</f>
        <v>ukončené</v>
      </c>
      <c r="G2400" s="1">
        <v>42565</v>
      </c>
      <c r="H2400">
        <f>DATEDIF(data_hr[[#This Row],[datum_nastupu]],data_hr[[#This Row],[fill_dates]],"M")</f>
        <v>0</v>
      </c>
      <c r="I240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01" spans="1:9" x14ac:dyDescent="0.2">
      <c r="A2401" s="2">
        <v>11143</v>
      </c>
      <c r="B2401" s="2" t="s">
        <v>6</v>
      </c>
      <c r="C2401" s="1">
        <v>42562</v>
      </c>
      <c r="D2401" s="1">
        <v>42569</v>
      </c>
      <c r="E2401">
        <v>7.5</v>
      </c>
      <c r="F2401" t="str">
        <f>IF(data_hr[[#This Row],[datum_ukonc]]="","aktivní","ukončené")</f>
        <v>ukončené</v>
      </c>
      <c r="G2401" s="1">
        <v>42569</v>
      </c>
      <c r="H2401">
        <f>DATEDIF(data_hr[[#This Row],[datum_nastupu]],data_hr[[#This Row],[fill_dates]],"M")</f>
        <v>0</v>
      </c>
      <c r="I240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02" spans="1:9" x14ac:dyDescent="0.2">
      <c r="A2402" s="2">
        <v>11144</v>
      </c>
      <c r="B2402" s="2" t="s">
        <v>5</v>
      </c>
      <c r="C2402" s="1">
        <v>42562</v>
      </c>
      <c r="D2402" s="1">
        <v>42704</v>
      </c>
      <c r="E2402">
        <v>7.5</v>
      </c>
      <c r="F2402" t="str">
        <f>IF(data_hr[[#This Row],[datum_ukonc]]="","aktivní","ukončené")</f>
        <v>ukončené</v>
      </c>
      <c r="G2402" s="1">
        <v>42704</v>
      </c>
      <c r="H2402">
        <f>DATEDIF(data_hr[[#This Row],[datum_nastupu]],data_hr[[#This Row],[fill_dates]],"M")</f>
        <v>4</v>
      </c>
      <c r="I240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03" spans="1:9" x14ac:dyDescent="0.2">
      <c r="A2403" s="2">
        <v>11145</v>
      </c>
      <c r="B2403" s="2" t="s">
        <v>6</v>
      </c>
      <c r="C2403" s="1">
        <v>42583</v>
      </c>
      <c r="D2403" s="1">
        <v>42855</v>
      </c>
      <c r="E2403">
        <v>7.75</v>
      </c>
      <c r="F2403" t="str">
        <f>IF(data_hr[[#This Row],[datum_ukonc]]="","aktivní","ukončené")</f>
        <v>ukončené</v>
      </c>
      <c r="G2403" s="1">
        <v>42855</v>
      </c>
      <c r="H2403">
        <f>DATEDIF(data_hr[[#This Row],[datum_nastupu]],data_hr[[#This Row],[fill_dates]],"M")</f>
        <v>8</v>
      </c>
      <c r="I240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04" spans="1:9" x14ac:dyDescent="0.2">
      <c r="A2404" s="2">
        <v>11148</v>
      </c>
      <c r="B2404" s="2" t="s">
        <v>6</v>
      </c>
      <c r="C2404" s="1">
        <v>42618</v>
      </c>
      <c r="D2404" s="1">
        <v>42692</v>
      </c>
      <c r="E2404">
        <v>7.5</v>
      </c>
      <c r="F2404" t="str">
        <f>IF(data_hr[[#This Row],[datum_ukonc]]="","aktivní","ukončené")</f>
        <v>ukončené</v>
      </c>
      <c r="G2404" s="1">
        <v>42692</v>
      </c>
      <c r="H2404">
        <f>DATEDIF(data_hr[[#This Row],[datum_nastupu]],data_hr[[#This Row],[fill_dates]],"M")</f>
        <v>2</v>
      </c>
      <c r="I24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05" spans="1:9" x14ac:dyDescent="0.2">
      <c r="A2405" s="2">
        <v>11149</v>
      </c>
      <c r="B2405" s="2" t="s">
        <v>5</v>
      </c>
      <c r="C2405" s="1">
        <v>42628</v>
      </c>
      <c r="D2405" s="1">
        <v>42825</v>
      </c>
      <c r="E2405">
        <v>7.75</v>
      </c>
      <c r="F2405" t="str">
        <f>IF(data_hr[[#This Row],[datum_ukonc]]="","aktivní","ukončené")</f>
        <v>ukončené</v>
      </c>
      <c r="G2405" s="1">
        <v>42825</v>
      </c>
      <c r="H2405">
        <f>DATEDIF(data_hr[[#This Row],[datum_nastupu]],data_hr[[#This Row],[fill_dates]],"M")</f>
        <v>6</v>
      </c>
      <c r="I240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06" spans="1:9" x14ac:dyDescent="0.2">
      <c r="A2406" s="2">
        <v>11150</v>
      </c>
      <c r="B2406" s="2" t="s">
        <v>5</v>
      </c>
      <c r="C2406" s="1">
        <v>42628</v>
      </c>
      <c r="D2406" s="1">
        <v>42825</v>
      </c>
      <c r="E2406">
        <v>7.75</v>
      </c>
      <c r="F2406" t="str">
        <f>IF(data_hr[[#This Row],[datum_ukonc]]="","aktivní","ukončené")</f>
        <v>ukončené</v>
      </c>
      <c r="G2406" s="1">
        <v>42825</v>
      </c>
      <c r="H2406">
        <f>DATEDIF(data_hr[[#This Row],[datum_nastupu]],data_hr[[#This Row],[fill_dates]],"M")</f>
        <v>6</v>
      </c>
      <c r="I240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07" spans="1:9" x14ac:dyDescent="0.2">
      <c r="A2407" s="2">
        <v>11151</v>
      </c>
      <c r="B2407" s="2" t="s">
        <v>5</v>
      </c>
      <c r="C2407" s="1">
        <v>42628</v>
      </c>
      <c r="D2407" s="1">
        <v>42825</v>
      </c>
      <c r="E2407">
        <v>7.75</v>
      </c>
      <c r="F2407" t="str">
        <f>IF(data_hr[[#This Row],[datum_ukonc]]="","aktivní","ukončené")</f>
        <v>ukončené</v>
      </c>
      <c r="G2407" s="1">
        <v>42825</v>
      </c>
      <c r="H2407">
        <f>DATEDIF(data_hr[[#This Row],[datum_nastupu]],data_hr[[#This Row],[fill_dates]],"M")</f>
        <v>6</v>
      </c>
      <c r="I24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08" spans="1:9" x14ac:dyDescent="0.2">
      <c r="A2408" s="2">
        <v>11152</v>
      </c>
      <c r="B2408" s="2" t="s">
        <v>6</v>
      </c>
      <c r="C2408" s="1">
        <v>42628</v>
      </c>
      <c r="D2408" s="1">
        <v>42825</v>
      </c>
      <c r="E2408">
        <v>7.75</v>
      </c>
      <c r="F2408" t="str">
        <f>IF(data_hr[[#This Row],[datum_ukonc]]="","aktivní","ukončené")</f>
        <v>ukončené</v>
      </c>
      <c r="G2408" s="1">
        <v>42825</v>
      </c>
      <c r="H2408">
        <f>DATEDIF(data_hr[[#This Row],[datum_nastupu]],data_hr[[#This Row],[fill_dates]],"M")</f>
        <v>6</v>
      </c>
      <c r="I240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09" spans="1:9" x14ac:dyDescent="0.2">
      <c r="A2409" s="2">
        <v>11153</v>
      </c>
      <c r="B2409" s="2" t="s">
        <v>6</v>
      </c>
      <c r="C2409" s="1">
        <v>42634</v>
      </c>
      <c r="D2409" s="1">
        <v>42647</v>
      </c>
      <c r="E2409">
        <v>7.75</v>
      </c>
      <c r="F2409" t="str">
        <f>IF(data_hr[[#This Row],[datum_ukonc]]="","aktivní","ukončené")</f>
        <v>ukončené</v>
      </c>
      <c r="G2409" s="1">
        <v>42647</v>
      </c>
      <c r="H2409">
        <f>DATEDIF(data_hr[[#This Row],[datum_nastupu]],data_hr[[#This Row],[fill_dates]],"M")</f>
        <v>0</v>
      </c>
      <c r="I24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10" spans="1:9" x14ac:dyDescent="0.2">
      <c r="A2410" s="2">
        <v>11154</v>
      </c>
      <c r="B2410" s="2" t="s">
        <v>6</v>
      </c>
      <c r="C2410" s="1">
        <v>42634</v>
      </c>
      <c r="D2410" s="1">
        <v>42654</v>
      </c>
      <c r="E2410">
        <v>7.75</v>
      </c>
      <c r="F2410" t="str">
        <f>IF(data_hr[[#This Row],[datum_ukonc]]="","aktivní","ukončené")</f>
        <v>ukončené</v>
      </c>
      <c r="G2410" s="1">
        <v>42654</v>
      </c>
      <c r="H2410">
        <f>DATEDIF(data_hr[[#This Row],[datum_nastupu]],data_hr[[#This Row],[fill_dates]],"M")</f>
        <v>0</v>
      </c>
      <c r="I241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11" spans="1:9" x14ac:dyDescent="0.2">
      <c r="A2411" s="2">
        <v>11155</v>
      </c>
      <c r="B2411" s="2" t="s">
        <v>6</v>
      </c>
      <c r="C2411" s="1">
        <v>42634</v>
      </c>
      <c r="D2411" s="1">
        <v>42704</v>
      </c>
      <c r="E2411">
        <v>7.75</v>
      </c>
      <c r="F2411" t="str">
        <f>IF(data_hr[[#This Row],[datum_ukonc]]="","aktivní","ukončené")</f>
        <v>ukončené</v>
      </c>
      <c r="G2411" s="1">
        <v>42704</v>
      </c>
      <c r="H2411">
        <f>DATEDIF(data_hr[[#This Row],[datum_nastupu]],data_hr[[#This Row],[fill_dates]],"M")</f>
        <v>2</v>
      </c>
      <c r="I24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12" spans="1:9" x14ac:dyDescent="0.2">
      <c r="A2412" s="2">
        <v>11156</v>
      </c>
      <c r="B2412" s="2" t="s">
        <v>6</v>
      </c>
      <c r="C2412" s="1">
        <v>42634</v>
      </c>
      <c r="D2412" s="1">
        <v>42647</v>
      </c>
      <c r="E2412">
        <v>7.75</v>
      </c>
      <c r="F2412" t="str">
        <f>IF(data_hr[[#This Row],[datum_ukonc]]="","aktivní","ukončené")</f>
        <v>ukončené</v>
      </c>
      <c r="G2412" s="1">
        <v>42647</v>
      </c>
      <c r="H2412">
        <f>DATEDIF(data_hr[[#This Row],[datum_nastupu]],data_hr[[#This Row],[fill_dates]],"M")</f>
        <v>0</v>
      </c>
      <c r="I241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13" spans="1:9" x14ac:dyDescent="0.2">
      <c r="A2413" s="2">
        <v>11157</v>
      </c>
      <c r="B2413" s="2" t="s">
        <v>6</v>
      </c>
      <c r="C2413" s="1">
        <v>42634</v>
      </c>
      <c r="D2413" s="1">
        <v>42654</v>
      </c>
      <c r="E2413">
        <v>7.75</v>
      </c>
      <c r="F2413" t="str">
        <f>IF(data_hr[[#This Row],[datum_ukonc]]="","aktivní","ukončené")</f>
        <v>ukončené</v>
      </c>
      <c r="G2413" s="1">
        <v>42654</v>
      </c>
      <c r="H2413">
        <f>DATEDIF(data_hr[[#This Row],[datum_nastupu]],data_hr[[#This Row],[fill_dates]],"M")</f>
        <v>0</v>
      </c>
      <c r="I24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14" spans="1:9" x14ac:dyDescent="0.2">
      <c r="A2414" s="2">
        <v>11158</v>
      </c>
      <c r="B2414" s="2" t="s">
        <v>6</v>
      </c>
      <c r="C2414" s="1">
        <v>42634</v>
      </c>
      <c r="D2414" s="1">
        <v>42704</v>
      </c>
      <c r="E2414">
        <v>7.75</v>
      </c>
      <c r="F2414" t="str">
        <f>IF(data_hr[[#This Row],[datum_ukonc]]="","aktivní","ukončené")</f>
        <v>ukončené</v>
      </c>
      <c r="G2414" s="1">
        <v>42704</v>
      </c>
      <c r="H2414">
        <f>DATEDIF(data_hr[[#This Row],[datum_nastupu]],data_hr[[#This Row],[fill_dates]],"M")</f>
        <v>2</v>
      </c>
      <c r="I241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15" spans="1:9" x14ac:dyDescent="0.2">
      <c r="A2415" s="2">
        <v>11159</v>
      </c>
      <c r="B2415" s="2" t="s">
        <v>6</v>
      </c>
      <c r="C2415" s="1">
        <v>42639</v>
      </c>
      <c r="D2415" s="1">
        <v>42649</v>
      </c>
      <c r="E2415">
        <v>7.75</v>
      </c>
      <c r="F2415" t="str">
        <f>IF(data_hr[[#This Row],[datum_ukonc]]="","aktivní","ukončené")</f>
        <v>ukončené</v>
      </c>
      <c r="G2415" s="1">
        <v>42649</v>
      </c>
      <c r="H2415">
        <f>DATEDIF(data_hr[[#This Row],[datum_nastupu]],data_hr[[#This Row],[fill_dates]],"M")</f>
        <v>0</v>
      </c>
      <c r="I24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16" spans="1:9" x14ac:dyDescent="0.2">
      <c r="A2416" s="2">
        <v>11160</v>
      </c>
      <c r="B2416" s="2" t="s">
        <v>6</v>
      </c>
      <c r="C2416" s="1">
        <v>42639</v>
      </c>
      <c r="D2416" s="1">
        <v>42674</v>
      </c>
      <c r="E2416">
        <v>7.75</v>
      </c>
      <c r="F2416" t="str">
        <f>IF(data_hr[[#This Row],[datum_ukonc]]="","aktivní","ukončené")</f>
        <v>ukončené</v>
      </c>
      <c r="G2416" s="1">
        <v>42674</v>
      </c>
      <c r="H2416">
        <f>DATEDIF(data_hr[[#This Row],[datum_nastupu]],data_hr[[#This Row],[fill_dates]],"M")</f>
        <v>1</v>
      </c>
      <c r="I241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17" spans="1:9" x14ac:dyDescent="0.2">
      <c r="A2417" s="2">
        <v>11161</v>
      </c>
      <c r="B2417" s="2" t="s">
        <v>6</v>
      </c>
      <c r="C2417" s="1">
        <v>42646</v>
      </c>
      <c r="D2417" s="1">
        <v>42675</v>
      </c>
      <c r="E2417">
        <v>7.75</v>
      </c>
      <c r="F2417" t="str">
        <f>IF(data_hr[[#This Row],[datum_ukonc]]="","aktivní","ukončené")</f>
        <v>ukončené</v>
      </c>
      <c r="G2417" s="1">
        <v>42675</v>
      </c>
      <c r="H2417">
        <f>DATEDIF(data_hr[[#This Row],[datum_nastupu]],data_hr[[#This Row],[fill_dates]],"M")</f>
        <v>0</v>
      </c>
      <c r="I24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18" spans="1:9" x14ac:dyDescent="0.2">
      <c r="A2418" s="2">
        <v>11162</v>
      </c>
      <c r="B2418" s="2" t="s">
        <v>6</v>
      </c>
      <c r="C2418" s="1">
        <v>42646</v>
      </c>
      <c r="D2418" s="1">
        <v>42704</v>
      </c>
      <c r="E2418">
        <v>7.75</v>
      </c>
      <c r="F2418" t="str">
        <f>IF(data_hr[[#This Row],[datum_ukonc]]="","aktivní","ukončené")</f>
        <v>ukončené</v>
      </c>
      <c r="G2418" s="1">
        <v>42704</v>
      </c>
      <c r="H2418">
        <f>DATEDIF(data_hr[[#This Row],[datum_nastupu]],data_hr[[#This Row],[fill_dates]],"M")</f>
        <v>1</v>
      </c>
      <c r="I241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19" spans="1:9" x14ac:dyDescent="0.2">
      <c r="A2419" s="2">
        <v>11163</v>
      </c>
      <c r="B2419" s="2" t="s">
        <v>5</v>
      </c>
      <c r="C2419" s="1">
        <v>42646</v>
      </c>
      <c r="D2419" s="1">
        <v>42654</v>
      </c>
      <c r="E2419">
        <v>7.75</v>
      </c>
      <c r="F2419" t="str">
        <f>IF(data_hr[[#This Row],[datum_ukonc]]="","aktivní","ukončené")</f>
        <v>ukončené</v>
      </c>
      <c r="G2419" s="1">
        <v>42654</v>
      </c>
      <c r="H2419">
        <f>DATEDIF(data_hr[[#This Row],[datum_nastupu]],data_hr[[#This Row],[fill_dates]],"M")</f>
        <v>0</v>
      </c>
      <c r="I241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20" spans="1:9" x14ac:dyDescent="0.2">
      <c r="A2420" s="2">
        <v>11164</v>
      </c>
      <c r="B2420" s="2" t="s">
        <v>6</v>
      </c>
      <c r="C2420" s="1">
        <v>42646</v>
      </c>
      <c r="D2420" s="1">
        <v>42654</v>
      </c>
      <c r="E2420">
        <v>7.75</v>
      </c>
      <c r="F2420" t="str">
        <f>IF(data_hr[[#This Row],[datum_ukonc]]="","aktivní","ukončené")</f>
        <v>ukončené</v>
      </c>
      <c r="G2420" s="1">
        <v>42654</v>
      </c>
      <c r="H2420">
        <f>DATEDIF(data_hr[[#This Row],[datum_nastupu]],data_hr[[#This Row],[fill_dates]],"M")</f>
        <v>0</v>
      </c>
      <c r="I242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21" spans="1:9" x14ac:dyDescent="0.2">
      <c r="A2421" s="2">
        <v>11165</v>
      </c>
      <c r="B2421" s="2" t="s">
        <v>5</v>
      </c>
      <c r="C2421" s="1">
        <v>42646</v>
      </c>
      <c r="D2421" s="1">
        <v>42690</v>
      </c>
      <c r="E2421">
        <v>7.75</v>
      </c>
      <c r="F2421" t="str">
        <f>IF(data_hr[[#This Row],[datum_ukonc]]="","aktivní","ukončené")</f>
        <v>ukončené</v>
      </c>
      <c r="G2421" s="1">
        <v>42690</v>
      </c>
      <c r="H2421">
        <f>DATEDIF(data_hr[[#This Row],[datum_nastupu]],data_hr[[#This Row],[fill_dates]],"M")</f>
        <v>1</v>
      </c>
      <c r="I242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22" spans="1:9" x14ac:dyDescent="0.2">
      <c r="A2422" s="2">
        <v>11166</v>
      </c>
      <c r="B2422" s="2" t="s">
        <v>5</v>
      </c>
      <c r="C2422" s="1">
        <v>42646</v>
      </c>
      <c r="D2422" s="1">
        <v>42654</v>
      </c>
      <c r="E2422">
        <v>7.75</v>
      </c>
      <c r="F2422" t="str">
        <f>IF(data_hr[[#This Row],[datum_ukonc]]="","aktivní","ukončené")</f>
        <v>ukončené</v>
      </c>
      <c r="G2422" s="1">
        <v>42654</v>
      </c>
      <c r="H2422">
        <f>DATEDIF(data_hr[[#This Row],[datum_nastupu]],data_hr[[#This Row],[fill_dates]],"M")</f>
        <v>0</v>
      </c>
      <c r="I24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23" spans="1:9" x14ac:dyDescent="0.2">
      <c r="A2423" s="2">
        <v>11167</v>
      </c>
      <c r="B2423" s="2" t="s">
        <v>6</v>
      </c>
      <c r="C2423" s="1">
        <v>42646</v>
      </c>
      <c r="D2423" s="1">
        <v>42704</v>
      </c>
      <c r="E2423">
        <v>7.75</v>
      </c>
      <c r="F2423" t="str">
        <f>IF(data_hr[[#This Row],[datum_ukonc]]="","aktivní","ukončené")</f>
        <v>ukončené</v>
      </c>
      <c r="G2423" s="1">
        <v>42704</v>
      </c>
      <c r="H2423">
        <f>DATEDIF(data_hr[[#This Row],[datum_nastupu]],data_hr[[#This Row],[fill_dates]],"M")</f>
        <v>1</v>
      </c>
      <c r="I24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24" spans="1:9" x14ac:dyDescent="0.2">
      <c r="A2424" s="2">
        <v>11168</v>
      </c>
      <c r="B2424" s="2" t="s">
        <v>6</v>
      </c>
      <c r="C2424" s="1">
        <v>42653</v>
      </c>
      <c r="D2424" s="1">
        <v>42685</v>
      </c>
      <c r="E2424">
        <v>7.75</v>
      </c>
      <c r="F2424" t="str">
        <f>IF(data_hr[[#This Row],[datum_ukonc]]="","aktivní","ukončené")</f>
        <v>ukončené</v>
      </c>
      <c r="G2424" s="1">
        <v>42685</v>
      </c>
      <c r="H2424">
        <f>DATEDIF(data_hr[[#This Row],[datum_nastupu]],data_hr[[#This Row],[fill_dates]],"M")</f>
        <v>1</v>
      </c>
      <c r="I242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25" spans="1:9" x14ac:dyDescent="0.2">
      <c r="A2425" s="2">
        <v>11169</v>
      </c>
      <c r="B2425" s="2" t="s">
        <v>6</v>
      </c>
      <c r="C2425" s="1">
        <v>42653</v>
      </c>
      <c r="D2425" s="1">
        <v>42704</v>
      </c>
      <c r="E2425">
        <v>7.75</v>
      </c>
      <c r="F2425" t="str">
        <f>IF(data_hr[[#This Row],[datum_ukonc]]="","aktivní","ukončené")</f>
        <v>ukončené</v>
      </c>
      <c r="G2425" s="1">
        <v>42704</v>
      </c>
      <c r="H2425">
        <f>DATEDIF(data_hr[[#This Row],[datum_nastupu]],data_hr[[#This Row],[fill_dates]],"M")</f>
        <v>1</v>
      </c>
      <c r="I24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26" spans="1:9" x14ac:dyDescent="0.2">
      <c r="A2426" s="2">
        <v>11170</v>
      </c>
      <c r="B2426" s="2" t="s">
        <v>6</v>
      </c>
      <c r="C2426" s="1">
        <v>42653</v>
      </c>
      <c r="D2426" s="1">
        <v>42655</v>
      </c>
      <c r="E2426">
        <v>7.75</v>
      </c>
      <c r="F2426" t="str">
        <f>IF(data_hr[[#This Row],[datum_ukonc]]="","aktivní","ukončené")</f>
        <v>ukončené</v>
      </c>
      <c r="G2426" s="1">
        <v>42655</v>
      </c>
      <c r="H2426">
        <f>DATEDIF(data_hr[[#This Row],[datum_nastupu]],data_hr[[#This Row],[fill_dates]],"M")</f>
        <v>0</v>
      </c>
      <c r="I24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27" spans="1:9" x14ac:dyDescent="0.2">
      <c r="A2427" s="2">
        <v>11171</v>
      </c>
      <c r="B2427" s="2" t="s">
        <v>6</v>
      </c>
      <c r="C2427" s="1">
        <v>42653</v>
      </c>
      <c r="D2427" s="1">
        <v>42655</v>
      </c>
      <c r="E2427">
        <v>7.75</v>
      </c>
      <c r="F2427" t="str">
        <f>IF(data_hr[[#This Row],[datum_ukonc]]="","aktivní","ukončené")</f>
        <v>ukončené</v>
      </c>
      <c r="G2427" s="1">
        <v>42655</v>
      </c>
      <c r="H2427">
        <f>DATEDIF(data_hr[[#This Row],[datum_nastupu]],data_hr[[#This Row],[fill_dates]],"M")</f>
        <v>0</v>
      </c>
      <c r="I24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28" spans="1:9" x14ac:dyDescent="0.2">
      <c r="A2428" s="2">
        <v>11172</v>
      </c>
      <c r="B2428" s="2" t="s">
        <v>6</v>
      </c>
      <c r="C2428" s="1">
        <v>42653</v>
      </c>
      <c r="D2428" s="1">
        <v>42654</v>
      </c>
      <c r="E2428">
        <v>7.75</v>
      </c>
      <c r="F2428" t="str">
        <f>IF(data_hr[[#This Row],[datum_ukonc]]="","aktivní","ukončené")</f>
        <v>ukončené</v>
      </c>
      <c r="G2428" s="1">
        <v>42654</v>
      </c>
      <c r="H2428">
        <f>DATEDIF(data_hr[[#This Row],[datum_nastupu]],data_hr[[#This Row],[fill_dates]],"M")</f>
        <v>0</v>
      </c>
      <c r="I24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29" spans="1:9" x14ac:dyDescent="0.2">
      <c r="A2429" s="2">
        <v>11173</v>
      </c>
      <c r="B2429" s="2" t="s">
        <v>6</v>
      </c>
      <c r="C2429" s="1">
        <v>42702</v>
      </c>
      <c r="D2429" s="1">
        <v>43190</v>
      </c>
      <c r="E2429">
        <v>7.75</v>
      </c>
      <c r="F2429" t="str">
        <f>IF(data_hr[[#This Row],[datum_ukonc]]="","aktivní","ukončené")</f>
        <v>ukončené</v>
      </c>
      <c r="G2429" s="1">
        <v>43190</v>
      </c>
      <c r="H2429">
        <f>DATEDIF(data_hr[[#This Row],[datum_nastupu]],data_hr[[#This Row],[fill_dates]],"M")</f>
        <v>16</v>
      </c>
      <c r="I24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430" spans="1:9" x14ac:dyDescent="0.2">
      <c r="A2430" s="2">
        <v>11174</v>
      </c>
      <c r="B2430" s="2" t="s">
        <v>5</v>
      </c>
      <c r="C2430" s="1">
        <v>42709</v>
      </c>
      <c r="D2430" s="1">
        <v>42717</v>
      </c>
      <c r="E2430">
        <v>7.5</v>
      </c>
      <c r="F2430" t="str">
        <f>IF(data_hr[[#This Row],[datum_ukonc]]="","aktivní","ukončené")</f>
        <v>ukončené</v>
      </c>
      <c r="G2430" s="1">
        <v>42717</v>
      </c>
      <c r="H2430">
        <f>DATEDIF(data_hr[[#This Row],[datum_nastupu]],data_hr[[#This Row],[fill_dates]],"M")</f>
        <v>0</v>
      </c>
      <c r="I243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31" spans="1:9" x14ac:dyDescent="0.2">
      <c r="A2431" s="2">
        <v>11175</v>
      </c>
      <c r="B2431" s="2" t="s">
        <v>5</v>
      </c>
      <c r="C2431" s="1">
        <v>42702</v>
      </c>
      <c r="D2431" s="1">
        <v>42765</v>
      </c>
      <c r="E2431">
        <v>7.75</v>
      </c>
      <c r="F2431" t="str">
        <f>IF(data_hr[[#This Row],[datum_ukonc]]="","aktivní","ukončené")</f>
        <v>ukončené</v>
      </c>
      <c r="G2431" s="1">
        <v>42765</v>
      </c>
      <c r="H2431">
        <f>DATEDIF(data_hr[[#This Row],[datum_nastupu]],data_hr[[#This Row],[fill_dates]],"M")</f>
        <v>2</v>
      </c>
      <c r="I243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32" spans="1:9" x14ac:dyDescent="0.2">
      <c r="A2432" s="2">
        <v>11176</v>
      </c>
      <c r="B2432" s="2" t="s">
        <v>5</v>
      </c>
      <c r="C2432" s="1">
        <v>42702</v>
      </c>
      <c r="D2432" s="1">
        <v>42739</v>
      </c>
      <c r="E2432">
        <v>7.75</v>
      </c>
      <c r="F2432" t="str">
        <f>IF(data_hr[[#This Row],[datum_ukonc]]="","aktivní","ukončené")</f>
        <v>ukončené</v>
      </c>
      <c r="G2432" s="1">
        <v>42739</v>
      </c>
      <c r="H2432">
        <f>DATEDIF(data_hr[[#This Row],[datum_nastupu]],data_hr[[#This Row],[fill_dates]],"M")</f>
        <v>1</v>
      </c>
      <c r="I243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33" spans="1:9" x14ac:dyDescent="0.2">
      <c r="A2433" s="2">
        <v>11177</v>
      </c>
      <c r="B2433" s="2" t="s">
        <v>6</v>
      </c>
      <c r="C2433" s="1">
        <v>42702</v>
      </c>
      <c r="D2433" s="1">
        <v>42711</v>
      </c>
      <c r="E2433">
        <v>7.5</v>
      </c>
      <c r="F2433" t="str">
        <f>IF(data_hr[[#This Row],[datum_ukonc]]="","aktivní","ukončené")</f>
        <v>ukončené</v>
      </c>
      <c r="G2433" s="1">
        <v>42711</v>
      </c>
      <c r="H2433">
        <f>DATEDIF(data_hr[[#This Row],[datum_nastupu]],data_hr[[#This Row],[fill_dates]],"M")</f>
        <v>0</v>
      </c>
      <c r="I243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34" spans="1:9" x14ac:dyDescent="0.2">
      <c r="A2434" s="2">
        <v>11178</v>
      </c>
      <c r="B2434" s="2" t="s">
        <v>5</v>
      </c>
      <c r="C2434" s="1">
        <v>42709</v>
      </c>
      <c r="D2434" s="1">
        <v>42886</v>
      </c>
      <c r="E2434">
        <v>7.75</v>
      </c>
      <c r="F2434" t="str">
        <f>IF(data_hr[[#This Row],[datum_ukonc]]="","aktivní","ukončené")</f>
        <v>ukončené</v>
      </c>
      <c r="G2434" s="1">
        <v>42886</v>
      </c>
      <c r="H2434">
        <f>DATEDIF(data_hr[[#This Row],[datum_nastupu]],data_hr[[#This Row],[fill_dates]],"M")</f>
        <v>5</v>
      </c>
      <c r="I243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35" spans="1:9" x14ac:dyDescent="0.2">
      <c r="A2435" s="2">
        <v>11179</v>
      </c>
      <c r="B2435" s="2" t="s">
        <v>6</v>
      </c>
      <c r="C2435" s="1">
        <v>42709</v>
      </c>
      <c r="D2435" s="1">
        <v>42780</v>
      </c>
      <c r="E2435">
        <v>7.5</v>
      </c>
      <c r="F2435" t="str">
        <f>IF(data_hr[[#This Row],[datum_ukonc]]="","aktivní","ukončené")</f>
        <v>ukončené</v>
      </c>
      <c r="G2435" s="1">
        <v>42780</v>
      </c>
      <c r="H2435">
        <f>DATEDIF(data_hr[[#This Row],[datum_nastupu]],data_hr[[#This Row],[fill_dates]],"M")</f>
        <v>2</v>
      </c>
      <c r="I243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36" spans="1:9" x14ac:dyDescent="0.2">
      <c r="A2436" s="2">
        <v>11180</v>
      </c>
      <c r="B2436" s="2" t="s">
        <v>6</v>
      </c>
      <c r="C2436" s="1">
        <v>42709</v>
      </c>
      <c r="D2436" s="1">
        <v>42720</v>
      </c>
      <c r="E2436">
        <v>7.75</v>
      </c>
      <c r="F2436" t="str">
        <f>IF(data_hr[[#This Row],[datum_ukonc]]="","aktivní","ukončené")</f>
        <v>ukončené</v>
      </c>
      <c r="G2436" s="1">
        <v>42720</v>
      </c>
      <c r="H2436">
        <f>DATEDIF(data_hr[[#This Row],[datum_nastupu]],data_hr[[#This Row],[fill_dates]],"M")</f>
        <v>0</v>
      </c>
      <c r="I24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37" spans="1:9" x14ac:dyDescent="0.2">
      <c r="A2437" s="2">
        <v>11181</v>
      </c>
      <c r="B2437" s="2" t="s">
        <v>6</v>
      </c>
      <c r="C2437" s="1">
        <v>42737</v>
      </c>
      <c r="D2437" s="1">
        <v>42797</v>
      </c>
      <c r="E2437">
        <v>7.75</v>
      </c>
      <c r="F2437" t="str">
        <f>IF(data_hr[[#This Row],[datum_ukonc]]="","aktivní","ukončené")</f>
        <v>ukončené</v>
      </c>
      <c r="G2437" s="1">
        <v>42797</v>
      </c>
      <c r="H2437">
        <f>DATEDIF(data_hr[[#This Row],[datum_nastupu]],data_hr[[#This Row],[fill_dates]],"M")</f>
        <v>2</v>
      </c>
      <c r="I243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38" spans="1:9" x14ac:dyDescent="0.2">
      <c r="A2438" s="2">
        <v>11182</v>
      </c>
      <c r="B2438" s="2" t="s">
        <v>5</v>
      </c>
      <c r="C2438" s="1">
        <v>42758</v>
      </c>
      <c r="D2438" s="1">
        <v>42886</v>
      </c>
      <c r="E2438">
        <v>7.75</v>
      </c>
      <c r="F2438" t="str">
        <f>IF(data_hr[[#This Row],[datum_ukonc]]="","aktivní","ukončené")</f>
        <v>ukončené</v>
      </c>
      <c r="G2438" s="1">
        <v>42886</v>
      </c>
      <c r="H2438">
        <f>DATEDIF(data_hr[[#This Row],[datum_nastupu]],data_hr[[#This Row],[fill_dates]],"M")</f>
        <v>4</v>
      </c>
      <c r="I243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39" spans="1:9" x14ac:dyDescent="0.2">
      <c r="A2439" s="2">
        <v>11183</v>
      </c>
      <c r="B2439" s="2" t="s">
        <v>6</v>
      </c>
      <c r="C2439" s="1">
        <v>42758</v>
      </c>
      <c r="D2439" s="1">
        <v>42787</v>
      </c>
      <c r="E2439">
        <v>7.75</v>
      </c>
      <c r="F2439" t="str">
        <f>IF(data_hr[[#This Row],[datum_ukonc]]="","aktivní","ukončené")</f>
        <v>ukončené</v>
      </c>
      <c r="G2439" s="1">
        <v>42787</v>
      </c>
      <c r="H2439">
        <f>DATEDIF(data_hr[[#This Row],[datum_nastupu]],data_hr[[#This Row],[fill_dates]],"M")</f>
        <v>0</v>
      </c>
      <c r="I24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40" spans="1:9" x14ac:dyDescent="0.2">
      <c r="A2440" s="2">
        <v>11184</v>
      </c>
      <c r="B2440" s="2" t="s">
        <v>6</v>
      </c>
      <c r="C2440" s="1">
        <v>42758</v>
      </c>
      <c r="D2440" s="1">
        <v>42800</v>
      </c>
      <c r="E2440">
        <v>7.75</v>
      </c>
      <c r="F2440" t="str">
        <f>IF(data_hr[[#This Row],[datum_ukonc]]="","aktivní","ukončené")</f>
        <v>ukončené</v>
      </c>
      <c r="G2440" s="1">
        <v>42800</v>
      </c>
      <c r="H2440">
        <f>DATEDIF(data_hr[[#This Row],[datum_nastupu]],data_hr[[#This Row],[fill_dates]],"M")</f>
        <v>1</v>
      </c>
      <c r="I244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41" spans="1:9" x14ac:dyDescent="0.2">
      <c r="A2441" s="2">
        <v>11185</v>
      </c>
      <c r="B2441" s="2" t="s">
        <v>6</v>
      </c>
      <c r="C2441" s="1">
        <v>42758</v>
      </c>
      <c r="D2441" s="1">
        <v>42855</v>
      </c>
      <c r="E2441">
        <v>7.75</v>
      </c>
      <c r="F2441" t="str">
        <f>IF(data_hr[[#This Row],[datum_ukonc]]="","aktivní","ukončené")</f>
        <v>ukončené</v>
      </c>
      <c r="G2441" s="1">
        <v>42855</v>
      </c>
      <c r="H2441">
        <f>DATEDIF(data_hr[[#This Row],[datum_nastupu]],data_hr[[#This Row],[fill_dates]],"M")</f>
        <v>3</v>
      </c>
      <c r="I244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42" spans="1:9" x14ac:dyDescent="0.2">
      <c r="A2442" s="2">
        <v>11187</v>
      </c>
      <c r="B2442" s="2" t="s">
        <v>5</v>
      </c>
      <c r="C2442" s="1">
        <v>42765</v>
      </c>
      <c r="D2442" s="1">
        <v>42855</v>
      </c>
      <c r="E2442">
        <v>7.75</v>
      </c>
      <c r="F2442" t="str">
        <f>IF(data_hr[[#This Row],[datum_ukonc]]="","aktivní","ukončené")</f>
        <v>ukončené</v>
      </c>
      <c r="G2442" s="1">
        <v>42855</v>
      </c>
      <c r="H2442">
        <f>DATEDIF(data_hr[[#This Row],[datum_nastupu]],data_hr[[#This Row],[fill_dates]],"M")</f>
        <v>3</v>
      </c>
      <c r="I24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43" spans="1:9" x14ac:dyDescent="0.2">
      <c r="A2443" s="2">
        <v>11189</v>
      </c>
      <c r="B2443" s="2" t="s">
        <v>6</v>
      </c>
      <c r="C2443" s="1">
        <v>42800</v>
      </c>
      <c r="D2443" s="1">
        <v>43039</v>
      </c>
      <c r="E2443">
        <v>7.75</v>
      </c>
      <c r="F2443" t="str">
        <f>IF(data_hr[[#This Row],[datum_ukonc]]="","aktivní","ukončené")</f>
        <v>ukončené</v>
      </c>
      <c r="G2443" s="1">
        <v>43039</v>
      </c>
      <c r="H2443">
        <f>DATEDIF(data_hr[[#This Row],[datum_nastupu]],data_hr[[#This Row],[fill_dates]],"M")</f>
        <v>7</v>
      </c>
      <c r="I244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44" spans="1:9" x14ac:dyDescent="0.2">
      <c r="A2444" s="2">
        <v>11190</v>
      </c>
      <c r="B2444" s="2" t="s">
        <v>6</v>
      </c>
      <c r="C2444" s="1">
        <v>42800</v>
      </c>
      <c r="D2444" s="1">
        <v>42838</v>
      </c>
      <c r="E2444">
        <v>7.75</v>
      </c>
      <c r="F2444" t="str">
        <f>IF(data_hr[[#This Row],[datum_ukonc]]="","aktivní","ukončené")</f>
        <v>ukončené</v>
      </c>
      <c r="G2444" s="1">
        <v>42838</v>
      </c>
      <c r="H2444">
        <f>DATEDIF(data_hr[[#This Row],[datum_nastupu]],data_hr[[#This Row],[fill_dates]],"M")</f>
        <v>1</v>
      </c>
      <c r="I244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45" spans="1:9" x14ac:dyDescent="0.2">
      <c r="A2445" s="2">
        <v>11191</v>
      </c>
      <c r="B2445" s="2" t="s">
        <v>6</v>
      </c>
      <c r="C2445" s="1">
        <v>42814</v>
      </c>
      <c r="D2445" s="1">
        <v>42916</v>
      </c>
      <c r="E2445">
        <v>7.75</v>
      </c>
      <c r="F2445" t="str">
        <f>IF(data_hr[[#This Row],[datum_ukonc]]="","aktivní","ukončené")</f>
        <v>ukončené</v>
      </c>
      <c r="G2445" s="1">
        <v>42916</v>
      </c>
      <c r="H2445">
        <f>DATEDIF(data_hr[[#This Row],[datum_nastupu]],data_hr[[#This Row],[fill_dates]],"M")</f>
        <v>3</v>
      </c>
      <c r="I244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46" spans="1:9" x14ac:dyDescent="0.2">
      <c r="A2446" s="2">
        <v>11192</v>
      </c>
      <c r="B2446" s="2" t="s">
        <v>6</v>
      </c>
      <c r="C2446" s="1">
        <v>42814</v>
      </c>
      <c r="D2446" s="1">
        <v>43039</v>
      </c>
      <c r="E2446">
        <v>7.75</v>
      </c>
      <c r="F2446" t="str">
        <f>IF(data_hr[[#This Row],[datum_ukonc]]="","aktivní","ukončené")</f>
        <v>ukončené</v>
      </c>
      <c r="G2446" s="1">
        <v>43039</v>
      </c>
      <c r="H2446">
        <f>DATEDIF(data_hr[[#This Row],[datum_nastupu]],data_hr[[#This Row],[fill_dates]],"M")</f>
        <v>7</v>
      </c>
      <c r="I24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47" spans="1:9" x14ac:dyDescent="0.2">
      <c r="A2447" s="2">
        <v>11193</v>
      </c>
      <c r="B2447" s="2" t="s">
        <v>6</v>
      </c>
      <c r="C2447" s="1">
        <v>42857</v>
      </c>
      <c r="D2447" s="1">
        <v>42935</v>
      </c>
      <c r="E2447">
        <v>7.75</v>
      </c>
      <c r="F2447" t="str">
        <f>IF(data_hr[[#This Row],[datum_ukonc]]="","aktivní","ukončené")</f>
        <v>ukončené</v>
      </c>
      <c r="G2447" s="1">
        <v>42935</v>
      </c>
      <c r="H2447">
        <f>DATEDIF(data_hr[[#This Row],[datum_nastupu]],data_hr[[#This Row],[fill_dates]],"M")</f>
        <v>2</v>
      </c>
      <c r="I244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48" spans="1:9" x14ac:dyDescent="0.2">
      <c r="A2448" s="2">
        <v>11194</v>
      </c>
      <c r="B2448" s="2" t="s">
        <v>5</v>
      </c>
      <c r="C2448" s="1">
        <v>42947</v>
      </c>
      <c r="D2448" s="1">
        <v>43046</v>
      </c>
      <c r="E2448">
        <v>7.75</v>
      </c>
      <c r="F2448" t="str">
        <f>IF(data_hr[[#This Row],[datum_ukonc]]="","aktivní","ukončené")</f>
        <v>ukončené</v>
      </c>
      <c r="G2448" s="1">
        <v>43046</v>
      </c>
      <c r="H2448">
        <f>DATEDIF(data_hr[[#This Row],[datum_nastupu]],data_hr[[#This Row],[fill_dates]],"M")</f>
        <v>3</v>
      </c>
      <c r="I24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49" spans="1:9" x14ac:dyDescent="0.2">
      <c r="A2449" s="2">
        <v>11195</v>
      </c>
      <c r="B2449" s="2" t="s">
        <v>6</v>
      </c>
      <c r="C2449" s="1">
        <v>43045</v>
      </c>
      <c r="D2449" s="1">
        <v>43119</v>
      </c>
      <c r="E2449">
        <v>7.75</v>
      </c>
      <c r="F2449" t="str">
        <f>IF(data_hr[[#This Row],[datum_ukonc]]="","aktivní","ukončené")</f>
        <v>ukončené</v>
      </c>
      <c r="G2449" s="1">
        <v>43119</v>
      </c>
      <c r="H2449">
        <f>DATEDIF(data_hr[[#This Row],[datum_nastupu]],data_hr[[#This Row],[fill_dates]],"M")</f>
        <v>2</v>
      </c>
      <c r="I24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50" spans="1:9" x14ac:dyDescent="0.2">
      <c r="A2450" s="2">
        <v>11196</v>
      </c>
      <c r="B2450" s="2" t="s">
        <v>6</v>
      </c>
      <c r="C2450" s="1">
        <v>43045</v>
      </c>
      <c r="D2450" s="1">
        <v>43343</v>
      </c>
      <c r="E2450">
        <v>7.75</v>
      </c>
      <c r="F2450" t="str">
        <f>IF(data_hr[[#This Row],[datum_ukonc]]="","aktivní","ukončené")</f>
        <v>ukončené</v>
      </c>
      <c r="G2450" s="1">
        <v>43343</v>
      </c>
      <c r="H2450">
        <f>DATEDIF(data_hr[[#This Row],[datum_nastupu]],data_hr[[#This Row],[fill_dates]],"M")</f>
        <v>9</v>
      </c>
      <c r="I245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51" spans="1:9" x14ac:dyDescent="0.2">
      <c r="A2451" s="2">
        <v>11197</v>
      </c>
      <c r="B2451" s="2" t="s">
        <v>6</v>
      </c>
      <c r="C2451" s="1">
        <v>43045</v>
      </c>
      <c r="D2451" s="1">
        <v>43062</v>
      </c>
      <c r="E2451">
        <v>7.75</v>
      </c>
      <c r="F2451" t="str">
        <f>IF(data_hr[[#This Row],[datum_ukonc]]="","aktivní","ukončené")</f>
        <v>ukončené</v>
      </c>
      <c r="G2451" s="1">
        <v>43062</v>
      </c>
      <c r="H2451">
        <f>DATEDIF(data_hr[[#This Row],[datum_nastupu]],data_hr[[#This Row],[fill_dates]],"M")</f>
        <v>0</v>
      </c>
      <c r="I245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52" spans="1:9" x14ac:dyDescent="0.2">
      <c r="A2452" s="2">
        <v>11198</v>
      </c>
      <c r="B2452" s="2" t="s">
        <v>6</v>
      </c>
      <c r="C2452" s="1">
        <v>43103</v>
      </c>
      <c r="D2452" s="1">
        <v>43190</v>
      </c>
      <c r="E2452">
        <v>7.75</v>
      </c>
      <c r="F2452" t="str">
        <f>IF(data_hr[[#This Row],[datum_ukonc]]="","aktivní","ukončené")</f>
        <v>ukončené</v>
      </c>
      <c r="G2452" s="1">
        <v>43190</v>
      </c>
      <c r="H2452">
        <f>DATEDIF(data_hr[[#This Row],[datum_nastupu]],data_hr[[#This Row],[fill_dates]],"M")</f>
        <v>2</v>
      </c>
      <c r="I245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53" spans="1:9" x14ac:dyDescent="0.2">
      <c r="A2453" s="2">
        <v>11199</v>
      </c>
      <c r="B2453" s="2" t="s">
        <v>5</v>
      </c>
      <c r="C2453" s="1">
        <v>43103</v>
      </c>
      <c r="D2453" s="1">
        <v>43220</v>
      </c>
      <c r="E2453">
        <v>7.75</v>
      </c>
      <c r="F2453" t="str">
        <f>IF(data_hr[[#This Row],[datum_ukonc]]="","aktivní","ukončené")</f>
        <v>ukončené</v>
      </c>
      <c r="G2453" s="1">
        <v>43220</v>
      </c>
      <c r="H2453">
        <f>DATEDIF(data_hr[[#This Row],[datum_nastupu]],data_hr[[#This Row],[fill_dates]],"M")</f>
        <v>3</v>
      </c>
      <c r="I245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54" spans="1:9" x14ac:dyDescent="0.2">
      <c r="A2454" s="2">
        <v>11200</v>
      </c>
      <c r="B2454" s="2" t="s">
        <v>5</v>
      </c>
      <c r="C2454" s="1">
        <v>43165</v>
      </c>
      <c r="D2454" s="1">
        <v>43182</v>
      </c>
      <c r="E2454">
        <v>7.75</v>
      </c>
      <c r="F2454" t="str">
        <f>IF(data_hr[[#This Row],[datum_ukonc]]="","aktivní","ukončené")</f>
        <v>ukončené</v>
      </c>
      <c r="G2454" s="1">
        <v>43182</v>
      </c>
      <c r="H2454">
        <f>DATEDIF(data_hr[[#This Row],[datum_nastupu]],data_hr[[#This Row],[fill_dates]],"M")</f>
        <v>0</v>
      </c>
      <c r="I245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55" spans="1:9" x14ac:dyDescent="0.2">
      <c r="A2455" s="2">
        <v>11201</v>
      </c>
      <c r="B2455" s="2" t="s">
        <v>6</v>
      </c>
      <c r="C2455" s="1">
        <v>43535</v>
      </c>
      <c r="D2455" s="1">
        <v>43585</v>
      </c>
      <c r="E2455">
        <v>7.75</v>
      </c>
      <c r="F2455" t="str">
        <f>IF(data_hr[[#This Row],[datum_ukonc]]="","aktivní","ukončené")</f>
        <v>ukončené</v>
      </c>
      <c r="G2455" s="1">
        <v>43585</v>
      </c>
      <c r="H2455">
        <f>DATEDIF(data_hr[[#This Row],[datum_nastupu]],data_hr[[#This Row],[fill_dates]],"M")</f>
        <v>1</v>
      </c>
      <c r="I24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56" spans="1:9" x14ac:dyDescent="0.2">
      <c r="A2456" s="2">
        <v>11202</v>
      </c>
      <c r="B2456" s="2" t="s">
        <v>5</v>
      </c>
      <c r="C2456" s="1">
        <v>43206</v>
      </c>
      <c r="D2456" s="1">
        <v>43251</v>
      </c>
      <c r="E2456">
        <v>7.75</v>
      </c>
      <c r="F2456" t="str">
        <f>IF(data_hr[[#This Row],[datum_ukonc]]="","aktivní","ukončené")</f>
        <v>ukončené</v>
      </c>
      <c r="G2456" s="1">
        <v>43251</v>
      </c>
      <c r="H2456">
        <f>DATEDIF(data_hr[[#This Row],[datum_nastupu]],data_hr[[#This Row],[fill_dates]],"M")</f>
        <v>1</v>
      </c>
      <c r="I245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57" spans="1:9" x14ac:dyDescent="0.2">
      <c r="A2457" s="2">
        <v>11203</v>
      </c>
      <c r="B2457" s="2" t="s">
        <v>5</v>
      </c>
      <c r="C2457" s="1">
        <v>43255</v>
      </c>
      <c r="D2457" s="1">
        <v>43312</v>
      </c>
      <c r="E2457">
        <v>7.75</v>
      </c>
      <c r="F2457" t="str">
        <f>IF(data_hr[[#This Row],[datum_ukonc]]="","aktivní","ukončené")</f>
        <v>ukončené</v>
      </c>
      <c r="G2457" s="1">
        <v>43312</v>
      </c>
      <c r="H2457">
        <f>DATEDIF(data_hr[[#This Row],[datum_nastupu]],data_hr[[#This Row],[fill_dates]],"M")</f>
        <v>1</v>
      </c>
      <c r="I245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58" spans="1:9" x14ac:dyDescent="0.2">
      <c r="A2458" s="2">
        <v>11204</v>
      </c>
      <c r="B2458" s="2" t="s">
        <v>5</v>
      </c>
      <c r="C2458" s="1">
        <v>43313</v>
      </c>
      <c r="D2458" s="1">
        <v>43496</v>
      </c>
      <c r="E2458">
        <v>7.75</v>
      </c>
      <c r="F2458" t="str">
        <f>IF(data_hr[[#This Row],[datum_ukonc]]="","aktivní","ukončené")</f>
        <v>ukončené</v>
      </c>
      <c r="G2458" s="1">
        <v>43496</v>
      </c>
      <c r="H2458">
        <f>DATEDIF(data_hr[[#This Row],[datum_nastupu]],data_hr[[#This Row],[fill_dates]],"M")</f>
        <v>5</v>
      </c>
      <c r="I24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59" spans="1:9" x14ac:dyDescent="0.2">
      <c r="A2459" s="2">
        <v>11205</v>
      </c>
      <c r="B2459" s="2" t="s">
        <v>5</v>
      </c>
      <c r="C2459" s="1">
        <v>43313</v>
      </c>
      <c r="D2459" s="1">
        <v>43343</v>
      </c>
      <c r="E2459">
        <v>7.75</v>
      </c>
      <c r="F2459" t="str">
        <f>IF(data_hr[[#This Row],[datum_ukonc]]="","aktivní","ukončené")</f>
        <v>ukončené</v>
      </c>
      <c r="G2459" s="1">
        <v>43343</v>
      </c>
      <c r="H2459">
        <f>DATEDIF(data_hr[[#This Row],[datum_nastupu]],data_hr[[#This Row],[fill_dates]],"M")</f>
        <v>0</v>
      </c>
      <c r="I24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60" spans="1:9" x14ac:dyDescent="0.2">
      <c r="A2460" s="2">
        <v>11206</v>
      </c>
      <c r="B2460" s="2" t="s">
        <v>5</v>
      </c>
      <c r="C2460" s="1">
        <v>43313</v>
      </c>
      <c r="D2460" s="1">
        <v>43585</v>
      </c>
      <c r="E2460">
        <v>7.75</v>
      </c>
      <c r="F2460" t="str">
        <f>IF(data_hr[[#This Row],[datum_ukonc]]="","aktivní","ukončené")</f>
        <v>ukončené</v>
      </c>
      <c r="G2460" s="1">
        <v>43585</v>
      </c>
      <c r="H2460">
        <f>DATEDIF(data_hr[[#This Row],[datum_nastupu]],data_hr[[#This Row],[fill_dates]],"M")</f>
        <v>8</v>
      </c>
      <c r="I246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461" spans="1:9" x14ac:dyDescent="0.2">
      <c r="A2461" s="2">
        <v>11207</v>
      </c>
      <c r="B2461" s="2" t="s">
        <v>6</v>
      </c>
      <c r="C2461" s="1">
        <v>43313</v>
      </c>
      <c r="D2461" s="1">
        <v>43364</v>
      </c>
      <c r="E2461">
        <v>7.75</v>
      </c>
      <c r="F2461" t="str">
        <f>IF(data_hr[[#This Row],[datum_ukonc]]="","aktivní","ukončené")</f>
        <v>ukončené</v>
      </c>
      <c r="G2461" s="1">
        <v>43364</v>
      </c>
      <c r="H2461">
        <f>DATEDIF(data_hr[[#This Row],[datum_nastupu]],data_hr[[#This Row],[fill_dates]],"M")</f>
        <v>1</v>
      </c>
      <c r="I24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62" spans="1:9" x14ac:dyDescent="0.2">
      <c r="A2462" s="2">
        <v>12557</v>
      </c>
      <c r="B2462" s="2" t="s">
        <v>6</v>
      </c>
      <c r="C2462" s="1">
        <v>43376</v>
      </c>
      <c r="D2462" s="1">
        <v>43449</v>
      </c>
      <c r="E2462">
        <v>7.75</v>
      </c>
      <c r="F2462" t="str">
        <f>IF(data_hr[[#This Row],[datum_ukonc]]="","aktivní","ukončené")</f>
        <v>ukončené</v>
      </c>
      <c r="G2462" s="1">
        <v>43449</v>
      </c>
      <c r="H2462">
        <f>DATEDIF(data_hr[[#This Row],[datum_nastupu]],data_hr[[#This Row],[fill_dates]],"M")</f>
        <v>2</v>
      </c>
      <c r="I24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63" spans="1:9" x14ac:dyDescent="0.2">
      <c r="A2463" s="2">
        <v>12558</v>
      </c>
      <c r="B2463" s="2" t="s">
        <v>6</v>
      </c>
      <c r="C2463" s="1">
        <v>43376</v>
      </c>
      <c r="D2463" s="1">
        <v>43455</v>
      </c>
      <c r="E2463">
        <v>7.75</v>
      </c>
      <c r="F2463" t="str">
        <f>IF(data_hr[[#This Row],[datum_ukonc]]="","aktivní","ukončené")</f>
        <v>ukončené</v>
      </c>
      <c r="G2463" s="1">
        <v>43455</v>
      </c>
      <c r="H2463">
        <f>DATEDIF(data_hr[[#This Row],[datum_nastupu]],data_hr[[#This Row],[fill_dates]],"M")</f>
        <v>2</v>
      </c>
      <c r="I246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64" spans="1:9" x14ac:dyDescent="0.2">
      <c r="A2464" s="2">
        <v>12559</v>
      </c>
      <c r="B2464" s="2" t="s">
        <v>6</v>
      </c>
      <c r="C2464" s="1">
        <v>43376</v>
      </c>
      <c r="D2464" s="1">
        <v>43455</v>
      </c>
      <c r="E2464">
        <v>7.75</v>
      </c>
      <c r="F2464" t="str">
        <f>IF(data_hr[[#This Row],[datum_ukonc]]="","aktivní","ukončené")</f>
        <v>ukončené</v>
      </c>
      <c r="G2464" s="1">
        <v>43455</v>
      </c>
      <c r="H2464">
        <f>DATEDIF(data_hr[[#This Row],[datum_nastupu]],data_hr[[#This Row],[fill_dates]],"M")</f>
        <v>2</v>
      </c>
      <c r="I24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65" spans="1:9" x14ac:dyDescent="0.2">
      <c r="A2465" s="2">
        <v>12560</v>
      </c>
      <c r="B2465" s="2" t="s">
        <v>6</v>
      </c>
      <c r="C2465" s="1">
        <v>43376</v>
      </c>
      <c r="D2465" s="1">
        <v>43455</v>
      </c>
      <c r="E2465">
        <v>7.75</v>
      </c>
      <c r="F2465" t="str">
        <f>IF(data_hr[[#This Row],[datum_ukonc]]="","aktivní","ukončené")</f>
        <v>ukončené</v>
      </c>
      <c r="G2465" s="1">
        <v>43455</v>
      </c>
      <c r="H2465">
        <f>DATEDIF(data_hr[[#This Row],[datum_nastupu]],data_hr[[#This Row],[fill_dates]],"M")</f>
        <v>2</v>
      </c>
      <c r="I246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66" spans="1:9" x14ac:dyDescent="0.2">
      <c r="A2466" s="2">
        <v>12561</v>
      </c>
      <c r="B2466" s="2" t="s">
        <v>6</v>
      </c>
      <c r="C2466" s="1">
        <v>43376</v>
      </c>
      <c r="D2466" s="1">
        <v>43455</v>
      </c>
      <c r="E2466">
        <v>7.75</v>
      </c>
      <c r="F2466" t="str">
        <f>IF(data_hr[[#This Row],[datum_ukonc]]="","aktivní","ukončené")</f>
        <v>ukončené</v>
      </c>
      <c r="G2466" s="1">
        <v>43455</v>
      </c>
      <c r="H2466">
        <f>DATEDIF(data_hr[[#This Row],[datum_nastupu]],data_hr[[#This Row],[fill_dates]],"M")</f>
        <v>2</v>
      </c>
      <c r="I246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67" spans="1:9" x14ac:dyDescent="0.2">
      <c r="A2467" s="2">
        <v>12562</v>
      </c>
      <c r="B2467" s="2" t="s">
        <v>6</v>
      </c>
      <c r="C2467" s="1">
        <v>43376</v>
      </c>
      <c r="D2467" s="1">
        <v>43455</v>
      </c>
      <c r="E2467">
        <v>7.75</v>
      </c>
      <c r="F2467" t="str">
        <f>IF(data_hr[[#This Row],[datum_ukonc]]="","aktivní","ukončené")</f>
        <v>ukončené</v>
      </c>
      <c r="G2467" s="1">
        <v>43455</v>
      </c>
      <c r="H2467">
        <f>DATEDIF(data_hr[[#This Row],[datum_nastupu]],data_hr[[#This Row],[fill_dates]],"M")</f>
        <v>2</v>
      </c>
      <c r="I246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68" spans="1:9" x14ac:dyDescent="0.2">
      <c r="A2468" s="2">
        <v>12563</v>
      </c>
      <c r="B2468" s="2" t="s">
        <v>6</v>
      </c>
      <c r="C2468" s="1">
        <v>43376</v>
      </c>
      <c r="D2468" s="1">
        <v>43449</v>
      </c>
      <c r="E2468">
        <v>7.75</v>
      </c>
      <c r="F2468" t="str">
        <f>IF(data_hr[[#This Row],[datum_ukonc]]="","aktivní","ukončené")</f>
        <v>ukončené</v>
      </c>
      <c r="G2468" s="1">
        <v>43449</v>
      </c>
      <c r="H2468">
        <f>DATEDIF(data_hr[[#This Row],[datum_nastupu]],data_hr[[#This Row],[fill_dates]],"M")</f>
        <v>2</v>
      </c>
      <c r="I246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69" spans="1:9" x14ac:dyDescent="0.2">
      <c r="A2469" s="2">
        <v>12564</v>
      </c>
      <c r="B2469" s="2" t="s">
        <v>6</v>
      </c>
      <c r="C2469" s="1">
        <v>43376</v>
      </c>
      <c r="D2469" s="1">
        <v>43453</v>
      </c>
      <c r="E2469">
        <v>7.75</v>
      </c>
      <c r="F2469" t="str">
        <f>IF(data_hr[[#This Row],[datum_ukonc]]="","aktivní","ukončené")</f>
        <v>ukončené</v>
      </c>
      <c r="G2469" s="1">
        <v>43453</v>
      </c>
      <c r="H2469">
        <f>DATEDIF(data_hr[[#This Row],[datum_nastupu]],data_hr[[#This Row],[fill_dates]],"M")</f>
        <v>2</v>
      </c>
      <c r="I246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70" spans="1:9" x14ac:dyDescent="0.2">
      <c r="A2470" s="2">
        <v>12565</v>
      </c>
      <c r="B2470" s="2" t="s">
        <v>6</v>
      </c>
      <c r="C2470" s="1">
        <v>43376</v>
      </c>
      <c r="D2470" s="1">
        <v>43449</v>
      </c>
      <c r="E2470">
        <v>7.75</v>
      </c>
      <c r="F2470" t="str">
        <f>IF(data_hr[[#This Row],[datum_ukonc]]="","aktivní","ukončené")</f>
        <v>ukončené</v>
      </c>
      <c r="G2470" s="1">
        <v>43449</v>
      </c>
      <c r="H2470">
        <f>DATEDIF(data_hr[[#This Row],[datum_nastupu]],data_hr[[#This Row],[fill_dates]],"M")</f>
        <v>2</v>
      </c>
      <c r="I247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71" spans="1:9" x14ac:dyDescent="0.2">
      <c r="A2471" s="2">
        <v>12566</v>
      </c>
      <c r="B2471" s="2" t="s">
        <v>6</v>
      </c>
      <c r="C2471" s="1">
        <v>43376</v>
      </c>
      <c r="D2471" s="1">
        <v>43453</v>
      </c>
      <c r="E2471">
        <v>7.75</v>
      </c>
      <c r="F2471" t="str">
        <f>IF(data_hr[[#This Row],[datum_ukonc]]="","aktivní","ukončené")</f>
        <v>ukončené</v>
      </c>
      <c r="G2471" s="1">
        <v>43453</v>
      </c>
      <c r="H2471">
        <f>DATEDIF(data_hr[[#This Row],[datum_nastupu]],data_hr[[#This Row],[fill_dates]],"M")</f>
        <v>2</v>
      </c>
      <c r="I247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72" spans="1:9" x14ac:dyDescent="0.2">
      <c r="A2472" s="2">
        <v>12567</v>
      </c>
      <c r="B2472" s="2" t="s">
        <v>5</v>
      </c>
      <c r="C2472" s="1">
        <v>43381</v>
      </c>
      <c r="D2472" s="1">
        <v>43454</v>
      </c>
      <c r="E2472">
        <v>7.75</v>
      </c>
      <c r="F2472" t="str">
        <f>IF(data_hr[[#This Row],[datum_ukonc]]="","aktivní","ukončené")</f>
        <v>ukončené</v>
      </c>
      <c r="G2472" s="1">
        <v>43454</v>
      </c>
      <c r="H2472">
        <f>DATEDIF(data_hr[[#This Row],[datum_nastupu]],data_hr[[#This Row],[fill_dates]],"M")</f>
        <v>2</v>
      </c>
      <c r="I24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73" spans="1:9" x14ac:dyDescent="0.2">
      <c r="A2473" s="2">
        <v>12568</v>
      </c>
      <c r="B2473" s="2" t="s">
        <v>5</v>
      </c>
      <c r="C2473" s="1">
        <v>43381</v>
      </c>
      <c r="D2473" s="1">
        <v>43454</v>
      </c>
      <c r="E2473">
        <v>7.75</v>
      </c>
      <c r="F2473" t="str">
        <f>IF(data_hr[[#This Row],[datum_ukonc]]="","aktivní","ukončené")</f>
        <v>ukončené</v>
      </c>
      <c r="G2473" s="1">
        <v>43454</v>
      </c>
      <c r="H2473">
        <f>DATEDIF(data_hr[[#This Row],[datum_nastupu]],data_hr[[#This Row],[fill_dates]],"M")</f>
        <v>2</v>
      </c>
      <c r="I24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74" spans="1:9" x14ac:dyDescent="0.2">
      <c r="A2474" s="2">
        <v>12569</v>
      </c>
      <c r="B2474" s="2" t="s">
        <v>6</v>
      </c>
      <c r="C2474" s="1">
        <v>43381</v>
      </c>
      <c r="D2474" s="1">
        <v>43455</v>
      </c>
      <c r="E2474">
        <v>7.75</v>
      </c>
      <c r="F2474" t="str">
        <f>IF(data_hr[[#This Row],[datum_ukonc]]="","aktivní","ukončené")</f>
        <v>ukončené</v>
      </c>
      <c r="G2474" s="1">
        <v>43455</v>
      </c>
      <c r="H2474">
        <f>DATEDIF(data_hr[[#This Row],[datum_nastupu]],data_hr[[#This Row],[fill_dates]],"M")</f>
        <v>2</v>
      </c>
      <c r="I247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75" spans="1:9" x14ac:dyDescent="0.2">
      <c r="A2475" s="2">
        <v>12570</v>
      </c>
      <c r="B2475" s="2" t="s">
        <v>5</v>
      </c>
      <c r="C2475" s="1">
        <v>43381</v>
      </c>
      <c r="D2475" s="1">
        <v>43455</v>
      </c>
      <c r="E2475">
        <v>7.75</v>
      </c>
      <c r="F2475" t="str">
        <f>IF(data_hr[[#This Row],[datum_ukonc]]="","aktivní","ukončené")</f>
        <v>ukončené</v>
      </c>
      <c r="G2475" s="1">
        <v>43455</v>
      </c>
      <c r="H2475">
        <f>DATEDIF(data_hr[[#This Row],[datum_nastupu]],data_hr[[#This Row],[fill_dates]],"M")</f>
        <v>2</v>
      </c>
      <c r="I247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76" spans="1:9" x14ac:dyDescent="0.2">
      <c r="A2476" s="2">
        <v>12571</v>
      </c>
      <c r="B2476" s="2" t="s">
        <v>6</v>
      </c>
      <c r="C2476" s="1">
        <v>43381</v>
      </c>
      <c r="D2476" s="1">
        <v>43454</v>
      </c>
      <c r="E2476">
        <v>7.75</v>
      </c>
      <c r="F2476" t="str">
        <f>IF(data_hr[[#This Row],[datum_ukonc]]="","aktivní","ukončené")</f>
        <v>ukončené</v>
      </c>
      <c r="G2476" s="1">
        <v>43454</v>
      </c>
      <c r="H2476">
        <f>DATEDIF(data_hr[[#This Row],[datum_nastupu]],data_hr[[#This Row],[fill_dates]],"M")</f>
        <v>2</v>
      </c>
      <c r="I247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77" spans="1:9" x14ac:dyDescent="0.2">
      <c r="A2477" s="2">
        <v>12572</v>
      </c>
      <c r="B2477" s="2" t="s">
        <v>6</v>
      </c>
      <c r="C2477" s="1">
        <v>43381</v>
      </c>
      <c r="D2477" s="1">
        <v>43454</v>
      </c>
      <c r="E2477">
        <v>7.75</v>
      </c>
      <c r="F2477" t="str">
        <f>IF(data_hr[[#This Row],[datum_ukonc]]="","aktivní","ukončené")</f>
        <v>ukončené</v>
      </c>
      <c r="G2477" s="1">
        <v>43454</v>
      </c>
      <c r="H2477">
        <f>DATEDIF(data_hr[[#This Row],[datum_nastupu]],data_hr[[#This Row],[fill_dates]],"M")</f>
        <v>2</v>
      </c>
      <c r="I24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78" spans="1:9" x14ac:dyDescent="0.2">
      <c r="A2478" s="2">
        <v>12573</v>
      </c>
      <c r="B2478" s="2" t="s">
        <v>6</v>
      </c>
      <c r="C2478" s="1">
        <v>43381</v>
      </c>
      <c r="D2478" s="1">
        <v>43454</v>
      </c>
      <c r="E2478">
        <v>7.75</v>
      </c>
      <c r="F2478" t="str">
        <f>IF(data_hr[[#This Row],[datum_ukonc]]="","aktivní","ukončené")</f>
        <v>ukončené</v>
      </c>
      <c r="G2478" s="1">
        <v>43454</v>
      </c>
      <c r="H2478">
        <f>DATEDIF(data_hr[[#This Row],[datum_nastupu]],data_hr[[#This Row],[fill_dates]],"M")</f>
        <v>2</v>
      </c>
      <c r="I247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79" spans="1:9" x14ac:dyDescent="0.2">
      <c r="A2479" s="2">
        <v>12574</v>
      </c>
      <c r="B2479" s="2" t="s">
        <v>5</v>
      </c>
      <c r="C2479" s="1">
        <v>43381</v>
      </c>
      <c r="D2479" s="1">
        <v>43455</v>
      </c>
      <c r="E2479">
        <v>7.75</v>
      </c>
      <c r="F2479" t="str">
        <f>IF(data_hr[[#This Row],[datum_ukonc]]="","aktivní","ukončené")</f>
        <v>ukončené</v>
      </c>
      <c r="G2479" s="1">
        <v>43455</v>
      </c>
      <c r="H2479">
        <f>DATEDIF(data_hr[[#This Row],[datum_nastupu]],data_hr[[#This Row],[fill_dates]],"M")</f>
        <v>2</v>
      </c>
      <c r="I247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80" spans="1:9" x14ac:dyDescent="0.2">
      <c r="A2480" s="2">
        <v>12575</v>
      </c>
      <c r="B2480" s="2" t="s">
        <v>6</v>
      </c>
      <c r="C2480" s="1">
        <v>43381</v>
      </c>
      <c r="D2480" s="1">
        <v>43455</v>
      </c>
      <c r="E2480">
        <v>7.75</v>
      </c>
      <c r="F2480" t="str">
        <f>IF(data_hr[[#This Row],[datum_ukonc]]="","aktivní","ukončené")</f>
        <v>ukončené</v>
      </c>
      <c r="G2480" s="1">
        <v>43455</v>
      </c>
      <c r="H2480">
        <f>DATEDIF(data_hr[[#This Row],[datum_nastupu]],data_hr[[#This Row],[fill_dates]],"M")</f>
        <v>2</v>
      </c>
      <c r="I24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81" spans="1:9" x14ac:dyDescent="0.2">
      <c r="A2481" s="2">
        <v>12576</v>
      </c>
      <c r="B2481" s="2" t="s">
        <v>5</v>
      </c>
      <c r="C2481" s="1">
        <v>43381</v>
      </c>
      <c r="D2481" s="1">
        <v>43453</v>
      </c>
      <c r="E2481">
        <v>7.75</v>
      </c>
      <c r="F2481" t="str">
        <f>IF(data_hr[[#This Row],[datum_ukonc]]="","aktivní","ukončené")</f>
        <v>ukončené</v>
      </c>
      <c r="G2481" s="1">
        <v>43453</v>
      </c>
      <c r="H2481">
        <f>DATEDIF(data_hr[[#This Row],[datum_nastupu]],data_hr[[#This Row],[fill_dates]],"M")</f>
        <v>2</v>
      </c>
      <c r="I24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82" spans="1:9" x14ac:dyDescent="0.2">
      <c r="A2482" s="2">
        <v>12577</v>
      </c>
      <c r="B2482" s="2" t="s">
        <v>6</v>
      </c>
      <c r="C2482" s="1">
        <v>43381</v>
      </c>
      <c r="D2482" s="1">
        <v>43446</v>
      </c>
      <c r="E2482">
        <v>7.75</v>
      </c>
      <c r="F2482" t="str">
        <f>IF(data_hr[[#This Row],[datum_ukonc]]="","aktivní","ukončené")</f>
        <v>ukončené</v>
      </c>
      <c r="G2482" s="1">
        <v>43446</v>
      </c>
      <c r="H2482">
        <f>DATEDIF(data_hr[[#This Row],[datum_nastupu]],data_hr[[#This Row],[fill_dates]],"M")</f>
        <v>2</v>
      </c>
      <c r="I248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83" spans="1:9" x14ac:dyDescent="0.2">
      <c r="A2483" s="2">
        <v>12578</v>
      </c>
      <c r="B2483" s="2" t="s">
        <v>5</v>
      </c>
      <c r="C2483" s="1">
        <v>43381</v>
      </c>
      <c r="D2483" s="1">
        <v>43446</v>
      </c>
      <c r="E2483">
        <v>7.75</v>
      </c>
      <c r="F2483" t="str">
        <f>IF(data_hr[[#This Row],[datum_ukonc]]="","aktivní","ukončené")</f>
        <v>ukončené</v>
      </c>
      <c r="G2483" s="1">
        <v>43446</v>
      </c>
      <c r="H2483">
        <f>DATEDIF(data_hr[[#This Row],[datum_nastupu]],data_hr[[#This Row],[fill_dates]],"M")</f>
        <v>2</v>
      </c>
      <c r="I248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84" spans="1:9" x14ac:dyDescent="0.2">
      <c r="A2484" s="2">
        <v>12579</v>
      </c>
      <c r="B2484" s="2" t="s">
        <v>5</v>
      </c>
      <c r="C2484" s="1">
        <v>43381</v>
      </c>
      <c r="D2484" s="1">
        <v>43392</v>
      </c>
      <c r="E2484">
        <v>7.75</v>
      </c>
      <c r="F2484" t="str">
        <f>IF(data_hr[[#This Row],[datum_ukonc]]="","aktivní","ukončené")</f>
        <v>ukončené</v>
      </c>
      <c r="G2484" s="1">
        <v>43392</v>
      </c>
      <c r="H2484">
        <f>DATEDIF(data_hr[[#This Row],[datum_nastupu]],data_hr[[#This Row],[fill_dates]],"M")</f>
        <v>0</v>
      </c>
      <c r="I248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85" spans="1:9" x14ac:dyDescent="0.2">
      <c r="A2485" s="2">
        <v>12580</v>
      </c>
      <c r="B2485" s="2" t="s">
        <v>6</v>
      </c>
      <c r="C2485" s="1">
        <v>43385</v>
      </c>
      <c r="D2485" s="1">
        <v>43455</v>
      </c>
      <c r="E2485">
        <v>7.75</v>
      </c>
      <c r="F2485" t="str">
        <f>IF(data_hr[[#This Row],[datum_ukonc]]="","aktivní","ukončené")</f>
        <v>ukončené</v>
      </c>
      <c r="G2485" s="1">
        <v>43455</v>
      </c>
      <c r="H2485">
        <f>DATEDIF(data_hr[[#This Row],[datum_nastupu]],data_hr[[#This Row],[fill_dates]],"M")</f>
        <v>2</v>
      </c>
      <c r="I248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86" spans="1:9" x14ac:dyDescent="0.2">
      <c r="A2486" s="2">
        <v>12581</v>
      </c>
      <c r="B2486" s="2" t="s">
        <v>6</v>
      </c>
      <c r="C2486" s="1">
        <v>43385</v>
      </c>
      <c r="D2486" s="1">
        <v>43449</v>
      </c>
      <c r="E2486">
        <v>7.75</v>
      </c>
      <c r="F2486" t="str">
        <f>IF(data_hr[[#This Row],[datum_ukonc]]="","aktivní","ukončené")</f>
        <v>ukončené</v>
      </c>
      <c r="G2486" s="1">
        <v>43449</v>
      </c>
      <c r="H2486">
        <f>DATEDIF(data_hr[[#This Row],[datum_nastupu]],data_hr[[#This Row],[fill_dates]],"M")</f>
        <v>2</v>
      </c>
      <c r="I248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87" spans="1:9" x14ac:dyDescent="0.2">
      <c r="A2487" s="2">
        <v>12582</v>
      </c>
      <c r="B2487" s="2" t="s">
        <v>5</v>
      </c>
      <c r="C2487" s="1">
        <v>43385</v>
      </c>
      <c r="D2487" s="1">
        <v>43449</v>
      </c>
      <c r="E2487">
        <v>7.75</v>
      </c>
      <c r="F2487" t="str">
        <f>IF(data_hr[[#This Row],[datum_ukonc]]="","aktivní","ukončené")</f>
        <v>ukončené</v>
      </c>
      <c r="G2487" s="1">
        <v>43449</v>
      </c>
      <c r="H2487">
        <f>DATEDIF(data_hr[[#This Row],[datum_nastupu]],data_hr[[#This Row],[fill_dates]],"M")</f>
        <v>2</v>
      </c>
      <c r="I248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88" spans="1:9" x14ac:dyDescent="0.2">
      <c r="A2488" s="2">
        <v>12583</v>
      </c>
      <c r="B2488" s="2" t="s">
        <v>6</v>
      </c>
      <c r="C2488" s="1">
        <v>43385</v>
      </c>
      <c r="D2488" s="1">
        <v>43455</v>
      </c>
      <c r="E2488">
        <v>7.75</v>
      </c>
      <c r="F2488" t="str">
        <f>IF(data_hr[[#This Row],[datum_ukonc]]="","aktivní","ukončené")</f>
        <v>ukončené</v>
      </c>
      <c r="G2488" s="1">
        <v>43455</v>
      </c>
      <c r="H2488">
        <f>DATEDIF(data_hr[[#This Row],[datum_nastupu]],data_hr[[#This Row],[fill_dates]],"M")</f>
        <v>2</v>
      </c>
      <c r="I248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89" spans="1:9" x14ac:dyDescent="0.2">
      <c r="A2489" s="2">
        <v>12584</v>
      </c>
      <c r="B2489" s="2" t="s">
        <v>5</v>
      </c>
      <c r="C2489" s="1">
        <v>43385</v>
      </c>
      <c r="D2489" s="1">
        <v>43455</v>
      </c>
      <c r="E2489">
        <v>7.75</v>
      </c>
      <c r="F2489" t="str">
        <f>IF(data_hr[[#This Row],[datum_ukonc]]="","aktivní","ukončené")</f>
        <v>ukončené</v>
      </c>
      <c r="G2489" s="1">
        <v>43455</v>
      </c>
      <c r="H2489">
        <f>DATEDIF(data_hr[[#This Row],[datum_nastupu]],data_hr[[#This Row],[fill_dates]],"M")</f>
        <v>2</v>
      </c>
      <c r="I24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90" spans="1:9" x14ac:dyDescent="0.2">
      <c r="A2490" s="2">
        <v>12585</v>
      </c>
      <c r="B2490" s="2" t="s">
        <v>5</v>
      </c>
      <c r="C2490" s="1">
        <v>43385</v>
      </c>
      <c r="D2490" s="1">
        <v>43399</v>
      </c>
      <c r="E2490">
        <v>7.75</v>
      </c>
      <c r="F2490" t="str">
        <f>IF(data_hr[[#This Row],[datum_ukonc]]="","aktivní","ukončené")</f>
        <v>ukončené</v>
      </c>
      <c r="G2490" s="1">
        <v>43399</v>
      </c>
      <c r="H2490">
        <f>DATEDIF(data_hr[[#This Row],[datum_nastupu]],data_hr[[#This Row],[fill_dates]],"M")</f>
        <v>0</v>
      </c>
      <c r="I249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91" spans="1:9" x14ac:dyDescent="0.2">
      <c r="A2491" s="2">
        <v>12586</v>
      </c>
      <c r="B2491" s="2" t="s">
        <v>6</v>
      </c>
      <c r="C2491" s="1">
        <v>43903</v>
      </c>
      <c r="D2491" s="1">
        <v>43908</v>
      </c>
      <c r="E2491">
        <v>7.75</v>
      </c>
      <c r="F2491" t="str">
        <f>IF(data_hr[[#This Row],[datum_ukonc]]="","aktivní","ukončené")</f>
        <v>ukončené</v>
      </c>
      <c r="G2491" s="1">
        <v>43908</v>
      </c>
      <c r="H2491">
        <f>DATEDIF(data_hr[[#This Row],[datum_nastupu]],data_hr[[#This Row],[fill_dates]],"M")</f>
        <v>0</v>
      </c>
      <c r="I249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92" spans="1:9" x14ac:dyDescent="0.2">
      <c r="A2492" s="2">
        <v>12587</v>
      </c>
      <c r="B2492" s="2" t="s">
        <v>5</v>
      </c>
      <c r="C2492" s="1">
        <v>43390</v>
      </c>
      <c r="D2492" s="1">
        <v>43454</v>
      </c>
      <c r="E2492">
        <v>7.75</v>
      </c>
      <c r="F2492" t="str">
        <f>IF(data_hr[[#This Row],[datum_ukonc]]="","aktivní","ukončené")</f>
        <v>ukončené</v>
      </c>
      <c r="G2492" s="1">
        <v>43454</v>
      </c>
      <c r="H2492">
        <f>DATEDIF(data_hr[[#This Row],[datum_nastupu]],data_hr[[#This Row],[fill_dates]],"M")</f>
        <v>2</v>
      </c>
      <c r="I24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93" spans="1:9" x14ac:dyDescent="0.2">
      <c r="A2493" s="2">
        <v>12588</v>
      </c>
      <c r="B2493" s="2" t="s">
        <v>5</v>
      </c>
      <c r="C2493" s="1">
        <v>43390</v>
      </c>
      <c r="D2493" s="1">
        <v>43474</v>
      </c>
      <c r="E2493">
        <v>7.75</v>
      </c>
      <c r="F2493" t="str">
        <f>IF(data_hr[[#This Row],[datum_ukonc]]="","aktivní","ukončené")</f>
        <v>ukončené</v>
      </c>
      <c r="G2493" s="1">
        <v>43474</v>
      </c>
      <c r="H2493">
        <f>DATEDIF(data_hr[[#This Row],[datum_nastupu]],data_hr[[#This Row],[fill_dates]],"M")</f>
        <v>2</v>
      </c>
      <c r="I249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94" spans="1:9" x14ac:dyDescent="0.2">
      <c r="A2494" s="2">
        <v>12589</v>
      </c>
      <c r="B2494" s="2" t="s">
        <v>5</v>
      </c>
      <c r="C2494" s="1">
        <v>43390</v>
      </c>
      <c r="D2494" s="1">
        <v>43474</v>
      </c>
      <c r="E2494">
        <v>7.75</v>
      </c>
      <c r="F2494" t="str">
        <f>IF(data_hr[[#This Row],[datum_ukonc]]="","aktivní","ukončené")</f>
        <v>ukončené</v>
      </c>
      <c r="G2494" s="1">
        <v>43474</v>
      </c>
      <c r="H2494">
        <f>DATEDIF(data_hr[[#This Row],[datum_nastupu]],data_hr[[#This Row],[fill_dates]],"M")</f>
        <v>2</v>
      </c>
      <c r="I24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95" spans="1:9" x14ac:dyDescent="0.2">
      <c r="A2495" s="2">
        <v>12590</v>
      </c>
      <c r="B2495" s="2" t="s">
        <v>5</v>
      </c>
      <c r="C2495" s="1">
        <v>43390</v>
      </c>
      <c r="D2495" s="1">
        <v>43454</v>
      </c>
      <c r="E2495">
        <v>7.75</v>
      </c>
      <c r="F2495" t="str">
        <f>IF(data_hr[[#This Row],[datum_ukonc]]="","aktivní","ukončené")</f>
        <v>ukončené</v>
      </c>
      <c r="G2495" s="1">
        <v>43454</v>
      </c>
      <c r="H2495">
        <f>DATEDIF(data_hr[[#This Row],[datum_nastupu]],data_hr[[#This Row],[fill_dates]],"M")</f>
        <v>2</v>
      </c>
      <c r="I24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96" spans="1:9" x14ac:dyDescent="0.2">
      <c r="A2496" s="2">
        <v>12591</v>
      </c>
      <c r="B2496" s="2" t="s">
        <v>5</v>
      </c>
      <c r="C2496" s="1">
        <v>43390</v>
      </c>
      <c r="D2496" s="1">
        <v>43454</v>
      </c>
      <c r="E2496">
        <v>7.75</v>
      </c>
      <c r="F2496" t="str">
        <f>IF(data_hr[[#This Row],[datum_ukonc]]="","aktivní","ukončené")</f>
        <v>ukončené</v>
      </c>
      <c r="G2496" s="1">
        <v>43454</v>
      </c>
      <c r="H2496">
        <f>DATEDIF(data_hr[[#This Row],[datum_nastupu]],data_hr[[#This Row],[fill_dates]],"M")</f>
        <v>2</v>
      </c>
      <c r="I249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97" spans="1:9" x14ac:dyDescent="0.2">
      <c r="A2497" s="2">
        <v>12592</v>
      </c>
      <c r="B2497" s="2" t="s">
        <v>6</v>
      </c>
      <c r="C2497" s="1">
        <v>43397</v>
      </c>
      <c r="D2497" s="1">
        <v>43398</v>
      </c>
      <c r="E2497">
        <v>7.5</v>
      </c>
      <c r="F2497" t="str">
        <f>IF(data_hr[[#This Row],[datum_ukonc]]="","aktivní","ukončené")</f>
        <v>ukončené</v>
      </c>
      <c r="G2497" s="1">
        <v>43398</v>
      </c>
      <c r="H2497">
        <f>DATEDIF(data_hr[[#This Row],[datum_nastupu]],data_hr[[#This Row],[fill_dates]],"M")</f>
        <v>0</v>
      </c>
      <c r="I249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98" spans="1:9" x14ac:dyDescent="0.2">
      <c r="A2498" s="2">
        <v>12593</v>
      </c>
      <c r="B2498" s="2" t="s">
        <v>6</v>
      </c>
      <c r="C2498" s="1">
        <v>43397</v>
      </c>
      <c r="D2498" s="1">
        <v>43483</v>
      </c>
      <c r="E2498">
        <v>7.5</v>
      </c>
      <c r="F2498" t="str">
        <f>IF(data_hr[[#This Row],[datum_ukonc]]="","aktivní","ukončené")</f>
        <v>ukončené</v>
      </c>
      <c r="G2498" s="1">
        <v>43483</v>
      </c>
      <c r="H2498">
        <f>DATEDIF(data_hr[[#This Row],[datum_nastupu]],data_hr[[#This Row],[fill_dates]],"M")</f>
        <v>2</v>
      </c>
      <c r="I24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499" spans="1:9" x14ac:dyDescent="0.2">
      <c r="A2499" s="2">
        <v>12594</v>
      </c>
      <c r="B2499" s="2" t="s">
        <v>6</v>
      </c>
      <c r="C2499" s="1">
        <v>43397</v>
      </c>
      <c r="D2499" s="1">
        <v>43480</v>
      </c>
      <c r="E2499">
        <v>7.5</v>
      </c>
      <c r="F2499" t="str">
        <f>IF(data_hr[[#This Row],[datum_ukonc]]="","aktivní","ukončené")</f>
        <v>ukončené</v>
      </c>
      <c r="G2499" s="1">
        <v>43480</v>
      </c>
      <c r="H2499">
        <f>DATEDIF(data_hr[[#This Row],[datum_nastupu]],data_hr[[#This Row],[fill_dates]],"M")</f>
        <v>2</v>
      </c>
      <c r="I24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00" spans="1:9" x14ac:dyDescent="0.2">
      <c r="A2500" s="2">
        <v>12595</v>
      </c>
      <c r="B2500" s="2" t="s">
        <v>6</v>
      </c>
      <c r="C2500" s="1">
        <v>43397</v>
      </c>
      <c r="D2500" s="1">
        <v>43573</v>
      </c>
      <c r="E2500">
        <v>7.5</v>
      </c>
      <c r="F2500" t="str">
        <f>IF(data_hr[[#This Row],[datum_ukonc]]="","aktivní","ukončené")</f>
        <v>ukončené</v>
      </c>
      <c r="G2500" s="1">
        <v>43573</v>
      </c>
      <c r="H2500">
        <f>DATEDIF(data_hr[[#This Row],[datum_nastupu]],data_hr[[#This Row],[fill_dates]],"M")</f>
        <v>5</v>
      </c>
      <c r="I250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501" spans="1:9" x14ac:dyDescent="0.2">
      <c r="A2501" s="2">
        <v>12596</v>
      </c>
      <c r="B2501" s="2" t="s">
        <v>5</v>
      </c>
      <c r="C2501" s="1">
        <v>43397</v>
      </c>
      <c r="D2501" s="1">
        <v>43474</v>
      </c>
      <c r="E2501">
        <v>7.5</v>
      </c>
      <c r="F2501" t="str">
        <f>IF(data_hr[[#This Row],[datum_ukonc]]="","aktivní","ukončené")</f>
        <v>ukončené</v>
      </c>
      <c r="G2501" s="1">
        <v>43474</v>
      </c>
      <c r="H2501">
        <f>DATEDIF(data_hr[[#This Row],[datum_nastupu]],data_hr[[#This Row],[fill_dates]],"M")</f>
        <v>2</v>
      </c>
      <c r="I250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02" spans="1:9" x14ac:dyDescent="0.2">
      <c r="A2502" s="2">
        <v>12597</v>
      </c>
      <c r="B2502" s="2" t="s">
        <v>5</v>
      </c>
      <c r="C2502" s="1">
        <v>43397</v>
      </c>
      <c r="D2502" s="1">
        <v>43578</v>
      </c>
      <c r="E2502">
        <v>7.5</v>
      </c>
      <c r="F2502" t="str">
        <f>IF(data_hr[[#This Row],[datum_ukonc]]="","aktivní","ukončené")</f>
        <v>ukončené</v>
      </c>
      <c r="G2502" s="1">
        <v>43578</v>
      </c>
      <c r="H2502">
        <f>DATEDIF(data_hr[[#This Row],[datum_nastupu]],data_hr[[#This Row],[fill_dates]],"M")</f>
        <v>5</v>
      </c>
      <c r="I250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503" spans="1:9" x14ac:dyDescent="0.2">
      <c r="A2503" s="2">
        <v>12598</v>
      </c>
      <c r="B2503" s="2" t="s">
        <v>5</v>
      </c>
      <c r="C2503" s="1">
        <v>43451</v>
      </c>
      <c r="D2503" s="1">
        <v>43532</v>
      </c>
      <c r="E2503">
        <v>7.75</v>
      </c>
      <c r="F2503" t="str">
        <f>IF(data_hr[[#This Row],[datum_ukonc]]="","aktivní","ukončené")</f>
        <v>ukončené</v>
      </c>
      <c r="G2503" s="1">
        <v>43532</v>
      </c>
      <c r="H2503">
        <f>DATEDIF(data_hr[[#This Row],[datum_nastupu]],data_hr[[#This Row],[fill_dates]],"M")</f>
        <v>2</v>
      </c>
      <c r="I250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04" spans="1:9" x14ac:dyDescent="0.2">
      <c r="A2504" s="2">
        <v>12599</v>
      </c>
      <c r="B2504" s="2" t="s">
        <v>5</v>
      </c>
      <c r="C2504" s="1">
        <v>43451</v>
      </c>
      <c r="D2504" s="1">
        <v>43532</v>
      </c>
      <c r="E2504">
        <v>7.75</v>
      </c>
      <c r="F2504" t="str">
        <f>IF(data_hr[[#This Row],[datum_ukonc]]="","aktivní","ukončené")</f>
        <v>ukončené</v>
      </c>
      <c r="G2504" s="1">
        <v>43532</v>
      </c>
      <c r="H2504">
        <f>DATEDIF(data_hr[[#This Row],[datum_nastupu]],data_hr[[#This Row],[fill_dates]],"M")</f>
        <v>2</v>
      </c>
      <c r="I25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05" spans="1:9" x14ac:dyDescent="0.2">
      <c r="A2505" s="2">
        <v>12600</v>
      </c>
      <c r="B2505" s="2" t="s">
        <v>6</v>
      </c>
      <c r="C2505" s="1">
        <v>43451</v>
      </c>
      <c r="D2505" s="1">
        <v>43451</v>
      </c>
      <c r="E2505">
        <v>8</v>
      </c>
      <c r="F2505" t="str">
        <f>IF(data_hr[[#This Row],[datum_ukonc]]="","aktivní","ukončené")</f>
        <v>ukončené</v>
      </c>
      <c r="G2505" s="1">
        <v>43451</v>
      </c>
      <c r="H2505">
        <f>DATEDIF(data_hr[[#This Row],[datum_nastupu]],data_hr[[#This Row],[fill_dates]],"M")</f>
        <v>0</v>
      </c>
      <c r="I250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06" spans="1:9" x14ac:dyDescent="0.2">
      <c r="A2506" s="2">
        <v>12600</v>
      </c>
      <c r="B2506" s="2" t="s">
        <v>6</v>
      </c>
      <c r="C2506" s="1">
        <v>43451</v>
      </c>
      <c r="D2506" s="1">
        <v>43529</v>
      </c>
      <c r="E2506">
        <v>7.75</v>
      </c>
      <c r="F2506" t="str">
        <f>IF(data_hr[[#This Row],[datum_ukonc]]="","aktivní","ukončené")</f>
        <v>ukončené</v>
      </c>
      <c r="G2506" s="1">
        <v>43529</v>
      </c>
      <c r="H2506">
        <f>DATEDIF(data_hr[[#This Row],[datum_nastupu]],data_hr[[#This Row],[fill_dates]],"M")</f>
        <v>2</v>
      </c>
      <c r="I250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07" spans="1:9" x14ac:dyDescent="0.2">
      <c r="A2507" s="2">
        <v>12601</v>
      </c>
      <c r="B2507" s="2" t="s">
        <v>6</v>
      </c>
      <c r="C2507" s="1">
        <v>43451</v>
      </c>
      <c r="D2507" s="1">
        <v>43529</v>
      </c>
      <c r="E2507">
        <v>7.75</v>
      </c>
      <c r="F2507" t="str">
        <f>IF(data_hr[[#This Row],[datum_ukonc]]="","aktivní","ukončené")</f>
        <v>ukončené</v>
      </c>
      <c r="G2507" s="1">
        <v>43529</v>
      </c>
      <c r="H2507">
        <f>DATEDIF(data_hr[[#This Row],[datum_nastupu]],data_hr[[#This Row],[fill_dates]],"M")</f>
        <v>2</v>
      </c>
      <c r="I25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08" spans="1:9" x14ac:dyDescent="0.2">
      <c r="A2508" s="2">
        <v>12602</v>
      </c>
      <c r="B2508" s="2" t="s">
        <v>6</v>
      </c>
      <c r="C2508" s="1">
        <v>43451</v>
      </c>
      <c r="D2508" s="1">
        <v>43529</v>
      </c>
      <c r="E2508">
        <v>7.75</v>
      </c>
      <c r="F2508" t="str">
        <f>IF(data_hr[[#This Row],[datum_ukonc]]="","aktivní","ukončené")</f>
        <v>ukončené</v>
      </c>
      <c r="G2508" s="1">
        <v>43529</v>
      </c>
      <c r="H2508">
        <f>DATEDIF(data_hr[[#This Row],[datum_nastupu]],data_hr[[#This Row],[fill_dates]],"M")</f>
        <v>2</v>
      </c>
      <c r="I250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09" spans="1:9" x14ac:dyDescent="0.2">
      <c r="A2509" s="2">
        <v>12603</v>
      </c>
      <c r="B2509" s="2" t="s">
        <v>6</v>
      </c>
      <c r="C2509" s="1">
        <v>43451</v>
      </c>
      <c r="D2509" s="1">
        <v>43529</v>
      </c>
      <c r="E2509">
        <v>7.75</v>
      </c>
      <c r="F2509" t="str">
        <f>IF(data_hr[[#This Row],[datum_ukonc]]="","aktivní","ukončené")</f>
        <v>ukončené</v>
      </c>
      <c r="G2509" s="1">
        <v>43529</v>
      </c>
      <c r="H2509">
        <f>DATEDIF(data_hr[[#This Row],[datum_nastupu]],data_hr[[#This Row],[fill_dates]],"M")</f>
        <v>2</v>
      </c>
      <c r="I25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10" spans="1:9" x14ac:dyDescent="0.2">
      <c r="A2510" s="2">
        <v>12604</v>
      </c>
      <c r="B2510" s="2" t="s">
        <v>6</v>
      </c>
      <c r="C2510" s="1">
        <v>43451</v>
      </c>
      <c r="D2510" s="1">
        <v>43495</v>
      </c>
      <c r="E2510">
        <v>7.75</v>
      </c>
      <c r="F2510" t="str">
        <f>IF(data_hr[[#This Row],[datum_ukonc]]="","aktivní","ukončené")</f>
        <v>ukončené</v>
      </c>
      <c r="G2510" s="1">
        <v>43495</v>
      </c>
      <c r="H2510">
        <f>DATEDIF(data_hr[[#This Row],[datum_nastupu]],data_hr[[#This Row],[fill_dates]],"M")</f>
        <v>1</v>
      </c>
      <c r="I251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11" spans="1:9" x14ac:dyDescent="0.2">
      <c r="A2511" s="2">
        <v>12605</v>
      </c>
      <c r="B2511" s="2" t="s">
        <v>6</v>
      </c>
      <c r="C2511" s="1">
        <v>43451</v>
      </c>
      <c r="D2511" s="1">
        <v>43529</v>
      </c>
      <c r="E2511">
        <v>7.75</v>
      </c>
      <c r="F2511" t="str">
        <f>IF(data_hr[[#This Row],[datum_ukonc]]="","aktivní","ukončené")</f>
        <v>ukončené</v>
      </c>
      <c r="G2511" s="1">
        <v>43529</v>
      </c>
      <c r="H2511">
        <f>DATEDIF(data_hr[[#This Row],[datum_nastupu]],data_hr[[#This Row],[fill_dates]],"M")</f>
        <v>2</v>
      </c>
      <c r="I25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12" spans="1:9" x14ac:dyDescent="0.2">
      <c r="A2512" s="2">
        <v>12606</v>
      </c>
      <c r="B2512" s="2" t="s">
        <v>6</v>
      </c>
      <c r="C2512" s="1">
        <v>43451</v>
      </c>
      <c r="D2512" s="1">
        <v>43528</v>
      </c>
      <c r="E2512">
        <v>7.75</v>
      </c>
      <c r="F2512" t="str">
        <f>IF(data_hr[[#This Row],[datum_ukonc]]="","aktivní","ukončené")</f>
        <v>ukončené</v>
      </c>
      <c r="G2512" s="1">
        <v>43528</v>
      </c>
      <c r="H2512">
        <f>DATEDIF(data_hr[[#This Row],[datum_nastupu]],data_hr[[#This Row],[fill_dates]],"M")</f>
        <v>2</v>
      </c>
      <c r="I251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13" spans="1:9" x14ac:dyDescent="0.2">
      <c r="A2513" s="2">
        <v>12607</v>
      </c>
      <c r="B2513" s="2" t="s">
        <v>5</v>
      </c>
      <c r="C2513" s="1">
        <v>43451</v>
      </c>
      <c r="D2513" s="1">
        <v>43528</v>
      </c>
      <c r="E2513">
        <v>7.75</v>
      </c>
      <c r="F2513" t="str">
        <f>IF(data_hr[[#This Row],[datum_ukonc]]="","aktivní","ukončené")</f>
        <v>ukončené</v>
      </c>
      <c r="G2513" s="1">
        <v>43528</v>
      </c>
      <c r="H2513">
        <f>DATEDIF(data_hr[[#This Row],[datum_nastupu]],data_hr[[#This Row],[fill_dates]],"M")</f>
        <v>2</v>
      </c>
      <c r="I25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14" spans="1:9" x14ac:dyDescent="0.2">
      <c r="A2514" s="2">
        <v>12608</v>
      </c>
      <c r="B2514" s="2" t="s">
        <v>5</v>
      </c>
      <c r="C2514" s="1">
        <v>43455</v>
      </c>
      <c r="D2514" s="1">
        <v>43539</v>
      </c>
      <c r="E2514">
        <v>7.75</v>
      </c>
      <c r="F2514" t="str">
        <f>IF(data_hr[[#This Row],[datum_ukonc]]="","aktivní","ukončené")</f>
        <v>ukončené</v>
      </c>
      <c r="G2514" s="1">
        <v>43539</v>
      </c>
      <c r="H2514">
        <f>DATEDIF(data_hr[[#This Row],[datum_nastupu]],data_hr[[#This Row],[fill_dates]],"M")</f>
        <v>2</v>
      </c>
      <c r="I251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15" spans="1:9" x14ac:dyDescent="0.2">
      <c r="A2515" s="2">
        <v>12609</v>
      </c>
      <c r="B2515" s="2" t="s">
        <v>5</v>
      </c>
      <c r="C2515" s="1">
        <v>43455</v>
      </c>
      <c r="D2515" s="1">
        <v>43537</v>
      </c>
      <c r="E2515">
        <v>7.75</v>
      </c>
      <c r="F2515" t="str">
        <f>IF(data_hr[[#This Row],[datum_ukonc]]="","aktivní","ukončené")</f>
        <v>ukončené</v>
      </c>
      <c r="G2515" s="1">
        <v>43537</v>
      </c>
      <c r="H2515">
        <f>DATEDIF(data_hr[[#This Row],[datum_nastupu]],data_hr[[#This Row],[fill_dates]],"M")</f>
        <v>2</v>
      </c>
      <c r="I25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16" spans="1:9" x14ac:dyDescent="0.2">
      <c r="A2516" s="2">
        <v>12610</v>
      </c>
      <c r="B2516" s="2" t="s">
        <v>5</v>
      </c>
      <c r="C2516" s="1">
        <v>43455</v>
      </c>
      <c r="D2516" s="1">
        <v>43537</v>
      </c>
      <c r="E2516">
        <v>7.75</v>
      </c>
      <c r="F2516" t="str">
        <f>IF(data_hr[[#This Row],[datum_ukonc]]="","aktivní","ukončené")</f>
        <v>ukončené</v>
      </c>
      <c r="G2516" s="1">
        <v>43537</v>
      </c>
      <c r="H2516">
        <f>DATEDIF(data_hr[[#This Row],[datum_nastupu]],data_hr[[#This Row],[fill_dates]],"M")</f>
        <v>2</v>
      </c>
      <c r="I251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17" spans="1:9" x14ac:dyDescent="0.2">
      <c r="A2517" s="2">
        <v>12611</v>
      </c>
      <c r="B2517" s="2" t="s">
        <v>6</v>
      </c>
      <c r="C2517" s="1">
        <v>43455</v>
      </c>
      <c r="D2517" s="1">
        <v>43538</v>
      </c>
      <c r="E2517">
        <v>7.75</v>
      </c>
      <c r="F2517" t="str">
        <f>IF(data_hr[[#This Row],[datum_ukonc]]="","aktivní","ukončené")</f>
        <v>ukončené</v>
      </c>
      <c r="G2517" s="1">
        <v>43538</v>
      </c>
      <c r="H2517">
        <f>DATEDIF(data_hr[[#This Row],[datum_nastupu]],data_hr[[#This Row],[fill_dates]],"M")</f>
        <v>2</v>
      </c>
      <c r="I25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18" spans="1:9" x14ac:dyDescent="0.2">
      <c r="A2518" s="2">
        <v>12612</v>
      </c>
      <c r="B2518" s="2" t="s">
        <v>6</v>
      </c>
      <c r="C2518" s="1">
        <v>43455</v>
      </c>
      <c r="D2518" s="1">
        <v>43538</v>
      </c>
      <c r="E2518">
        <v>7.75</v>
      </c>
      <c r="F2518" t="str">
        <f>IF(data_hr[[#This Row],[datum_ukonc]]="","aktivní","ukončené")</f>
        <v>ukončené</v>
      </c>
      <c r="G2518" s="1">
        <v>43538</v>
      </c>
      <c r="H2518">
        <f>DATEDIF(data_hr[[#This Row],[datum_nastupu]],data_hr[[#This Row],[fill_dates]],"M")</f>
        <v>2</v>
      </c>
      <c r="I251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19" spans="1:9" x14ac:dyDescent="0.2">
      <c r="A2519" s="2">
        <v>12613</v>
      </c>
      <c r="B2519" s="2" t="s">
        <v>6</v>
      </c>
      <c r="C2519" s="1">
        <v>43455</v>
      </c>
      <c r="D2519" s="1">
        <v>43524</v>
      </c>
      <c r="E2519">
        <v>7.75</v>
      </c>
      <c r="F2519" t="str">
        <f>IF(data_hr[[#This Row],[datum_ukonc]]="","aktivní","ukončené")</f>
        <v>ukončené</v>
      </c>
      <c r="G2519" s="1">
        <v>43524</v>
      </c>
      <c r="H2519">
        <f>DATEDIF(data_hr[[#This Row],[datum_nastupu]],data_hr[[#This Row],[fill_dates]],"M")</f>
        <v>2</v>
      </c>
      <c r="I251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20" spans="1:9" x14ac:dyDescent="0.2">
      <c r="A2520" s="2">
        <v>12614</v>
      </c>
      <c r="B2520" s="2" t="s">
        <v>5</v>
      </c>
      <c r="C2520" s="1">
        <v>43455</v>
      </c>
      <c r="D2520" s="1">
        <v>43539</v>
      </c>
      <c r="E2520">
        <v>7.75</v>
      </c>
      <c r="F2520" t="str">
        <f>IF(data_hr[[#This Row],[datum_ukonc]]="","aktivní","ukončené")</f>
        <v>ukončené</v>
      </c>
      <c r="G2520" s="1">
        <v>43539</v>
      </c>
      <c r="H2520">
        <f>DATEDIF(data_hr[[#This Row],[datum_nastupu]],data_hr[[#This Row],[fill_dates]],"M")</f>
        <v>2</v>
      </c>
      <c r="I252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21" spans="1:9" x14ac:dyDescent="0.2">
      <c r="A2521" s="2">
        <v>12615</v>
      </c>
      <c r="B2521" s="2" t="s">
        <v>6</v>
      </c>
      <c r="C2521" s="1">
        <v>43455</v>
      </c>
      <c r="D2521" s="1">
        <v>43473</v>
      </c>
      <c r="E2521">
        <v>7.75</v>
      </c>
      <c r="F2521" t="str">
        <f>IF(data_hr[[#This Row],[datum_ukonc]]="","aktivní","ukončené")</f>
        <v>ukončené</v>
      </c>
      <c r="G2521" s="1">
        <v>43473</v>
      </c>
      <c r="H2521">
        <f>DATEDIF(data_hr[[#This Row],[datum_nastupu]],data_hr[[#This Row],[fill_dates]],"M")</f>
        <v>0</v>
      </c>
      <c r="I252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22" spans="1:9" x14ac:dyDescent="0.2">
      <c r="A2522" s="2">
        <v>12616</v>
      </c>
      <c r="B2522" s="2" t="s">
        <v>5</v>
      </c>
      <c r="C2522" s="1">
        <v>43486</v>
      </c>
      <c r="D2522" s="1">
        <v>43564</v>
      </c>
      <c r="E2522">
        <v>7.75</v>
      </c>
      <c r="F2522" t="str">
        <f>IF(data_hr[[#This Row],[datum_ukonc]]="","aktivní","ukončené")</f>
        <v>ukončené</v>
      </c>
      <c r="G2522" s="1">
        <v>43564</v>
      </c>
      <c r="H2522">
        <f>DATEDIF(data_hr[[#This Row],[datum_nastupu]],data_hr[[#This Row],[fill_dates]],"M")</f>
        <v>2</v>
      </c>
      <c r="I25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23" spans="1:9" x14ac:dyDescent="0.2">
      <c r="A2523" s="2">
        <v>12617</v>
      </c>
      <c r="B2523" s="2" t="s">
        <v>5</v>
      </c>
      <c r="C2523" s="1">
        <v>43486</v>
      </c>
      <c r="D2523" s="1">
        <v>43564</v>
      </c>
      <c r="E2523">
        <v>7.75</v>
      </c>
      <c r="F2523" t="str">
        <f>IF(data_hr[[#This Row],[datum_ukonc]]="","aktivní","ukončené")</f>
        <v>ukončené</v>
      </c>
      <c r="G2523" s="1">
        <v>43564</v>
      </c>
      <c r="H2523">
        <f>DATEDIF(data_hr[[#This Row],[datum_nastupu]],data_hr[[#This Row],[fill_dates]],"M")</f>
        <v>2</v>
      </c>
      <c r="I25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24" spans="1:9" x14ac:dyDescent="0.2">
      <c r="A2524" s="2">
        <v>12618</v>
      </c>
      <c r="B2524" s="2" t="s">
        <v>5</v>
      </c>
      <c r="C2524" s="1">
        <v>43486</v>
      </c>
      <c r="D2524" s="1">
        <v>43567</v>
      </c>
      <c r="E2524">
        <v>7.75</v>
      </c>
      <c r="F2524" t="str">
        <f>IF(data_hr[[#This Row],[datum_ukonc]]="","aktivní","ukončené")</f>
        <v>ukončené</v>
      </c>
      <c r="G2524" s="1">
        <v>43567</v>
      </c>
      <c r="H2524">
        <f>DATEDIF(data_hr[[#This Row],[datum_nastupu]],data_hr[[#This Row],[fill_dates]],"M")</f>
        <v>2</v>
      </c>
      <c r="I252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25" spans="1:9" x14ac:dyDescent="0.2">
      <c r="A2525" s="2">
        <v>12619</v>
      </c>
      <c r="B2525" s="2" t="s">
        <v>6</v>
      </c>
      <c r="C2525" s="1">
        <v>43486</v>
      </c>
      <c r="D2525" s="1">
        <v>43567</v>
      </c>
      <c r="E2525">
        <v>7.75</v>
      </c>
      <c r="F2525" t="str">
        <f>IF(data_hr[[#This Row],[datum_ukonc]]="","aktivní","ukončené")</f>
        <v>ukončené</v>
      </c>
      <c r="G2525" s="1">
        <v>43567</v>
      </c>
      <c r="H2525">
        <f>DATEDIF(data_hr[[#This Row],[datum_nastupu]],data_hr[[#This Row],[fill_dates]],"M")</f>
        <v>2</v>
      </c>
      <c r="I25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26" spans="1:9" x14ac:dyDescent="0.2">
      <c r="A2526" s="2">
        <v>12620</v>
      </c>
      <c r="B2526" s="2" t="s">
        <v>5</v>
      </c>
      <c r="C2526" s="1">
        <v>43486</v>
      </c>
      <c r="D2526" s="1">
        <v>43567</v>
      </c>
      <c r="E2526">
        <v>7.75</v>
      </c>
      <c r="F2526" t="str">
        <f>IF(data_hr[[#This Row],[datum_ukonc]]="","aktivní","ukončené")</f>
        <v>ukončené</v>
      </c>
      <c r="G2526" s="1">
        <v>43567</v>
      </c>
      <c r="H2526">
        <f>DATEDIF(data_hr[[#This Row],[datum_nastupu]],data_hr[[#This Row],[fill_dates]],"M")</f>
        <v>2</v>
      </c>
      <c r="I25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27" spans="1:9" x14ac:dyDescent="0.2">
      <c r="A2527" s="2">
        <v>12621</v>
      </c>
      <c r="B2527" s="2" t="s">
        <v>5</v>
      </c>
      <c r="C2527" s="1">
        <v>43486</v>
      </c>
      <c r="D2527" s="1">
        <v>43570</v>
      </c>
      <c r="E2527">
        <v>7.75</v>
      </c>
      <c r="F2527" t="str">
        <f>IF(data_hr[[#This Row],[datum_ukonc]]="","aktivní","ukončené")</f>
        <v>ukončené</v>
      </c>
      <c r="G2527" s="1">
        <v>43570</v>
      </c>
      <c r="H2527">
        <f>DATEDIF(data_hr[[#This Row],[datum_nastupu]],data_hr[[#This Row],[fill_dates]],"M")</f>
        <v>2</v>
      </c>
      <c r="I25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28" spans="1:9" x14ac:dyDescent="0.2">
      <c r="A2528" s="2">
        <v>12622</v>
      </c>
      <c r="B2528" s="2" t="s">
        <v>6</v>
      </c>
      <c r="C2528" s="1">
        <v>43486</v>
      </c>
      <c r="D2528" s="1">
        <v>43501</v>
      </c>
      <c r="E2528">
        <v>7.75</v>
      </c>
      <c r="F2528" t="str">
        <f>IF(data_hr[[#This Row],[datum_ukonc]]="","aktivní","ukončené")</f>
        <v>ukončené</v>
      </c>
      <c r="G2528" s="1">
        <v>43501</v>
      </c>
      <c r="H2528">
        <f>DATEDIF(data_hr[[#This Row],[datum_nastupu]],data_hr[[#This Row],[fill_dates]],"M")</f>
        <v>0</v>
      </c>
      <c r="I25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29" spans="1:9" x14ac:dyDescent="0.2">
      <c r="A2529" s="2">
        <v>12623</v>
      </c>
      <c r="B2529" s="2" t="s">
        <v>6</v>
      </c>
      <c r="C2529" s="1">
        <v>43486</v>
      </c>
      <c r="D2529" s="1">
        <v>43568</v>
      </c>
      <c r="E2529">
        <v>7.75</v>
      </c>
      <c r="F2529" t="str">
        <f>IF(data_hr[[#This Row],[datum_ukonc]]="","aktivní","ukončené")</f>
        <v>ukončené</v>
      </c>
      <c r="G2529" s="1">
        <v>43568</v>
      </c>
      <c r="H2529">
        <f>DATEDIF(data_hr[[#This Row],[datum_nastupu]],data_hr[[#This Row],[fill_dates]],"M")</f>
        <v>2</v>
      </c>
      <c r="I25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30" spans="1:9" x14ac:dyDescent="0.2">
      <c r="A2530" s="2">
        <v>12624</v>
      </c>
      <c r="B2530" s="2" t="s">
        <v>6</v>
      </c>
      <c r="C2530" s="1">
        <v>43486</v>
      </c>
      <c r="D2530" s="1">
        <v>43496</v>
      </c>
      <c r="E2530">
        <v>7.75</v>
      </c>
      <c r="F2530" t="str">
        <f>IF(data_hr[[#This Row],[datum_ukonc]]="","aktivní","ukončené")</f>
        <v>ukončené</v>
      </c>
      <c r="G2530" s="1">
        <v>43496</v>
      </c>
      <c r="H2530">
        <f>DATEDIF(data_hr[[#This Row],[datum_nastupu]],data_hr[[#This Row],[fill_dates]],"M")</f>
        <v>0</v>
      </c>
      <c r="I253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31" spans="1:9" x14ac:dyDescent="0.2">
      <c r="A2531" s="2">
        <v>12625</v>
      </c>
      <c r="B2531" s="2" t="s">
        <v>5</v>
      </c>
      <c r="C2531" s="1">
        <v>43486</v>
      </c>
      <c r="D2531" s="1">
        <v>43496</v>
      </c>
      <c r="E2531">
        <v>7.75</v>
      </c>
      <c r="F2531" t="str">
        <f>IF(data_hr[[#This Row],[datum_ukonc]]="","aktivní","ukončené")</f>
        <v>ukončené</v>
      </c>
      <c r="G2531" s="1">
        <v>43496</v>
      </c>
      <c r="H2531">
        <f>DATEDIF(data_hr[[#This Row],[datum_nastupu]],data_hr[[#This Row],[fill_dates]],"M")</f>
        <v>0</v>
      </c>
      <c r="I253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32" spans="1:9" x14ac:dyDescent="0.2">
      <c r="A2532" s="2">
        <v>12626</v>
      </c>
      <c r="B2532" s="2" t="s">
        <v>5</v>
      </c>
      <c r="C2532" s="1">
        <v>43486</v>
      </c>
      <c r="D2532" s="1">
        <v>43530</v>
      </c>
      <c r="E2532">
        <v>7.75</v>
      </c>
      <c r="F2532" t="str">
        <f>IF(data_hr[[#This Row],[datum_ukonc]]="","aktivní","ukončené")</f>
        <v>ukončené</v>
      </c>
      <c r="G2532" s="1">
        <v>43530</v>
      </c>
      <c r="H2532">
        <f>DATEDIF(data_hr[[#This Row],[datum_nastupu]],data_hr[[#This Row],[fill_dates]],"M")</f>
        <v>1</v>
      </c>
      <c r="I253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33" spans="1:9" x14ac:dyDescent="0.2">
      <c r="A2533" s="2">
        <v>12627</v>
      </c>
      <c r="B2533" s="2" t="s">
        <v>5</v>
      </c>
      <c r="C2533" s="1">
        <v>43517</v>
      </c>
      <c r="D2533" s="1">
        <v>43585</v>
      </c>
      <c r="E2533">
        <v>7.75</v>
      </c>
      <c r="F2533" t="str">
        <f>IF(data_hr[[#This Row],[datum_ukonc]]="","aktivní","ukončené")</f>
        <v>ukončené</v>
      </c>
      <c r="G2533" s="1">
        <v>43585</v>
      </c>
      <c r="H2533">
        <f>DATEDIF(data_hr[[#This Row],[datum_nastupu]],data_hr[[#This Row],[fill_dates]],"M")</f>
        <v>2</v>
      </c>
      <c r="I253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34" spans="1:9" x14ac:dyDescent="0.2">
      <c r="A2534" s="2">
        <v>12628</v>
      </c>
      <c r="B2534" s="2" t="s">
        <v>5</v>
      </c>
      <c r="C2534" s="1">
        <v>43517</v>
      </c>
      <c r="D2534" s="1">
        <v>43585</v>
      </c>
      <c r="E2534">
        <v>7.75</v>
      </c>
      <c r="F2534" t="str">
        <f>IF(data_hr[[#This Row],[datum_ukonc]]="","aktivní","ukončené")</f>
        <v>ukončené</v>
      </c>
      <c r="G2534" s="1">
        <v>43585</v>
      </c>
      <c r="H2534">
        <f>DATEDIF(data_hr[[#This Row],[datum_nastupu]],data_hr[[#This Row],[fill_dates]],"M")</f>
        <v>2</v>
      </c>
      <c r="I253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35" spans="1:9" x14ac:dyDescent="0.2">
      <c r="A2535" s="2">
        <v>12629</v>
      </c>
      <c r="B2535" s="2" t="s">
        <v>5</v>
      </c>
      <c r="C2535" s="1">
        <v>43517</v>
      </c>
      <c r="D2535" s="1">
        <v>43592</v>
      </c>
      <c r="E2535">
        <v>7.75</v>
      </c>
      <c r="F2535" t="str">
        <f>IF(data_hr[[#This Row],[datum_ukonc]]="","aktivní","ukončené")</f>
        <v>ukončené</v>
      </c>
      <c r="G2535" s="1">
        <v>43592</v>
      </c>
      <c r="H2535">
        <f>DATEDIF(data_hr[[#This Row],[datum_nastupu]],data_hr[[#This Row],[fill_dates]],"M")</f>
        <v>2</v>
      </c>
      <c r="I253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36" spans="1:9" x14ac:dyDescent="0.2">
      <c r="A2536" s="2">
        <v>12630</v>
      </c>
      <c r="B2536" s="2" t="s">
        <v>5</v>
      </c>
      <c r="C2536" s="1">
        <v>43517</v>
      </c>
      <c r="D2536" s="1">
        <v>43592</v>
      </c>
      <c r="E2536">
        <v>7.75</v>
      </c>
      <c r="F2536" t="str">
        <f>IF(data_hr[[#This Row],[datum_ukonc]]="","aktivní","ukončené")</f>
        <v>ukončené</v>
      </c>
      <c r="G2536" s="1">
        <v>43592</v>
      </c>
      <c r="H2536">
        <f>DATEDIF(data_hr[[#This Row],[datum_nastupu]],data_hr[[#This Row],[fill_dates]],"M")</f>
        <v>2</v>
      </c>
      <c r="I25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37" spans="1:9" x14ac:dyDescent="0.2">
      <c r="A2537" s="2">
        <v>12631</v>
      </c>
      <c r="B2537" s="2" t="s">
        <v>5</v>
      </c>
      <c r="C2537" s="1">
        <v>43517</v>
      </c>
      <c r="D2537" s="1">
        <v>43585</v>
      </c>
      <c r="E2537">
        <v>7.75</v>
      </c>
      <c r="F2537" t="str">
        <f>IF(data_hr[[#This Row],[datum_ukonc]]="","aktivní","ukončené")</f>
        <v>ukončené</v>
      </c>
      <c r="G2537" s="1">
        <v>43585</v>
      </c>
      <c r="H2537">
        <f>DATEDIF(data_hr[[#This Row],[datum_nastupu]],data_hr[[#This Row],[fill_dates]],"M")</f>
        <v>2</v>
      </c>
      <c r="I253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38" spans="1:9" x14ac:dyDescent="0.2">
      <c r="A2538" s="2">
        <v>12632</v>
      </c>
      <c r="B2538" s="2" t="s">
        <v>6</v>
      </c>
      <c r="C2538" s="1">
        <v>43517</v>
      </c>
      <c r="D2538" s="1">
        <v>43579</v>
      </c>
      <c r="E2538">
        <v>7.75</v>
      </c>
      <c r="F2538" t="str">
        <f>IF(data_hr[[#This Row],[datum_ukonc]]="","aktivní","ukončené")</f>
        <v>ukončené</v>
      </c>
      <c r="G2538" s="1">
        <v>43579</v>
      </c>
      <c r="H2538">
        <f>DATEDIF(data_hr[[#This Row],[datum_nastupu]],data_hr[[#This Row],[fill_dates]],"M")</f>
        <v>2</v>
      </c>
      <c r="I253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39" spans="1:9" x14ac:dyDescent="0.2">
      <c r="A2539" s="2">
        <v>12633</v>
      </c>
      <c r="B2539" s="2" t="s">
        <v>6</v>
      </c>
      <c r="C2539" s="1">
        <v>43517</v>
      </c>
      <c r="D2539" s="1">
        <v>43579</v>
      </c>
      <c r="E2539">
        <v>7.75</v>
      </c>
      <c r="F2539" t="str">
        <f>IF(data_hr[[#This Row],[datum_ukonc]]="","aktivní","ukončené")</f>
        <v>ukončené</v>
      </c>
      <c r="G2539" s="1">
        <v>43579</v>
      </c>
      <c r="H2539">
        <f>DATEDIF(data_hr[[#This Row],[datum_nastupu]],data_hr[[#This Row],[fill_dates]],"M")</f>
        <v>2</v>
      </c>
      <c r="I25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40" spans="1:9" x14ac:dyDescent="0.2">
      <c r="A2540" s="2">
        <v>12634</v>
      </c>
      <c r="B2540" s="2" t="s">
        <v>5</v>
      </c>
      <c r="C2540" s="1">
        <v>43517</v>
      </c>
      <c r="D2540" s="1">
        <v>43573</v>
      </c>
      <c r="E2540">
        <v>7.5</v>
      </c>
      <c r="F2540" t="str">
        <f>IF(data_hr[[#This Row],[datum_ukonc]]="","aktivní","ukončené")</f>
        <v>ukončené</v>
      </c>
      <c r="G2540" s="1">
        <v>43573</v>
      </c>
      <c r="H2540">
        <f>DATEDIF(data_hr[[#This Row],[datum_nastupu]],data_hr[[#This Row],[fill_dates]],"M")</f>
        <v>1</v>
      </c>
      <c r="I254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41" spans="1:9" x14ac:dyDescent="0.2">
      <c r="A2541" s="2">
        <v>12635</v>
      </c>
      <c r="B2541" s="2" t="s">
        <v>6</v>
      </c>
      <c r="C2541" s="1">
        <v>43517</v>
      </c>
      <c r="D2541" s="1">
        <v>43573</v>
      </c>
      <c r="E2541">
        <v>7.75</v>
      </c>
      <c r="F2541" t="str">
        <f>IF(data_hr[[#This Row],[datum_ukonc]]="","aktivní","ukončené")</f>
        <v>ukončené</v>
      </c>
      <c r="G2541" s="1">
        <v>43573</v>
      </c>
      <c r="H2541">
        <f>DATEDIF(data_hr[[#This Row],[datum_nastupu]],data_hr[[#This Row],[fill_dates]],"M")</f>
        <v>1</v>
      </c>
      <c r="I254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42" spans="1:9" x14ac:dyDescent="0.2">
      <c r="A2542" s="2">
        <v>12636</v>
      </c>
      <c r="B2542" s="2" t="s">
        <v>6</v>
      </c>
      <c r="C2542" s="1">
        <v>43517</v>
      </c>
      <c r="D2542" s="1">
        <v>43574</v>
      </c>
      <c r="E2542">
        <v>7.75</v>
      </c>
      <c r="F2542" t="str">
        <f>IF(data_hr[[#This Row],[datum_ukonc]]="","aktivní","ukončené")</f>
        <v>ukončené</v>
      </c>
      <c r="G2542" s="1">
        <v>43574</v>
      </c>
      <c r="H2542">
        <f>DATEDIF(data_hr[[#This Row],[datum_nastupu]],data_hr[[#This Row],[fill_dates]],"M")</f>
        <v>1</v>
      </c>
      <c r="I25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43" spans="1:9" x14ac:dyDescent="0.2">
      <c r="A2543" s="2">
        <v>12637</v>
      </c>
      <c r="B2543" s="2" t="s">
        <v>5</v>
      </c>
      <c r="C2543" s="1">
        <v>43517</v>
      </c>
      <c r="D2543" s="1">
        <v>43573</v>
      </c>
      <c r="E2543">
        <v>7.75</v>
      </c>
      <c r="F2543" t="str">
        <f>IF(data_hr[[#This Row],[datum_ukonc]]="","aktivní","ukončené")</f>
        <v>ukončené</v>
      </c>
      <c r="G2543" s="1">
        <v>43573</v>
      </c>
      <c r="H2543">
        <f>DATEDIF(data_hr[[#This Row],[datum_nastupu]],data_hr[[#This Row],[fill_dates]],"M")</f>
        <v>1</v>
      </c>
      <c r="I254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44" spans="1:9" x14ac:dyDescent="0.2">
      <c r="A2544" s="2">
        <v>12638</v>
      </c>
      <c r="B2544" s="2" t="s">
        <v>5</v>
      </c>
      <c r="C2544" s="1">
        <v>43517</v>
      </c>
      <c r="D2544" s="1">
        <v>43585</v>
      </c>
      <c r="E2544">
        <v>7.75</v>
      </c>
      <c r="F2544" t="str">
        <f>IF(data_hr[[#This Row],[datum_ukonc]]="","aktivní","ukončené")</f>
        <v>ukončené</v>
      </c>
      <c r="G2544" s="1">
        <v>43585</v>
      </c>
      <c r="H2544">
        <f>DATEDIF(data_hr[[#This Row],[datum_nastupu]],data_hr[[#This Row],[fill_dates]],"M")</f>
        <v>2</v>
      </c>
      <c r="I254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45" spans="1:9" x14ac:dyDescent="0.2">
      <c r="A2545" s="2">
        <v>12639</v>
      </c>
      <c r="B2545" s="2" t="s">
        <v>6</v>
      </c>
      <c r="C2545" s="1">
        <v>43517</v>
      </c>
      <c r="D2545" s="1">
        <v>43585</v>
      </c>
      <c r="E2545">
        <v>7.75</v>
      </c>
      <c r="F2545" t="str">
        <f>IF(data_hr[[#This Row],[datum_ukonc]]="","aktivní","ukončené")</f>
        <v>ukončené</v>
      </c>
      <c r="G2545" s="1">
        <v>43585</v>
      </c>
      <c r="H2545">
        <f>DATEDIF(data_hr[[#This Row],[datum_nastupu]],data_hr[[#This Row],[fill_dates]],"M")</f>
        <v>2</v>
      </c>
      <c r="I254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46" spans="1:9" x14ac:dyDescent="0.2">
      <c r="A2546" s="2">
        <v>12640</v>
      </c>
      <c r="B2546" s="2" t="s">
        <v>6</v>
      </c>
      <c r="C2546" s="1">
        <v>43517</v>
      </c>
      <c r="D2546" s="1">
        <v>43592</v>
      </c>
      <c r="E2546">
        <v>7.75</v>
      </c>
      <c r="F2546" t="str">
        <f>IF(data_hr[[#This Row],[datum_ukonc]]="","aktivní","ukončené")</f>
        <v>ukončené</v>
      </c>
      <c r="G2546" s="1">
        <v>43592</v>
      </c>
      <c r="H2546">
        <f>DATEDIF(data_hr[[#This Row],[datum_nastupu]],data_hr[[#This Row],[fill_dates]],"M")</f>
        <v>2</v>
      </c>
      <c r="I25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47" spans="1:9" x14ac:dyDescent="0.2">
      <c r="A2547" s="2">
        <v>12641</v>
      </c>
      <c r="B2547" s="2" t="s">
        <v>5</v>
      </c>
      <c r="C2547" s="1">
        <v>43517</v>
      </c>
      <c r="D2547" s="1">
        <v>43592</v>
      </c>
      <c r="E2547">
        <v>7.75</v>
      </c>
      <c r="F2547" t="str">
        <f>IF(data_hr[[#This Row],[datum_ukonc]]="","aktivní","ukončené")</f>
        <v>ukončené</v>
      </c>
      <c r="G2547" s="1">
        <v>43592</v>
      </c>
      <c r="H2547">
        <f>DATEDIF(data_hr[[#This Row],[datum_nastupu]],data_hr[[#This Row],[fill_dates]],"M")</f>
        <v>2</v>
      </c>
      <c r="I254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48" spans="1:9" x14ac:dyDescent="0.2">
      <c r="A2548" s="2">
        <v>12642</v>
      </c>
      <c r="B2548" s="2" t="s">
        <v>5</v>
      </c>
      <c r="C2548" s="1">
        <v>43517</v>
      </c>
      <c r="D2548" s="1">
        <v>43592</v>
      </c>
      <c r="E2548">
        <v>7.75</v>
      </c>
      <c r="F2548" t="str">
        <f>IF(data_hr[[#This Row],[datum_ukonc]]="","aktivní","ukončené")</f>
        <v>ukončené</v>
      </c>
      <c r="G2548" s="1">
        <v>43592</v>
      </c>
      <c r="H2548">
        <f>DATEDIF(data_hr[[#This Row],[datum_nastupu]],data_hr[[#This Row],[fill_dates]],"M")</f>
        <v>2</v>
      </c>
      <c r="I25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49" spans="1:9" x14ac:dyDescent="0.2">
      <c r="A2549" s="2">
        <v>12643</v>
      </c>
      <c r="B2549" s="2" t="s">
        <v>6</v>
      </c>
      <c r="C2549" s="1">
        <v>43517</v>
      </c>
      <c r="D2549" s="1">
        <v>43592</v>
      </c>
      <c r="E2549">
        <v>7.75</v>
      </c>
      <c r="F2549" t="str">
        <f>IF(data_hr[[#This Row],[datum_ukonc]]="","aktivní","ukončené")</f>
        <v>ukončené</v>
      </c>
      <c r="G2549" s="1">
        <v>43592</v>
      </c>
      <c r="H2549">
        <f>DATEDIF(data_hr[[#This Row],[datum_nastupu]],data_hr[[#This Row],[fill_dates]],"M")</f>
        <v>2</v>
      </c>
      <c r="I25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50" spans="1:9" x14ac:dyDescent="0.2">
      <c r="A2550" s="2">
        <v>12644</v>
      </c>
      <c r="B2550" s="2" t="s">
        <v>6</v>
      </c>
      <c r="C2550" s="1">
        <v>43808</v>
      </c>
      <c r="D2550" s="1">
        <v>43890</v>
      </c>
      <c r="E2550">
        <v>7.75</v>
      </c>
      <c r="F2550" t="str">
        <f>IF(data_hr[[#This Row],[datum_ukonc]]="","aktivní","ukončené")</f>
        <v>ukončené</v>
      </c>
      <c r="G2550" s="1">
        <v>43890</v>
      </c>
      <c r="H2550">
        <f>DATEDIF(data_hr[[#This Row],[datum_nastupu]],data_hr[[#This Row],[fill_dates]],"M")</f>
        <v>2</v>
      </c>
      <c r="I255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51" spans="1:9" x14ac:dyDescent="0.2">
      <c r="A2551" s="2">
        <v>12645</v>
      </c>
      <c r="B2551" s="2" t="s">
        <v>5</v>
      </c>
      <c r="C2551" s="1">
        <v>43808</v>
      </c>
      <c r="D2551" s="1">
        <v>43890</v>
      </c>
      <c r="E2551">
        <v>7.75</v>
      </c>
      <c r="F2551" t="str">
        <f>IF(data_hr[[#This Row],[datum_ukonc]]="","aktivní","ukončené")</f>
        <v>ukončené</v>
      </c>
      <c r="G2551" s="1">
        <v>43890</v>
      </c>
      <c r="H2551">
        <f>DATEDIF(data_hr[[#This Row],[datum_nastupu]],data_hr[[#This Row],[fill_dates]],"M")</f>
        <v>2</v>
      </c>
      <c r="I255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52" spans="1:9" x14ac:dyDescent="0.2">
      <c r="A2552" s="2">
        <v>12646</v>
      </c>
      <c r="B2552" s="2" t="s">
        <v>6</v>
      </c>
      <c r="C2552" s="1">
        <v>43808</v>
      </c>
      <c r="D2552" s="1">
        <v>43890</v>
      </c>
      <c r="E2552">
        <v>7.75</v>
      </c>
      <c r="F2552" t="str">
        <f>IF(data_hr[[#This Row],[datum_ukonc]]="","aktivní","ukončené")</f>
        <v>ukončené</v>
      </c>
      <c r="G2552" s="1">
        <v>43890</v>
      </c>
      <c r="H2552">
        <f>DATEDIF(data_hr[[#This Row],[datum_nastupu]],data_hr[[#This Row],[fill_dates]],"M")</f>
        <v>2</v>
      </c>
      <c r="I255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53" spans="1:9" x14ac:dyDescent="0.2">
      <c r="A2553" s="2">
        <v>12647</v>
      </c>
      <c r="B2553" s="2" t="s">
        <v>5</v>
      </c>
      <c r="C2553" s="1">
        <v>43808</v>
      </c>
      <c r="D2553" s="1">
        <v>43890</v>
      </c>
      <c r="E2553">
        <v>7.75</v>
      </c>
      <c r="F2553" t="str">
        <f>IF(data_hr[[#This Row],[datum_ukonc]]="","aktivní","ukončené")</f>
        <v>ukončené</v>
      </c>
      <c r="G2553" s="1">
        <v>43890</v>
      </c>
      <c r="H2553">
        <f>DATEDIF(data_hr[[#This Row],[datum_nastupu]],data_hr[[#This Row],[fill_dates]],"M")</f>
        <v>2</v>
      </c>
      <c r="I255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54" spans="1:9" x14ac:dyDescent="0.2">
      <c r="A2554" s="2">
        <v>12648</v>
      </c>
      <c r="B2554" s="2" t="s">
        <v>6</v>
      </c>
      <c r="C2554" s="1">
        <v>43808</v>
      </c>
      <c r="D2554" s="1">
        <v>43890</v>
      </c>
      <c r="E2554">
        <v>7.75</v>
      </c>
      <c r="F2554" t="str">
        <f>IF(data_hr[[#This Row],[datum_ukonc]]="","aktivní","ukončené")</f>
        <v>ukončené</v>
      </c>
      <c r="G2554" s="1">
        <v>43890</v>
      </c>
      <c r="H2554">
        <f>DATEDIF(data_hr[[#This Row],[datum_nastupu]],data_hr[[#This Row],[fill_dates]],"M")</f>
        <v>2</v>
      </c>
      <c r="I255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55" spans="1:9" x14ac:dyDescent="0.2">
      <c r="A2555" s="2">
        <v>12649</v>
      </c>
      <c r="B2555" s="2" t="s">
        <v>6</v>
      </c>
      <c r="C2555" s="1">
        <v>43808</v>
      </c>
      <c r="D2555" s="1">
        <v>43890</v>
      </c>
      <c r="E2555">
        <v>7.75</v>
      </c>
      <c r="F2555" t="str">
        <f>IF(data_hr[[#This Row],[datum_ukonc]]="","aktivní","ukončené")</f>
        <v>ukončené</v>
      </c>
      <c r="G2555" s="1">
        <v>43890</v>
      </c>
      <c r="H2555">
        <f>DATEDIF(data_hr[[#This Row],[datum_nastupu]],data_hr[[#This Row],[fill_dates]],"M")</f>
        <v>2</v>
      </c>
      <c r="I25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56" spans="1:9" x14ac:dyDescent="0.2">
      <c r="A2556" s="2">
        <v>12650</v>
      </c>
      <c r="B2556" s="2" t="s">
        <v>6</v>
      </c>
      <c r="C2556" s="1">
        <v>43808</v>
      </c>
      <c r="D2556" s="1">
        <v>43867</v>
      </c>
      <c r="E2556">
        <v>7.75</v>
      </c>
      <c r="F2556" t="str">
        <f>IF(data_hr[[#This Row],[datum_ukonc]]="","aktivní","ukončené")</f>
        <v>ukončené</v>
      </c>
      <c r="G2556" s="1">
        <v>43867</v>
      </c>
      <c r="H2556">
        <f>DATEDIF(data_hr[[#This Row],[datum_nastupu]],data_hr[[#This Row],[fill_dates]],"M")</f>
        <v>1</v>
      </c>
      <c r="I255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57" spans="1:9" x14ac:dyDescent="0.2">
      <c r="A2557" s="2">
        <v>12651</v>
      </c>
      <c r="B2557" s="2" t="s">
        <v>5</v>
      </c>
      <c r="C2557" s="1">
        <v>43808</v>
      </c>
      <c r="D2557" s="1">
        <v>43890</v>
      </c>
      <c r="E2557">
        <v>7.75</v>
      </c>
      <c r="F2557" t="str">
        <f>IF(data_hr[[#This Row],[datum_ukonc]]="","aktivní","ukončené")</f>
        <v>ukončené</v>
      </c>
      <c r="G2557" s="1">
        <v>43890</v>
      </c>
      <c r="H2557">
        <f>DATEDIF(data_hr[[#This Row],[datum_nastupu]],data_hr[[#This Row],[fill_dates]],"M")</f>
        <v>2</v>
      </c>
      <c r="I255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58" spans="1:9" x14ac:dyDescent="0.2">
      <c r="A2558" s="2">
        <v>12652</v>
      </c>
      <c r="B2558" s="2" t="s">
        <v>6</v>
      </c>
      <c r="C2558" s="1">
        <v>43808</v>
      </c>
      <c r="D2558" s="1">
        <v>43830</v>
      </c>
      <c r="E2558">
        <v>7.75</v>
      </c>
      <c r="F2558" t="str">
        <f>IF(data_hr[[#This Row],[datum_ukonc]]="","aktivní","ukončené")</f>
        <v>ukončené</v>
      </c>
      <c r="G2558" s="1">
        <v>43830</v>
      </c>
      <c r="H2558">
        <f>DATEDIF(data_hr[[#This Row],[datum_nastupu]],data_hr[[#This Row],[fill_dates]],"M")</f>
        <v>0</v>
      </c>
      <c r="I25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59" spans="1:9" x14ac:dyDescent="0.2">
      <c r="A2559" s="2">
        <v>12653</v>
      </c>
      <c r="B2559" s="2" t="s">
        <v>5</v>
      </c>
      <c r="C2559" s="1">
        <v>43808</v>
      </c>
      <c r="D2559" s="1">
        <v>43890</v>
      </c>
      <c r="E2559">
        <v>7.75</v>
      </c>
      <c r="F2559" t="str">
        <f>IF(data_hr[[#This Row],[datum_ukonc]]="","aktivní","ukončené")</f>
        <v>ukončené</v>
      </c>
      <c r="G2559" s="1">
        <v>43890</v>
      </c>
      <c r="H2559">
        <f>DATEDIF(data_hr[[#This Row],[datum_nastupu]],data_hr[[#This Row],[fill_dates]],"M")</f>
        <v>2</v>
      </c>
      <c r="I25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60" spans="1:9" x14ac:dyDescent="0.2">
      <c r="A2560" s="2">
        <v>12654</v>
      </c>
      <c r="B2560" s="2" t="s">
        <v>6</v>
      </c>
      <c r="C2560" s="1">
        <v>43903</v>
      </c>
      <c r="D2560" s="1">
        <v>43908</v>
      </c>
      <c r="E2560">
        <v>7.75</v>
      </c>
      <c r="F2560" t="str">
        <f>IF(data_hr[[#This Row],[datum_ukonc]]="","aktivní","ukončené")</f>
        <v>ukončené</v>
      </c>
      <c r="G2560" s="1">
        <v>43908</v>
      </c>
      <c r="H2560">
        <f>DATEDIF(data_hr[[#This Row],[datum_nastupu]],data_hr[[#This Row],[fill_dates]],"M")</f>
        <v>0</v>
      </c>
      <c r="I256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61" spans="1:9" x14ac:dyDescent="0.2">
      <c r="A2561" s="2">
        <v>12655</v>
      </c>
      <c r="B2561" s="2" t="s">
        <v>6</v>
      </c>
      <c r="C2561" s="1">
        <v>43903</v>
      </c>
      <c r="D2561" s="1">
        <v>43908</v>
      </c>
      <c r="E2561">
        <v>7.75</v>
      </c>
      <c r="F2561" t="str">
        <f>IF(data_hr[[#This Row],[datum_ukonc]]="","aktivní","ukončené")</f>
        <v>ukončené</v>
      </c>
      <c r="G2561" s="1">
        <v>43908</v>
      </c>
      <c r="H2561">
        <f>DATEDIF(data_hr[[#This Row],[datum_nastupu]],data_hr[[#This Row],[fill_dates]],"M")</f>
        <v>0</v>
      </c>
      <c r="I25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62" spans="1:9" x14ac:dyDescent="0.2">
      <c r="A2562" s="2">
        <v>12656</v>
      </c>
      <c r="B2562" s="2" t="s">
        <v>5</v>
      </c>
      <c r="C2562" s="1">
        <v>43811</v>
      </c>
      <c r="D2562" s="1">
        <v>43830</v>
      </c>
      <c r="E2562">
        <v>7.75</v>
      </c>
      <c r="F2562" t="str">
        <f>IF(data_hr[[#This Row],[datum_ukonc]]="","aktivní","ukončené")</f>
        <v>ukončené</v>
      </c>
      <c r="G2562" s="1">
        <v>43830</v>
      </c>
      <c r="H2562">
        <f>DATEDIF(data_hr[[#This Row],[datum_nastupu]],data_hr[[#This Row],[fill_dates]],"M")</f>
        <v>0</v>
      </c>
      <c r="I25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63" spans="1:9" x14ac:dyDescent="0.2">
      <c r="A2563" s="2">
        <v>12657</v>
      </c>
      <c r="B2563" s="2" t="s">
        <v>6</v>
      </c>
      <c r="C2563" s="1">
        <v>43811</v>
      </c>
      <c r="D2563" s="1">
        <v>43890</v>
      </c>
      <c r="E2563">
        <v>7.75</v>
      </c>
      <c r="F2563" t="str">
        <f>IF(data_hr[[#This Row],[datum_ukonc]]="","aktivní","ukončené")</f>
        <v>ukončené</v>
      </c>
      <c r="G2563" s="1">
        <v>43890</v>
      </c>
      <c r="H2563">
        <f>DATEDIF(data_hr[[#This Row],[datum_nastupu]],data_hr[[#This Row],[fill_dates]],"M")</f>
        <v>2</v>
      </c>
      <c r="I256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64" spans="1:9" x14ac:dyDescent="0.2">
      <c r="A2564" s="2">
        <v>12658</v>
      </c>
      <c r="B2564" s="2" t="s">
        <v>6</v>
      </c>
      <c r="C2564" s="1">
        <v>43811</v>
      </c>
      <c r="D2564" s="1">
        <v>43892</v>
      </c>
      <c r="E2564">
        <v>7.75</v>
      </c>
      <c r="F2564" t="str">
        <f>IF(data_hr[[#This Row],[datum_ukonc]]="","aktivní","ukončené")</f>
        <v>ukončené</v>
      </c>
      <c r="G2564" s="1">
        <v>43892</v>
      </c>
      <c r="H2564">
        <f>DATEDIF(data_hr[[#This Row],[datum_nastupu]],data_hr[[#This Row],[fill_dates]],"M")</f>
        <v>2</v>
      </c>
      <c r="I25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65" spans="1:9" x14ac:dyDescent="0.2">
      <c r="A2565" s="2">
        <v>12659</v>
      </c>
      <c r="B2565" s="2" t="s">
        <v>6</v>
      </c>
      <c r="C2565" s="1">
        <v>43811</v>
      </c>
      <c r="D2565" s="1">
        <v>43890</v>
      </c>
      <c r="E2565">
        <v>7.75</v>
      </c>
      <c r="F2565" t="str">
        <f>IF(data_hr[[#This Row],[datum_ukonc]]="","aktivní","ukončené")</f>
        <v>ukončené</v>
      </c>
      <c r="G2565" s="1">
        <v>43890</v>
      </c>
      <c r="H2565">
        <f>DATEDIF(data_hr[[#This Row],[datum_nastupu]],data_hr[[#This Row],[fill_dates]],"M")</f>
        <v>2</v>
      </c>
      <c r="I256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66" spans="1:9" x14ac:dyDescent="0.2">
      <c r="A2566" s="2">
        <v>12660</v>
      </c>
      <c r="B2566" s="2" t="s">
        <v>6</v>
      </c>
      <c r="C2566" s="1">
        <v>43811</v>
      </c>
      <c r="D2566" s="1">
        <v>43890</v>
      </c>
      <c r="E2566">
        <v>7.75</v>
      </c>
      <c r="F2566" t="str">
        <f>IF(data_hr[[#This Row],[datum_ukonc]]="","aktivní","ukončené")</f>
        <v>ukončené</v>
      </c>
      <c r="G2566" s="1">
        <v>43890</v>
      </c>
      <c r="H2566">
        <f>DATEDIF(data_hr[[#This Row],[datum_nastupu]],data_hr[[#This Row],[fill_dates]],"M")</f>
        <v>2</v>
      </c>
      <c r="I256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67" spans="1:9" x14ac:dyDescent="0.2">
      <c r="A2567" s="2">
        <v>12661</v>
      </c>
      <c r="B2567" s="2" t="s">
        <v>6</v>
      </c>
      <c r="C2567" s="1">
        <v>43811</v>
      </c>
      <c r="D2567" s="1">
        <v>43890</v>
      </c>
      <c r="E2567">
        <v>7.75</v>
      </c>
      <c r="F2567" t="str">
        <f>IF(data_hr[[#This Row],[datum_ukonc]]="","aktivní","ukončené")</f>
        <v>ukončené</v>
      </c>
      <c r="G2567" s="1">
        <v>43890</v>
      </c>
      <c r="H2567">
        <f>DATEDIF(data_hr[[#This Row],[datum_nastupu]],data_hr[[#This Row],[fill_dates]],"M")</f>
        <v>2</v>
      </c>
      <c r="I256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68" spans="1:9" x14ac:dyDescent="0.2">
      <c r="A2568" s="2">
        <v>12662</v>
      </c>
      <c r="B2568" s="2" t="s">
        <v>6</v>
      </c>
      <c r="C2568" s="1">
        <v>43811</v>
      </c>
      <c r="D2568" s="1">
        <v>43830</v>
      </c>
      <c r="E2568">
        <v>7.75</v>
      </c>
      <c r="F2568" t="str">
        <f>IF(data_hr[[#This Row],[datum_ukonc]]="","aktivní","ukončené")</f>
        <v>ukončené</v>
      </c>
      <c r="G2568" s="1">
        <v>43830</v>
      </c>
      <c r="H2568">
        <f>DATEDIF(data_hr[[#This Row],[datum_nastupu]],data_hr[[#This Row],[fill_dates]],"M")</f>
        <v>0</v>
      </c>
      <c r="I256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69" spans="1:9" x14ac:dyDescent="0.2">
      <c r="A2569" s="2">
        <v>12663</v>
      </c>
      <c r="B2569" s="2" t="s">
        <v>5</v>
      </c>
      <c r="C2569" s="1">
        <v>43903</v>
      </c>
      <c r="D2569" s="1">
        <v>43908</v>
      </c>
      <c r="E2569">
        <v>7.75</v>
      </c>
      <c r="F2569" t="str">
        <f>IF(data_hr[[#This Row],[datum_ukonc]]="","aktivní","ukončené")</f>
        <v>ukončené</v>
      </c>
      <c r="G2569" s="1">
        <v>43908</v>
      </c>
      <c r="H2569">
        <f>DATEDIF(data_hr[[#This Row],[datum_nastupu]],data_hr[[#This Row],[fill_dates]],"M")</f>
        <v>0</v>
      </c>
      <c r="I256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70" spans="1:9" x14ac:dyDescent="0.2">
      <c r="A2570" s="2">
        <v>12664</v>
      </c>
      <c r="B2570" s="2" t="s">
        <v>5</v>
      </c>
      <c r="C2570" s="1">
        <v>43903</v>
      </c>
      <c r="D2570" s="1">
        <v>43908</v>
      </c>
      <c r="E2570">
        <v>7.75</v>
      </c>
      <c r="F2570" t="str">
        <f>IF(data_hr[[#This Row],[datum_ukonc]]="","aktivní","ukončené")</f>
        <v>ukončené</v>
      </c>
      <c r="G2570" s="1">
        <v>43908</v>
      </c>
      <c r="H2570">
        <f>DATEDIF(data_hr[[#This Row],[datum_nastupu]],data_hr[[#This Row],[fill_dates]],"M")</f>
        <v>0</v>
      </c>
      <c r="I257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71" spans="1:9" x14ac:dyDescent="0.2">
      <c r="A2571" s="2">
        <v>12665</v>
      </c>
      <c r="B2571" s="2" t="s">
        <v>5</v>
      </c>
      <c r="C2571" s="1">
        <v>43903</v>
      </c>
      <c r="D2571" s="1">
        <v>43908</v>
      </c>
      <c r="E2571">
        <v>7.75</v>
      </c>
      <c r="F2571" t="str">
        <f>IF(data_hr[[#This Row],[datum_ukonc]]="","aktivní","ukončené")</f>
        <v>ukončené</v>
      </c>
      <c r="G2571" s="1">
        <v>43908</v>
      </c>
      <c r="H2571">
        <f>DATEDIF(data_hr[[#This Row],[datum_nastupu]],data_hr[[#This Row],[fill_dates]],"M")</f>
        <v>0</v>
      </c>
      <c r="I257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72" spans="1:9" x14ac:dyDescent="0.2">
      <c r="A2572" s="2">
        <v>12666</v>
      </c>
      <c r="B2572" s="2" t="s">
        <v>5</v>
      </c>
      <c r="C2572" s="1">
        <v>43903</v>
      </c>
      <c r="D2572" s="1">
        <v>43908</v>
      </c>
      <c r="E2572">
        <v>7.75</v>
      </c>
      <c r="F2572" t="str">
        <f>IF(data_hr[[#This Row],[datum_ukonc]]="","aktivní","ukončené")</f>
        <v>ukončené</v>
      </c>
      <c r="G2572" s="1">
        <v>43908</v>
      </c>
      <c r="H2572">
        <f>DATEDIF(data_hr[[#This Row],[datum_nastupu]],data_hr[[#This Row],[fill_dates]],"M")</f>
        <v>0</v>
      </c>
      <c r="I25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73" spans="1:9" x14ac:dyDescent="0.2">
      <c r="A2573" s="2">
        <v>12667</v>
      </c>
      <c r="B2573" s="2" t="s">
        <v>6</v>
      </c>
      <c r="C2573" s="1">
        <v>43903</v>
      </c>
      <c r="D2573" s="1">
        <v>43908</v>
      </c>
      <c r="E2573">
        <v>7.75</v>
      </c>
      <c r="F2573" t="str">
        <f>IF(data_hr[[#This Row],[datum_ukonc]]="","aktivní","ukončené")</f>
        <v>ukončené</v>
      </c>
      <c r="G2573" s="1">
        <v>43908</v>
      </c>
      <c r="H2573">
        <f>DATEDIF(data_hr[[#This Row],[datum_nastupu]],data_hr[[#This Row],[fill_dates]],"M")</f>
        <v>0</v>
      </c>
      <c r="I25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74" spans="1:9" x14ac:dyDescent="0.2">
      <c r="A2574" s="2">
        <v>12668</v>
      </c>
      <c r="B2574" s="2" t="s">
        <v>6</v>
      </c>
      <c r="C2574" s="1">
        <v>43903</v>
      </c>
      <c r="D2574" s="1">
        <v>43908</v>
      </c>
      <c r="E2574">
        <v>7.75</v>
      </c>
      <c r="F2574" t="str">
        <f>IF(data_hr[[#This Row],[datum_ukonc]]="","aktivní","ukončené")</f>
        <v>ukončené</v>
      </c>
      <c r="G2574" s="1">
        <v>43908</v>
      </c>
      <c r="H2574">
        <f>DATEDIF(data_hr[[#This Row],[datum_nastupu]],data_hr[[#This Row],[fill_dates]],"M")</f>
        <v>0</v>
      </c>
      <c r="I257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75" spans="1:9" x14ac:dyDescent="0.2">
      <c r="A2575" s="2">
        <v>12669</v>
      </c>
      <c r="B2575" s="2" t="s">
        <v>6</v>
      </c>
      <c r="C2575" s="1">
        <v>43903</v>
      </c>
      <c r="D2575" s="1">
        <v>43908</v>
      </c>
      <c r="E2575">
        <v>7.75</v>
      </c>
      <c r="F2575" t="str">
        <f>IF(data_hr[[#This Row],[datum_ukonc]]="","aktivní","ukončené")</f>
        <v>ukončené</v>
      </c>
      <c r="G2575" s="1">
        <v>43908</v>
      </c>
      <c r="H2575">
        <f>DATEDIF(data_hr[[#This Row],[datum_nastupu]],data_hr[[#This Row],[fill_dates]],"M")</f>
        <v>0</v>
      </c>
      <c r="I257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76" spans="1:9" x14ac:dyDescent="0.2">
      <c r="A2576" s="2">
        <v>12670</v>
      </c>
      <c r="B2576" s="2" t="s">
        <v>5</v>
      </c>
      <c r="C2576" s="1">
        <v>43903</v>
      </c>
      <c r="D2576" s="1">
        <v>43908</v>
      </c>
      <c r="E2576">
        <v>7.75</v>
      </c>
      <c r="F2576" t="str">
        <f>IF(data_hr[[#This Row],[datum_ukonc]]="","aktivní","ukončené")</f>
        <v>ukončené</v>
      </c>
      <c r="G2576" s="1">
        <v>43908</v>
      </c>
      <c r="H2576">
        <f>DATEDIF(data_hr[[#This Row],[datum_nastupu]],data_hr[[#This Row],[fill_dates]],"M")</f>
        <v>0</v>
      </c>
      <c r="I257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77" spans="1:9" x14ac:dyDescent="0.2">
      <c r="A2577" s="2">
        <v>12671</v>
      </c>
      <c r="B2577" s="2" t="s">
        <v>6</v>
      </c>
      <c r="C2577" s="1">
        <v>43903</v>
      </c>
      <c r="D2577" s="1">
        <v>43908</v>
      </c>
      <c r="E2577">
        <v>7.75</v>
      </c>
      <c r="F2577" t="str">
        <f>IF(data_hr[[#This Row],[datum_ukonc]]="","aktivní","ukončené")</f>
        <v>ukončené</v>
      </c>
      <c r="G2577" s="1">
        <v>43908</v>
      </c>
      <c r="H2577">
        <f>DATEDIF(data_hr[[#This Row],[datum_nastupu]],data_hr[[#This Row],[fill_dates]],"M")</f>
        <v>0</v>
      </c>
      <c r="I25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78" spans="1:9" x14ac:dyDescent="0.2">
      <c r="A2578" s="2">
        <v>12672</v>
      </c>
      <c r="B2578" s="2" t="s">
        <v>5</v>
      </c>
      <c r="C2578" s="1">
        <v>43903</v>
      </c>
      <c r="D2578" s="1">
        <v>43908</v>
      </c>
      <c r="E2578">
        <v>7.75</v>
      </c>
      <c r="F2578" t="str">
        <f>IF(data_hr[[#This Row],[datum_ukonc]]="","aktivní","ukončené")</f>
        <v>ukončené</v>
      </c>
      <c r="G2578" s="1">
        <v>43908</v>
      </c>
      <c r="H2578">
        <f>DATEDIF(data_hr[[#This Row],[datum_nastupu]],data_hr[[#This Row],[fill_dates]],"M")</f>
        <v>0</v>
      </c>
      <c r="I257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79" spans="1:9" x14ac:dyDescent="0.2">
      <c r="A2579" s="2">
        <v>12673</v>
      </c>
      <c r="B2579" s="2" t="s">
        <v>6</v>
      </c>
      <c r="C2579" s="1">
        <v>43903</v>
      </c>
      <c r="D2579" s="1">
        <v>43908</v>
      </c>
      <c r="E2579">
        <v>7.75</v>
      </c>
      <c r="F2579" t="str">
        <f>IF(data_hr[[#This Row],[datum_ukonc]]="","aktivní","ukončené")</f>
        <v>ukončené</v>
      </c>
      <c r="G2579" s="1">
        <v>43908</v>
      </c>
      <c r="H2579">
        <f>DATEDIF(data_hr[[#This Row],[datum_nastupu]],data_hr[[#This Row],[fill_dates]],"M")</f>
        <v>0</v>
      </c>
      <c r="I257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80" spans="1:9" x14ac:dyDescent="0.2">
      <c r="A2580" s="2">
        <v>12674</v>
      </c>
      <c r="B2580" s="2" t="s">
        <v>5</v>
      </c>
      <c r="C2580" s="1">
        <v>43903</v>
      </c>
      <c r="D2580" s="1">
        <v>43908</v>
      </c>
      <c r="E2580">
        <v>7.75</v>
      </c>
      <c r="F2580" t="str">
        <f>IF(data_hr[[#This Row],[datum_ukonc]]="","aktivní","ukončené")</f>
        <v>ukončené</v>
      </c>
      <c r="G2580" s="1">
        <v>43908</v>
      </c>
      <c r="H2580">
        <f>DATEDIF(data_hr[[#This Row],[datum_nastupu]],data_hr[[#This Row],[fill_dates]],"M")</f>
        <v>0</v>
      </c>
      <c r="I25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81" spans="1:9" x14ac:dyDescent="0.2">
      <c r="A2581" s="2">
        <v>12675</v>
      </c>
      <c r="B2581" s="2" t="s">
        <v>5</v>
      </c>
      <c r="C2581" s="1">
        <v>43903</v>
      </c>
      <c r="D2581" s="1">
        <v>43908</v>
      </c>
      <c r="E2581">
        <v>7.75</v>
      </c>
      <c r="F2581" t="str">
        <f>IF(data_hr[[#This Row],[datum_ukonc]]="","aktivní","ukončené")</f>
        <v>ukončené</v>
      </c>
      <c r="G2581" s="1">
        <v>43908</v>
      </c>
      <c r="H2581">
        <f>DATEDIF(data_hr[[#This Row],[datum_nastupu]],data_hr[[#This Row],[fill_dates]],"M")</f>
        <v>0</v>
      </c>
      <c r="I25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82" spans="1:9" x14ac:dyDescent="0.2">
      <c r="A2582" s="2">
        <v>12676</v>
      </c>
      <c r="B2582" s="2" t="s">
        <v>6</v>
      </c>
      <c r="C2582" s="1">
        <v>43903</v>
      </c>
      <c r="D2582" s="1">
        <v>43908</v>
      </c>
      <c r="E2582">
        <v>7.75</v>
      </c>
      <c r="F2582" t="str">
        <f>IF(data_hr[[#This Row],[datum_ukonc]]="","aktivní","ukončené")</f>
        <v>ukončené</v>
      </c>
      <c r="G2582" s="1">
        <v>43908</v>
      </c>
      <c r="H2582">
        <f>DATEDIF(data_hr[[#This Row],[datum_nastupu]],data_hr[[#This Row],[fill_dates]],"M")</f>
        <v>0</v>
      </c>
      <c r="I258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83" spans="1:9" x14ac:dyDescent="0.2">
      <c r="A2583" s="2">
        <v>12677</v>
      </c>
      <c r="B2583" s="2" t="s">
        <v>6</v>
      </c>
      <c r="C2583" s="1">
        <v>43903</v>
      </c>
      <c r="D2583" s="1">
        <v>43908</v>
      </c>
      <c r="E2583">
        <v>7.75</v>
      </c>
      <c r="F2583" t="str">
        <f>IF(data_hr[[#This Row],[datum_ukonc]]="","aktivní","ukončené")</f>
        <v>ukončené</v>
      </c>
      <c r="G2583" s="1">
        <v>43908</v>
      </c>
      <c r="H2583">
        <f>DATEDIF(data_hr[[#This Row],[datum_nastupu]],data_hr[[#This Row],[fill_dates]],"M")</f>
        <v>0</v>
      </c>
      <c r="I258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84" spans="1:9" x14ac:dyDescent="0.2">
      <c r="A2584" s="2">
        <v>12678</v>
      </c>
      <c r="B2584" s="2" t="s">
        <v>5</v>
      </c>
      <c r="C2584" s="1">
        <v>43903</v>
      </c>
      <c r="D2584" s="1">
        <v>43908</v>
      </c>
      <c r="E2584">
        <v>7.75</v>
      </c>
      <c r="F2584" t="str">
        <f>IF(data_hr[[#This Row],[datum_ukonc]]="","aktivní","ukončené")</f>
        <v>ukončené</v>
      </c>
      <c r="G2584" s="1">
        <v>43908</v>
      </c>
      <c r="H2584">
        <f>DATEDIF(data_hr[[#This Row],[datum_nastupu]],data_hr[[#This Row],[fill_dates]],"M")</f>
        <v>0</v>
      </c>
      <c r="I258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85" spans="1:9" x14ac:dyDescent="0.2">
      <c r="A2585" s="2">
        <v>12679</v>
      </c>
      <c r="B2585" s="2" t="s">
        <v>5</v>
      </c>
      <c r="C2585" s="1">
        <v>43903</v>
      </c>
      <c r="D2585" s="1">
        <v>43908</v>
      </c>
      <c r="E2585">
        <v>7.75</v>
      </c>
      <c r="F2585" t="str">
        <f>IF(data_hr[[#This Row],[datum_ukonc]]="","aktivní","ukončené")</f>
        <v>ukončené</v>
      </c>
      <c r="G2585" s="1">
        <v>43908</v>
      </c>
      <c r="H2585">
        <f>DATEDIF(data_hr[[#This Row],[datum_nastupu]],data_hr[[#This Row],[fill_dates]],"M")</f>
        <v>0</v>
      </c>
      <c r="I258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86" spans="1:9" x14ac:dyDescent="0.2">
      <c r="A2586" s="2">
        <v>12680</v>
      </c>
      <c r="B2586" s="2" t="s">
        <v>6</v>
      </c>
      <c r="C2586" s="1">
        <v>43903</v>
      </c>
      <c r="D2586" s="1">
        <v>43908</v>
      </c>
      <c r="E2586">
        <v>7.75</v>
      </c>
      <c r="F2586" t="str">
        <f>IF(data_hr[[#This Row],[datum_ukonc]]="","aktivní","ukončené")</f>
        <v>ukončené</v>
      </c>
      <c r="G2586" s="1">
        <v>43908</v>
      </c>
      <c r="H2586">
        <f>DATEDIF(data_hr[[#This Row],[datum_nastupu]],data_hr[[#This Row],[fill_dates]],"M")</f>
        <v>0</v>
      </c>
      <c r="I258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87" spans="1:9" x14ac:dyDescent="0.2">
      <c r="A2587" s="2">
        <v>12681</v>
      </c>
      <c r="B2587" s="2" t="s">
        <v>6</v>
      </c>
      <c r="C2587" s="1">
        <v>43903</v>
      </c>
      <c r="D2587" s="1">
        <v>43908</v>
      </c>
      <c r="E2587">
        <v>7.75</v>
      </c>
      <c r="F2587" t="str">
        <f>IF(data_hr[[#This Row],[datum_ukonc]]="","aktivní","ukončené")</f>
        <v>ukončené</v>
      </c>
      <c r="G2587" s="1">
        <v>43908</v>
      </c>
      <c r="H2587">
        <f>DATEDIF(data_hr[[#This Row],[datum_nastupu]],data_hr[[#This Row],[fill_dates]],"M")</f>
        <v>0</v>
      </c>
      <c r="I258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88" spans="1:9" x14ac:dyDescent="0.2">
      <c r="A2588" s="2">
        <v>12682</v>
      </c>
      <c r="B2588" s="2" t="s">
        <v>5</v>
      </c>
      <c r="C2588" s="1">
        <v>43903</v>
      </c>
      <c r="D2588" s="1">
        <v>43908</v>
      </c>
      <c r="E2588">
        <v>7.75</v>
      </c>
      <c r="F2588" t="str">
        <f>IF(data_hr[[#This Row],[datum_ukonc]]="","aktivní","ukončené")</f>
        <v>ukončené</v>
      </c>
      <c r="G2588" s="1">
        <v>43908</v>
      </c>
      <c r="H2588">
        <f>DATEDIF(data_hr[[#This Row],[datum_nastupu]],data_hr[[#This Row],[fill_dates]],"M")</f>
        <v>0</v>
      </c>
      <c r="I258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89" spans="1:9" x14ac:dyDescent="0.2">
      <c r="A2589" s="2">
        <v>12683</v>
      </c>
      <c r="B2589" s="2" t="s">
        <v>6</v>
      </c>
      <c r="C2589" s="1">
        <v>43903</v>
      </c>
      <c r="D2589" s="1">
        <v>43908</v>
      </c>
      <c r="E2589">
        <v>7.75</v>
      </c>
      <c r="F2589" t="str">
        <f>IF(data_hr[[#This Row],[datum_ukonc]]="","aktivní","ukončené")</f>
        <v>ukončené</v>
      </c>
      <c r="G2589" s="1">
        <v>43908</v>
      </c>
      <c r="H2589">
        <f>DATEDIF(data_hr[[#This Row],[datum_nastupu]],data_hr[[#This Row],[fill_dates]],"M")</f>
        <v>0</v>
      </c>
      <c r="I25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90" spans="1:9" x14ac:dyDescent="0.2">
      <c r="A2590" s="2">
        <v>12684</v>
      </c>
      <c r="B2590" s="2" t="s">
        <v>6</v>
      </c>
      <c r="C2590" s="1">
        <v>43903</v>
      </c>
      <c r="D2590" s="1">
        <v>43908</v>
      </c>
      <c r="E2590">
        <v>7.75</v>
      </c>
      <c r="F2590" t="str">
        <f>IF(data_hr[[#This Row],[datum_ukonc]]="","aktivní","ukončené")</f>
        <v>ukončené</v>
      </c>
      <c r="G2590" s="1">
        <v>43908</v>
      </c>
      <c r="H2590">
        <f>DATEDIF(data_hr[[#This Row],[datum_nastupu]],data_hr[[#This Row],[fill_dates]],"M")</f>
        <v>0</v>
      </c>
      <c r="I259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91" spans="1:9" x14ac:dyDescent="0.2">
      <c r="A2591" s="2">
        <v>12685</v>
      </c>
      <c r="B2591" s="2" t="s">
        <v>6</v>
      </c>
      <c r="C2591" s="1">
        <v>44061</v>
      </c>
      <c r="D2591" s="1">
        <v>44081</v>
      </c>
      <c r="E2591">
        <v>7.75</v>
      </c>
      <c r="F2591" t="str">
        <f>IF(data_hr[[#This Row],[datum_ukonc]]="","aktivní","ukončené")</f>
        <v>ukončené</v>
      </c>
      <c r="G2591" s="1">
        <v>44081</v>
      </c>
      <c r="H2591">
        <f>DATEDIF(data_hr[[#This Row],[datum_nastupu]],data_hr[[#This Row],[fill_dates]],"M")</f>
        <v>0</v>
      </c>
      <c r="I259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92" spans="1:9" x14ac:dyDescent="0.2">
      <c r="A2592" s="2">
        <v>12686</v>
      </c>
      <c r="B2592" s="2" t="s">
        <v>6</v>
      </c>
      <c r="C2592" s="1">
        <v>44061</v>
      </c>
      <c r="D2592" s="1">
        <v>44104</v>
      </c>
      <c r="E2592">
        <v>7.75</v>
      </c>
      <c r="F2592" t="str">
        <f>IF(data_hr[[#This Row],[datum_ukonc]]="","aktivní","ukončené")</f>
        <v>ukončené</v>
      </c>
      <c r="G2592" s="1">
        <v>44104</v>
      </c>
      <c r="H2592">
        <f>DATEDIF(data_hr[[#This Row],[datum_nastupu]],data_hr[[#This Row],[fill_dates]],"M")</f>
        <v>1</v>
      </c>
      <c r="I25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93" spans="1:9" x14ac:dyDescent="0.2">
      <c r="A2593" s="2">
        <v>12687</v>
      </c>
      <c r="B2593" s="2" t="s">
        <v>6</v>
      </c>
      <c r="C2593" s="1">
        <v>44061</v>
      </c>
      <c r="D2593" s="1">
        <v>44067</v>
      </c>
      <c r="E2593">
        <v>7.75</v>
      </c>
      <c r="F2593" t="str">
        <f>IF(data_hr[[#This Row],[datum_ukonc]]="","aktivní","ukončené")</f>
        <v>ukončené</v>
      </c>
      <c r="G2593" s="1">
        <v>44067</v>
      </c>
      <c r="H2593">
        <f>DATEDIF(data_hr[[#This Row],[datum_nastupu]],data_hr[[#This Row],[fill_dates]],"M")</f>
        <v>0</v>
      </c>
      <c r="I259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94" spans="1:9" x14ac:dyDescent="0.2">
      <c r="A2594" s="2">
        <v>12688</v>
      </c>
      <c r="B2594" s="2" t="s">
        <v>6</v>
      </c>
      <c r="C2594" s="1">
        <v>44061</v>
      </c>
      <c r="D2594" s="1">
        <v>44067</v>
      </c>
      <c r="E2594">
        <v>7.75</v>
      </c>
      <c r="F2594" t="str">
        <f>IF(data_hr[[#This Row],[datum_ukonc]]="","aktivní","ukončené")</f>
        <v>ukončené</v>
      </c>
      <c r="G2594" s="1">
        <v>44067</v>
      </c>
      <c r="H2594">
        <f>DATEDIF(data_hr[[#This Row],[datum_nastupu]],data_hr[[#This Row],[fill_dates]],"M")</f>
        <v>0</v>
      </c>
      <c r="I25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95" spans="1:9" x14ac:dyDescent="0.2">
      <c r="A2595" s="2">
        <v>12689</v>
      </c>
      <c r="B2595" s="2" t="s">
        <v>6</v>
      </c>
      <c r="C2595" s="1">
        <v>44061</v>
      </c>
      <c r="D2595" s="1">
        <v>44197</v>
      </c>
      <c r="E2595">
        <v>7.75</v>
      </c>
      <c r="F2595" t="str">
        <f>IF(data_hr[[#This Row],[datum_ukonc]]="","aktivní","ukončené")</f>
        <v>ukončené</v>
      </c>
      <c r="G2595" s="1">
        <v>44197</v>
      </c>
      <c r="H2595">
        <f>DATEDIF(data_hr[[#This Row],[datum_nastupu]],data_hr[[#This Row],[fill_dates]],"M")</f>
        <v>4</v>
      </c>
      <c r="I25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596" spans="1:9" x14ac:dyDescent="0.2">
      <c r="A2596" s="2">
        <v>12690</v>
      </c>
      <c r="B2596" s="2" t="s">
        <v>6</v>
      </c>
      <c r="C2596" s="1">
        <v>44061</v>
      </c>
      <c r="D2596" s="1">
        <v>44111</v>
      </c>
      <c r="E2596">
        <v>7.75</v>
      </c>
      <c r="F2596" t="str">
        <f>IF(data_hr[[#This Row],[datum_ukonc]]="","aktivní","ukončené")</f>
        <v>ukončené</v>
      </c>
      <c r="G2596" s="1">
        <v>44111</v>
      </c>
      <c r="H2596">
        <f>DATEDIF(data_hr[[#This Row],[datum_nastupu]],data_hr[[#This Row],[fill_dates]],"M")</f>
        <v>1</v>
      </c>
      <c r="I259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97" spans="1:9" x14ac:dyDescent="0.2">
      <c r="A2597" s="2">
        <v>12691</v>
      </c>
      <c r="B2597" s="2" t="s">
        <v>6</v>
      </c>
      <c r="C2597" s="1">
        <v>44061</v>
      </c>
      <c r="D2597" s="1">
        <v>44111</v>
      </c>
      <c r="E2597">
        <v>7.75</v>
      </c>
      <c r="F2597" t="str">
        <f>IF(data_hr[[#This Row],[datum_ukonc]]="","aktivní","ukončené")</f>
        <v>ukončené</v>
      </c>
      <c r="G2597" s="1">
        <v>44111</v>
      </c>
      <c r="H2597">
        <f>DATEDIF(data_hr[[#This Row],[datum_nastupu]],data_hr[[#This Row],[fill_dates]],"M")</f>
        <v>1</v>
      </c>
      <c r="I259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98" spans="1:9" x14ac:dyDescent="0.2">
      <c r="A2598" s="2">
        <v>12692</v>
      </c>
      <c r="B2598" s="2" t="s">
        <v>6</v>
      </c>
      <c r="C2598" s="1">
        <v>44061</v>
      </c>
      <c r="D2598" s="1">
        <v>44111</v>
      </c>
      <c r="E2598">
        <v>7.75</v>
      </c>
      <c r="F2598" t="str">
        <f>IF(data_hr[[#This Row],[datum_ukonc]]="","aktivní","ukončené")</f>
        <v>ukončené</v>
      </c>
      <c r="G2598" s="1">
        <v>44111</v>
      </c>
      <c r="H2598">
        <f>DATEDIF(data_hr[[#This Row],[datum_nastupu]],data_hr[[#This Row],[fill_dates]],"M")</f>
        <v>1</v>
      </c>
      <c r="I25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599" spans="1:9" x14ac:dyDescent="0.2">
      <c r="A2599" s="2">
        <v>12693</v>
      </c>
      <c r="B2599" s="2" t="s">
        <v>6</v>
      </c>
      <c r="C2599" s="1">
        <v>44061</v>
      </c>
      <c r="D2599" s="1">
        <v>44111</v>
      </c>
      <c r="E2599">
        <v>7.75</v>
      </c>
      <c r="F2599" t="str">
        <f>IF(data_hr[[#This Row],[datum_ukonc]]="","aktivní","ukončené")</f>
        <v>ukončené</v>
      </c>
      <c r="G2599" s="1">
        <v>44111</v>
      </c>
      <c r="H2599">
        <f>DATEDIF(data_hr[[#This Row],[datum_nastupu]],data_hr[[#This Row],[fill_dates]],"M")</f>
        <v>1</v>
      </c>
      <c r="I25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00" spans="1:9" x14ac:dyDescent="0.2">
      <c r="A2600" s="2">
        <v>12694</v>
      </c>
      <c r="B2600" s="2" t="s">
        <v>6</v>
      </c>
      <c r="C2600" s="1">
        <v>44061</v>
      </c>
      <c r="D2600" s="1">
        <v>44064</v>
      </c>
      <c r="E2600">
        <v>7.75</v>
      </c>
      <c r="F2600" t="str">
        <f>IF(data_hr[[#This Row],[datum_ukonc]]="","aktivní","ukončené")</f>
        <v>ukončené</v>
      </c>
      <c r="G2600" s="1">
        <v>44064</v>
      </c>
      <c r="H2600">
        <f>DATEDIF(data_hr[[#This Row],[datum_nastupu]],data_hr[[#This Row],[fill_dates]],"M")</f>
        <v>0</v>
      </c>
      <c r="I260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01" spans="1:9" x14ac:dyDescent="0.2">
      <c r="A2601" s="2">
        <v>12695</v>
      </c>
      <c r="B2601" s="2" t="s">
        <v>6</v>
      </c>
      <c r="C2601" s="1">
        <v>44061</v>
      </c>
      <c r="D2601" s="1">
        <v>44062</v>
      </c>
      <c r="E2601">
        <v>7.75</v>
      </c>
      <c r="F2601" t="str">
        <f>IF(data_hr[[#This Row],[datum_ukonc]]="","aktivní","ukončené")</f>
        <v>ukončené</v>
      </c>
      <c r="G2601" s="1">
        <v>44062</v>
      </c>
      <c r="H2601">
        <f>DATEDIF(data_hr[[#This Row],[datum_nastupu]],data_hr[[#This Row],[fill_dates]],"M")</f>
        <v>0</v>
      </c>
      <c r="I260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02" spans="1:9" x14ac:dyDescent="0.2">
      <c r="A2602" s="2">
        <v>12696</v>
      </c>
      <c r="B2602" s="2" t="s">
        <v>6</v>
      </c>
      <c r="C2602" s="1">
        <v>44061</v>
      </c>
      <c r="D2602" s="1">
        <v>44064</v>
      </c>
      <c r="E2602">
        <v>7.75</v>
      </c>
      <c r="F2602" t="str">
        <f>IF(data_hr[[#This Row],[datum_ukonc]]="","aktivní","ukončené")</f>
        <v>ukončené</v>
      </c>
      <c r="G2602" s="1">
        <v>44064</v>
      </c>
      <c r="H2602">
        <f>DATEDIF(data_hr[[#This Row],[datum_nastupu]],data_hr[[#This Row],[fill_dates]],"M")</f>
        <v>0</v>
      </c>
      <c r="I260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03" spans="1:9" x14ac:dyDescent="0.2">
      <c r="A2603" s="2">
        <v>12697</v>
      </c>
      <c r="B2603" s="2" t="s">
        <v>6</v>
      </c>
      <c r="C2603" s="1">
        <v>44069</v>
      </c>
      <c r="D2603" s="1">
        <v>44148</v>
      </c>
      <c r="E2603">
        <v>7.75</v>
      </c>
      <c r="F2603" t="str">
        <f>IF(data_hr[[#This Row],[datum_ukonc]]="","aktivní","ukončené")</f>
        <v>ukončené</v>
      </c>
      <c r="G2603" s="1">
        <v>44148</v>
      </c>
      <c r="H2603">
        <f>DATEDIF(data_hr[[#This Row],[datum_nastupu]],data_hr[[#This Row],[fill_dates]],"M")</f>
        <v>2</v>
      </c>
      <c r="I260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04" spans="1:9" x14ac:dyDescent="0.2">
      <c r="A2604" s="2">
        <v>12698</v>
      </c>
      <c r="B2604" s="2" t="s">
        <v>6</v>
      </c>
      <c r="C2604" s="1">
        <v>44069</v>
      </c>
      <c r="D2604" s="1">
        <v>44141</v>
      </c>
      <c r="E2604">
        <v>7.75</v>
      </c>
      <c r="F2604" t="str">
        <f>IF(data_hr[[#This Row],[datum_ukonc]]="","aktivní","ukončené")</f>
        <v>ukončené</v>
      </c>
      <c r="G2604" s="1">
        <v>44141</v>
      </c>
      <c r="H2604">
        <f>DATEDIF(data_hr[[#This Row],[datum_nastupu]],data_hr[[#This Row],[fill_dates]],"M")</f>
        <v>2</v>
      </c>
      <c r="I26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05" spans="1:9" x14ac:dyDescent="0.2">
      <c r="A2605" s="2">
        <v>12699</v>
      </c>
      <c r="B2605" s="2" t="s">
        <v>6</v>
      </c>
      <c r="C2605" s="1">
        <v>44069</v>
      </c>
      <c r="D2605" s="1">
        <v>44069</v>
      </c>
      <c r="E2605">
        <v>7.75</v>
      </c>
      <c r="F2605" t="str">
        <f>IF(data_hr[[#This Row],[datum_ukonc]]="","aktivní","ukončené")</f>
        <v>ukončené</v>
      </c>
      <c r="G2605" s="1">
        <v>44069</v>
      </c>
      <c r="H2605">
        <f>DATEDIF(data_hr[[#This Row],[datum_nastupu]],data_hr[[#This Row],[fill_dates]],"M")</f>
        <v>0</v>
      </c>
      <c r="I260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06" spans="1:9" x14ac:dyDescent="0.2">
      <c r="A2606" s="2">
        <v>12700</v>
      </c>
      <c r="B2606" s="2" t="s">
        <v>6</v>
      </c>
      <c r="C2606" s="1">
        <v>44069</v>
      </c>
      <c r="D2606" s="1">
        <v>44148</v>
      </c>
      <c r="E2606">
        <v>7.75</v>
      </c>
      <c r="F2606" t="str">
        <f>IF(data_hr[[#This Row],[datum_ukonc]]="","aktivní","ukončené")</f>
        <v>ukončené</v>
      </c>
      <c r="G2606" s="1">
        <v>44148</v>
      </c>
      <c r="H2606">
        <f>DATEDIF(data_hr[[#This Row],[datum_nastupu]],data_hr[[#This Row],[fill_dates]],"M")</f>
        <v>2</v>
      </c>
      <c r="I260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07" spans="1:9" x14ac:dyDescent="0.2">
      <c r="A2607" s="2">
        <v>12701</v>
      </c>
      <c r="B2607" s="2" t="s">
        <v>6</v>
      </c>
      <c r="C2607" s="1">
        <v>44069</v>
      </c>
      <c r="D2607" s="1">
        <v>44148</v>
      </c>
      <c r="E2607">
        <v>7.75</v>
      </c>
      <c r="F2607" t="str">
        <f>IF(data_hr[[#This Row],[datum_ukonc]]="","aktivní","ukončené")</f>
        <v>ukončené</v>
      </c>
      <c r="G2607" s="1">
        <v>44148</v>
      </c>
      <c r="H2607">
        <f>DATEDIF(data_hr[[#This Row],[datum_nastupu]],data_hr[[#This Row],[fill_dates]],"M")</f>
        <v>2</v>
      </c>
      <c r="I26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08" spans="1:9" x14ac:dyDescent="0.2">
      <c r="A2608" s="2">
        <v>12702</v>
      </c>
      <c r="B2608" s="2" t="s">
        <v>6</v>
      </c>
      <c r="C2608" s="1">
        <v>44074</v>
      </c>
      <c r="D2608" s="1">
        <v>44165</v>
      </c>
      <c r="E2608">
        <v>7.75</v>
      </c>
      <c r="F2608" t="str">
        <f>IF(data_hr[[#This Row],[datum_ukonc]]="","aktivní","ukončené")</f>
        <v>ukončené</v>
      </c>
      <c r="G2608" s="1">
        <v>44165</v>
      </c>
      <c r="H2608">
        <f>DATEDIF(data_hr[[#This Row],[datum_nastupu]],data_hr[[#This Row],[fill_dates]],"M")</f>
        <v>2</v>
      </c>
      <c r="I260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09" spans="1:9" x14ac:dyDescent="0.2">
      <c r="A2609" s="2">
        <v>12703</v>
      </c>
      <c r="B2609" s="2" t="s">
        <v>6</v>
      </c>
      <c r="C2609" s="1">
        <v>44074</v>
      </c>
      <c r="D2609" s="1">
        <v>44165</v>
      </c>
      <c r="E2609">
        <v>7.75</v>
      </c>
      <c r="F2609" t="str">
        <f>IF(data_hr[[#This Row],[datum_ukonc]]="","aktivní","ukončené")</f>
        <v>ukončené</v>
      </c>
      <c r="G2609" s="1">
        <v>44165</v>
      </c>
      <c r="H2609">
        <f>DATEDIF(data_hr[[#This Row],[datum_nastupu]],data_hr[[#This Row],[fill_dates]],"M")</f>
        <v>2</v>
      </c>
      <c r="I26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10" spans="1:9" x14ac:dyDescent="0.2">
      <c r="A2610" s="2">
        <v>12704</v>
      </c>
      <c r="B2610" s="2" t="s">
        <v>6</v>
      </c>
      <c r="C2610" s="1">
        <v>44074</v>
      </c>
      <c r="D2610" s="1">
        <v>44165</v>
      </c>
      <c r="E2610">
        <v>7.75</v>
      </c>
      <c r="F2610" t="str">
        <f>IF(data_hr[[#This Row],[datum_ukonc]]="","aktivní","ukončené")</f>
        <v>ukončené</v>
      </c>
      <c r="G2610" s="1">
        <v>44165</v>
      </c>
      <c r="H2610">
        <f>DATEDIF(data_hr[[#This Row],[datum_nastupu]],data_hr[[#This Row],[fill_dates]],"M")</f>
        <v>2</v>
      </c>
      <c r="I261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11" spans="1:9" x14ac:dyDescent="0.2">
      <c r="A2611" s="2">
        <v>12705</v>
      </c>
      <c r="B2611" s="2" t="s">
        <v>6</v>
      </c>
      <c r="C2611" s="1">
        <v>44074</v>
      </c>
      <c r="D2611" s="1">
        <v>44165</v>
      </c>
      <c r="E2611">
        <v>7.75</v>
      </c>
      <c r="F2611" t="str">
        <f>IF(data_hr[[#This Row],[datum_ukonc]]="","aktivní","ukončené")</f>
        <v>ukončené</v>
      </c>
      <c r="G2611" s="1">
        <v>44165</v>
      </c>
      <c r="H2611">
        <f>DATEDIF(data_hr[[#This Row],[datum_nastupu]],data_hr[[#This Row],[fill_dates]],"M")</f>
        <v>2</v>
      </c>
      <c r="I26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12" spans="1:9" x14ac:dyDescent="0.2">
      <c r="A2612" s="2">
        <v>12706</v>
      </c>
      <c r="B2612" s="2" t="s">
        <v>6</v>
      </c>
      <c r="C2612" s="1">
        <v>44074</v>
      </c>
      <c r="D2612" s="1">
        <v>44083</v>
      </c>
      <c r="E2612">
        <v>7.75</v>
      </c>
      <c r="F2612" t="str">
        <f>IF(data_hr[[#This Row],[datum_ukonc]]="","aktivní","ukončené")</f>
        <v>ukončené</v>
      </c>
      <c r="G2612" s="1">
        <v>44083</v>
      </c>
      <c r="H2612">
        <f>DATEDIF(data_hr[[#This Row],[datum_nastupu]],data_hr[[#This Row],[fill_dates]],"M")</f>
        <v>0</v>
      </c>
      <c r="I261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13" spans="1:9" x14ac:dyDescent="0.2">
      <c r="A2613" s="2">
        <v>12707</v>
      </c>
      <c r="B2613" s="2" t="s">
        <v>6</v>
      </c>
      <c r="C2613" s="1">
        <v>44074</v>
      </c>
      <c r="D2613" s="1">
        <v>44157</v>
      </c>
      <c r="E2613">
        <v>7.75</v>
      </c>
      <c r="F2613" t="str">
        <f>IF(data_hr[[#This Row],[datum_ukonc]]="","aktivní","ukončené")</f>
        <v>ukončené</v>
      </c>
      <c r="G2613" s="1">
        <v>44157</v>
      </c>
      <c r="H2613">
        <f>DATEDIF(data_hr[[#This Row],[datum_nastupu]],data_hr[[#This Row],[fill_dates]],"M")</f>
        <v>2</v>
      </c>
      <c r="I26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14" spans="1:9" x14ac:dyDescent="0.2">
      <c r="A2614" s="2">
        <v>12708</v>
      </c>
      <c r="B2614" s="2" t="s">
        <v>6</v>
      </c>
      <c r="C2614" s="1">
        <v>44074</v>
      </c>
      <c r="D2614" s="1">
        <v>44157</v>
      </c>
      <c r="E2614">
        <v>7.75</v>
      </c>
      <c r="F2614" t="str">
        <f>IF(data_hr[[#This Row],[datum_ukonc]]="","aktivní","ukončené")</f>
        <v>ukončené</v>
      </c>
      <c r="G2614" s="1">
        <v>44157</v>
      </c>
      <c r="H2614">
        <f>DATEDIF(data_hr[[#This Row],[datum_nastupu]],data_hr[[#This Row],[fill_dates]],"M")</f>
        <v>2</v>
      </c>
      <c r="I261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15" spans="1:9" x14ac:dyDescent="0.2">
      <c r="A2615" s="2">
        <v>12709</v>
      </c>
      <c r="B2615" s="2" t="s">
        <v>6</v>
      </c>
      <c r="C2615" s="1">
        <v>44074</v>
      </c>
      <c r="D2615" s="1">
        <v>44155</v>
      </c>
      <c r="E2615">
        <v>7.75</v>
      </c>
      <c r="F2615" t="str">
        <f>IF(data_hr[[#This Row],[datum_ukonc]]="","aktivní","ukončené")</f>
        <v>ukončené</v>
      </c>
      <c r="G2615" s="1">
        <v>44155</v>
      </c>
      <c r="H2615">
        <f>DATEDIF(data_hr[[#This Row],[datum_nastupu]],data_hr[[#This Row],[fill_dates]],"M")</f>
        <v>2</v>
      </c>
      <c r="I26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16" spans="1:9" x14ac:dyDescent="0.2">
      <c r="A2616" s="2">
        <v>12710</v>
      </c>
      <c r="B2616" s="2" t="s">
        <v>6</v>
      </c>
      <c r="C2616" s="1">
        <v>44074</v>
      </c>
      <c r="D2616" s="1">
        <v>44138</v>
      </c>
      <c r="E2616">
        <v>7.75</v>
      </c>
      <c r="F2616" t="str">
        <f>IF(data_hr[[#This Row],[datum_ukonc]]="","aktivní","ukončené")</f>
        <v>ukončené</v>
      </c>
      <c r="G2616" s="1">
        <v>44138</v>
      </c>
      <c r="H2616">
        <f>DATEDIF(data_hr[[#This Row],[datum_nastupu]],data_hr[[#This Row],[fill_dates]],"M")</f>
        <v>2</v>
      </c>
      <c r="I261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17" spans="1:9" x14ac:dyDescent="0.2">
      <c r="A2617" s="2">
        <v>12711</v>
      </c>
      <c r="B2617" s="2" t="s">
        <v>6</v>
      </c>
      <c r="C2617" s="1">
        <v>44084</v>
      </c>
      <c r="D2617" s="1">
        <v>44297</v>
      </c>
      <c r="E2617">
        <v>7.75</v>
      </c>
      <c r="F2617" t="str">
        <f>IF(data_hr[[#This Row],[datum_ukonc]]="","aktivní","ukončené")</f>
        <v>ukončené</v>
      </c>
      <c r="G2617" s="1">
        <v>44297</v>
      </c>
      <c r="H2617">
        <f>DATEDIF(data_hr[[#This Row],[datum_nastupu]],data_hr[[#This Row],[fill_dates]],"M")</f>
        <v>7</v>
      </c>
      <c r="I26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18" spans="1:9" x14ac:dyDescent="0.2">
      <c r="A2618" s="2">
        <v>12712</v>
      </c>
      <c r="B2618" s="2" t="s">
        <v>6</v>
      </c>
      <c r="C2618" s="1">
        <v>44084</v>
      </c>
      <c r="D2618" s="1">
        <v>44297</v>
      </c>
      <c r="E2618">
        <v>7.75</v>
      </c>
      <c r="F2618" t="str">
        <f>IF(data_hr[[#This Row],[datum_ukonc]]="","aktivní","ukončené")</f>
        <v>ukončené</v>
      </c>
      <c r="G2618" s="1">
        <v>44297</v>
      </c>
      <c r="H2618">
        <f>DATEDIF(data_hr[[#This Row],[datum_nastupu]],data_hr[[#This Row],[fill_dates]],"M")</f>
        <v>7</v>
      </c>
      <c r="I261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19" spans="1:9" x14ac:dyDescent="0.2">
      <c r="A2619" s="2">
        <v>12713</v>
      </c>
      <c r="B2619" s="2" t="s">
        <v>6</v>
      </c>
      <c r="C2619" s="1">
        <v>44084</v>
      </c>
      <c r="D2619" s="1">
        <v>44120</v>
      </c>
      <c r="E2619">
        <v>7.75</v>
      </c>
      <c r="F2619" t="str">
        <f>IF(data_hr[[#This Row],[datum_ukonc]]="","aktivní","ukončené")</f>
        <v>ukončené</v>
      </c>
      <c r="G2619" s="1">
        <v>44120</v>
      </c>
      <c r="H2619">
        <f>DATEDIF(data_hr[[#This Row],[datum_nastupu]],data_hr[[#This Row],[fill_dates]],"M")</f>
        <v>1</v>
      </c>
      <c r="I261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20" spans="1:9" x14ac:dyDescent="0.2">
      <c r="A2620" s="2">
        <v>12714</v>
      </c>
      <c r="B2620" s="2" t="s">
        <v>6</v>
      </c>
      <c r="C2620" s="1">
        <v>44084</v>
      </c>
      <c r="D2620" s="1">
        <v>44173</v>
      </c>
      <c r="E2620">
        <v>7.75</v>
      </c>
      <c r="F2620" t="str">
        <f>IF(data_hr[[#This Row],[datum_ukonc]]="","aktivní","ukončené")</f>
        <v>ukončené</v>
      </c>
      <c r="G2620" s="1">
        <v>44173</v>
      </c>
      <c r="H2620">
        <f>DATEDIF(data_hr[[#This Row],[datum_nastupu]],data_hr[[#This Row],[fill_dates]],"M")</f>
        <v>2</v>
      </c>
      <c r="I262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21" spans="1:9" x14ac:dyDescent="0.2">
      <c r="A2621" s="2">
        <v>12715</v>
      </c>
      <c r="B2621" s="2" t="s">
        <v>6</v>
      </c>
      <c r="C2621" s="1">
        <v>44084</v>
      </c>
      <c r="D2621" s="1">
        <v>44165</v>
      </c>
      <c r="E2621">
        <v>7.75</v>
      </c>
      <c r="F2621" t="str">
        <f>IF(data_hr[[#This Row],[datum_ukonc]]="","aktivní","ukončené")</f>
        <v>ukončené</v>
      </c>
      <c r="G2621" s="1">
        <v>44165</v>
      </c>
      <c r="H2621">
        <f>DATEDIF(data_hr[[#This Row],[datum_nastupu]],data_hr[[#This Row],[fill_dates]],"M")</f>
        <v>2</v>
      </c>
      <c r="I262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22" spans="1:9" x14ac:dyDescent="0.2">
      <c r="A2622" s="2">
        <v>12716</v>
      </c>
      <c r="B2622" s="2" t="s">
        <v>6</v>
      </c>
      <c r="C2622" s="1">
        <v>44088</v>
      </c>
      <c r="D2622" s="1">
        <v>44144</v>
      </c>
      <c r="E2622">
        <v>7.75</v>
      </c>
      <c r="F2622" t="str">
        <f>IF(data_hr[[#This Row],[datum_ukonc]]="","aktivní","ukončené")</f>
        <v>ukončené</v>
      </c>
      <c r="G2622" s="1">
        <v>44144</v>
      </c>
      <c r="H2622">
        <f>DATEDIF(data_hr[[#This Row],[datum_nastupu]],data_hr[[#This Row],[fill_dates]],"M")</f>
        <v>1</v>
      </c>
      <c r="I26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23" spans="1:9" x14ac:dyDescent="0.2">
      <c r="A2623" s="2">
        <v>12717</v>
      </c>
      <c r="B2623" s="2" t="s">
        <v>6</v>
      </c>
      <c r="C2623" s="1">
        <v>44088</v>
      </c>
      <c r="D2623" s="1">
        <v>44144</v>
      </c>
      <c r="E2623">
        <v>7.75</v>
      </c>
      <c r="F2623" t="str">
        <f>IF(data_hr[[#This Row],[datum_ukonc]]="","aktivní","ukončené")</f>
        <v>ukončené</v>
      </c>
      <c r="G2623" s="1">
        <v>44144</v>
      </c>
      <c r="H2623">
        <f>DATEDIF(data_hr[[#This Row],[datum_nastupu]],data_hr[[#This Row],[fill_dates]],"M")</f>
        <v>1</v>
      </c>
      <c r="I26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24" spans="1:9" x14ac:dyDescent="0.2">
      <c r="A2624" s="2">
        <v>12718</v>
      </c>
      <c r="B2624" s="2" t="s">
        <v>6</v>
      </c>
      <c r="C2624" s="1">
        <v>44088</v>
      </c>
      <c r="D2624" s="1">
        <v>44120</v>
      </c>
      <c r="E2624">
        <v>7.75</v>
      </c>
      <c r="F2624" t="str">
        <f>IF(data_hr[[#This Row],[datum_ukonc]]="","aktivní","ukončené")</f>
        <v>ukončené</v>
      </c>
      <c r="G2624" s="1">
        <v>44120</v>
      </c>
      <c r="H2624">
        <f>DATEDIF(data_hr[[#This Row],[datum_nastupu]],data_hr[[#This Row],[fill_dates]],"M")</f>
        <v>1</v>
      </c>
      <c r="I262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25" spans="1:9" x14ac:dyDescent="0.2">
      <c r="A2625" s="2">
        <v>12719</v>
      </c>
      <c r="B2625" s="2" t="s">
        <v>6</v>
      </c>
      <c r="C2625" s="1">
        <v>44090</v>
      </c>
      <c r="D2625" s="1">
        <v>44141</v>
      </c>
      <c r="E2625">
        <v>7.75</v>
      </c>
      <c r="F2625" t="str">
        <f>IF(data_hr[[#This Row],[datum_ukonc]]="","aktivní","ukončené")</f>
        <v>ukončené</v>
      </c>
      <c r="G2625" s="1">
        <v>44141</v>
      </c>
      <c r="H2625">
        <f>DATEDIF(data_hr[[#This Row],[datum_nastupu]],data_hr[[#This Row],[fill_dates]],"M")</f>
        <v>1</v>
      </c>
      <c r="I26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26" spans="1:9" x14ac:dyDescent="0.2">
      <c r="A2626" s="2">
        <v>12720</v>
      </c>
      <c r="B2626" s="2" t="s">
        <v>6</v>
      </c>
      <c r="C2626" s="1">
        <v>44097</v>
      </c>
      <c r="D2626" s="1">
        <v>44377</v>
      </c>
      <c r="E2626">
        <v>7.75</v>
      </c>
      <c r="F2626" t="str">
        <f>IF(data_hr[[#This Row],[datum_ukonc]]="","aktivní","ukončené")</f>
        <v>ukončené</v>
      </c>
      <c r="G2626" s="1">
        <v>44377</v>
      </c>
      <c r="H2626">
        <f>DATEDIF(data_hr[[#This Row],[datum_nastupu]],data_hr[[#This Row],[fill_dates]],"M")</f>
        <v>9</v>
      </c>
      <c r="I26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27" spans="1:9" x14ac:dyDescent="0.2">
      <c r="A2627" s="2">
        <v>12721</v>
      </c>
      <c r="B2627" s="2" t="s">
        <v>6</v>
      </c>
      <c r="C2627" s="1">
        <v>44097</v>
      </c>
      <c r="D2627" s="1">
        <v>44148</v>
      </c>
      <c r="E2627">
        <v>7.75</v>
      </c>
      <c r="F2627" t="str">
        <f>IF(data_hr[[#This Row],[datum_ukonc]]="","aktivní","ukončené")</f>
        <v>ukončené</v>
      </c>
      <c r="G2627" s="1">
        <v>44148</v>
      </c>
      <c r="H2627">
        <f>DATEDIF(data_hr[[#This Row],[datum_nastupu]],data_hr[[#This Row],[fill_dates]],"M")</f>
        <v>1</v>
      </c>
      <c r="I26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28" spans="1:9" x14ac:dyDescent="0.2">
      <c r="A2628" s="2">
        <v>12722</v>
      </c>
      <c r="B2628" s="2" t="s">
        <v>6</v>
      </c>
      <c r="C2628" s="1">
        <v>44097</v>
      </c>
      <c r="D2628" s="1">
        <v>44148</v>
      </c>
      <c r="E2628">
        <v>7.75</v>
      </c>
      <c r="F2628" t="str">
        <f>IF(data_hr[[#This Row],[datum_ukonc]]="","aktivní","ukončené")</f>
        <v>ukončené</v>
      </c>
      <c r="G2628" s="1">
        <v>44148</v>
      </c>
      <c r="H2628">
        <f>DATEDIF(data_hr[[#This Row],[datum_nastupu]],data_hr[[#This Row],[fill_dates]],"M")</f>
        <v>1</v>
      </c>
      <c r="I26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29" spans="1:9" x14ac:dyDescent="0.2">
      <c r="A2629" s="2">
        <v>12723</v>
      </c>
      <c r="B2629" s="2" t="s">
        <v>6</v>
      </c>
      <c r="C2629" s="1">
        <v>44097</v>
      </c>
      <c r="D2629" s="1">
        <v>44348</v>
      </c>
      <c r="E2629">
        <v>7.75</v>
      </c>
      <c r="F2629" t="str">
        <f>IF(data_hr[[#This Row],[datum_ukonc]]="","aktivní","ukončené")</f>
        <v>ukončené</v>
      </c>
      <c r="G2629" s="1">
        <v>44348</v>
      </c>
      <c r="H2629">
        <f>DATEDIF(data_hr[[#This Row],[datum_nastupu]],data_hr[[#This Row],[fill_dates]],"M")</f>
        <v>8</v>
      </c>
      <c r="I26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30" spans="1:9" x14ac:dyDescent="0.2">
      <c r="A2630" s="2">
        <v>12724</v>
      </c>
      <c r="B2630" s="2" t="s">
        <v>6</v>
      </c>
      <c r="C2630" s="1">
        <v>44097</v>
      </c>
      <c r="D2630" s="1">
        <v>44197</v>
      </c>
      <c r="E2630">
        <v>7.75</v>
      </c>
      <c r="F2630" t="str">
        <f>IF(data_hr[[#This Row],[datum_ukonc]]="","aktivní","ukončené")</f>
        <v>ukončené</v>
      </c>
      <c r="G2630" s="1">
        <v>44197</v>
      </c>
      <c r="H2630">
        <f>DATEDIF(data_hr[[#This Row],[datum_nastupu]],data_hr[[#This Row],[fill_dates]],"M")</f>
        <v>3</v>
      </c>
      <c r="I263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31" spans="1:9" x14ac:dyDescent="0.2">
      <c r="A2631" s="2">
        <v>12725</v>
      </c>
      <c r="B2631" s="2" t="s">
        <v>6</v>
      </c>
      <c r="C2631" s="1">
        <v>44097</v>
      </c>
      <c r="D2631" s="1">
        <v>44154</v>
      </c>
      <c r="E2631">
        <v>7.75</v>
      </c>
      <c r="F2631" t="str">
        <f>IF(data_hr[[#This Row],[datum_ukonc]]="","aktivní","ukončené")</f>
        <v>ukončené</v>
      </c>
      <c r="G2631" s="1">
        <v>44154</v>
      </c>
      <c r="H2631">
        <f>DATEDIF(data_hr[[#This Row],[datum_nastupu]],data_hr[[#This Row],[fill_dates]],"M")</f>
        <v>1</v>
      </c>
      <c r="I263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32" spans="1:9" x14ac:dyDescent="0.2">
      <c r="A2632" s="2">
        <v>12726</v>
      </c>
      <c r="B2632" s="2" t="s">
        <v>6</v>
      </c>
      <c r="C2632" s="1">
        <v>44103</v>
      </c>
      <c r="D2632" s="1">
        <v>44135</v>
      </c>
      <c r="E2632">
        <v>7.75</v>
      </c>
      <c r="F2632" t="str">
        <f>IF(data_hr[[#This Row],[datum_ukonc]]="","aktivní","ukončené")</f>
        <v>ukončené</v>
      </c>
      <c r="G2632" s="1">
        <v>44135</v>
      </c>
      <c r="H2632">
        <f>DATEDIF(data_hr[[#This Row],[datum_nastupu]],data_hr[[#This Row],[fill_dates]],"M")</f>
        <v>1</v>
      </c>
      <c r="I263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33" spans="1:9" x14ac:dyDescent="0.2">
      <c r="A2633" s="2">
        <v>12727</v>
      </c>
      <c r="B2633" s="2" t="s">
        <v>6</v>
      </c>
      <c r="C2633" s="1">
        <v>44103</v>
      </c>
      <c r="D2633" s="1">
        <v>44197</v>
      </c>
      <c r="E2633">
        <v>7.75</v>
      </c>
      <c r="F2633" t="str">
        <f>IF(data_hr[[#This Row],[datum_ukonc]]="","aktivní","ukončené")</f>
        <v>ukončené</v>
      </c>
      <c r="G2633" s="1">
        <v>44197</v>
      </c>
      <c r="H2633">
        <f>DATEDIF(data_hr[[#This Row],[datum_nastupu]],data_hr[[#This Row],[fill_dates]],"M")</f>
        <v>3</v>
      </c>
      <c r="I263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34" spans="1:9" x14ac:dyDescent="0.2">
      <c r="A2634" s="2">
        <v>12728</v>
      </c>
      <c r="B2634" s="2" t="s">
        <v>6</v>
      </c>
      <c r="C2634" s="1">
        <v>44109</v>
      </c>
      <c r="D2634" s="1">
        <v>44197</v>
      </c>
      <c r="E2634">
        <v>7.75</v>
      </c>
      <c r="F2634" t="str">
        <f>IF(data_hr[[#This Row],[datum_ukonc]]="","aktivní","ukončené")</f>
        <v>ukončené</v>
      </c>
      <c r="G2634" s="1">
        <v>44197</v>
      </c>
      <c r="H2634">
        <f>DATEDIF(data_hr[[#This Row],[datum_nastupu]],data_hr[[#This Row],[fill_dates]],"M")</f>
        <v>2</v>
      </c>
      <c r="I263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35" spans="1:9" x14ac:dyDescent="0.2">
      <c r="A2635" s="2">
        <v>12729</v>
      </c>
      <c r="B2635" s="2" t="s">
        <v>6</v>
      </c>
      <c r="C2635" s="1">
        <v>44109</v>
      </c>
      <c r="D2635" s="1">
        <v>44197</v>
      </c>
      <c r="E2635">
        <v>7.75</v>
      </c>
      <c r="F2635" t="str">
        <f>IF(data_hr[[#This Row],[datum_ukonc]]="","aktivní","ukončené")</f>
        <v>ukončené</v>
      </c>
      <c r="G2635" s="1">
        <v>44197</v>
      </c>
      <c r="H2635">
        <f>DATEDIF(data_hr[[#This Row],[datum_nastupu]],data_hr[[#This Row],[fill_dates]],"M")</f>
        <v>2</v>
      </c>
      <c r="I263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36" spans="1:9" x14ac:dyDescent="0.2">
      <c r="A2636" s="2">
        <v>12730</v>
      </c>
      <c r="B2636" s="2" t="s">
        <v>6</v>
      </c>
      <c r="C2636" s="1">
        <v>44111</v>
      </c>
      <c r="D2636" s="1">
        <v>44197</v>
      </c>
      <c r="E2636">
        <v>7.75</v>
      </c>
      <c r="F2636" t="str">
        <f>IF(data_hr[[#This Row],[datum_ukonc]]="","aktivní","ukončené")</f>
        <v>ukončené</v>
      </c>
      <c r="G2636" s="1">
        <v>44197</v>
      </c>
      <c r="H2636">
        <f>DATEDIF(data_hr[[#This Row],[datum_nastupu]],data_hr[[#This Row],[fill_dates]],"M")</f>
        <v>2</v>
      </c>
      <c r="I26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37" spans="1:9" x14ac:dyDescent="0.2">
      <c r="A2637" s="2">
        <v>12731</v>
      </c>
      <c r="B2637" s="2" t="s">
        <v>6</v>
      </c>
      <c r="C2637" s="1">
        <v>44111</v>
      </c>
      <c r="D2637" s="1">
        <v>44197</v>
      </c>
      <c r="E2637">
        <v>7.75</v>
      </c>
      <c r="F2637" t="str">
        <f>IF(data_hr[[#This Row],[datum_ukonc]]="","aktivní","ukončené")</f>
        <v>ukončené</v>
      </c>
      <c r="G2637" s="1">
        <v>44197</v>
      </c>
      <c r="H2637">
        <f>DATEDIF(data_hr[[#This Row],[datum_nastupu]],data_hr[[#This Row],[fill_dates]],"M")</f>
        <v>2</v>
      </c>
      <c r="I263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38" spans="1:9" x14ac:dyDescent="0.2">
      <c r="A2638" s="2">
        <v>12732</v>
      </c>
      <c r="B2638" s="2" t="s">
        <v>6</v>
      </c>
      <c r="C2638" s="1">
        <v>44113</v>
      </c>
      <c r="D2638" s="1">
        <v>44197</v>
      </c>
      <c r="E2638">
        <v>7.75</v>
      </c>
      <c r="F2638" t="str">
        <f>IF(data_hr[[#This Row],[datum_ukonc]]="","aktivní","ukončené")</f>
        <v>ukončené</v>
      </c>
      <c r="G2638" s="1">
        <v>44197</v>
      </c>
      <c r="H2638">
        <f>DATEDIF(data_hr[[#This Row],[datum_nastupu]],data_hr[[#This Row],[fill_dates]],"M")</f>
        <v>2</v>
      </c>
      <c r="I263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39" spans="1:9" x14ac:dyDescent="0.2">
      <c r="A2639" s="2">
        <v>12733</v>
      </c>
      <c r="B2639" s="2" t="s">
        <v>6</v>
      </c>
      <c r="C2639" s="1">
        <v>44113</v>
      </c>
      <c r="D2639" s="1">
        <v>44120</v>
      </c>
      <c r="E2639">
        <v>7.75</v>
      </c>
      <c r="F2639" t="str">
        <f>IF(data_hr[[#This Row],[datum_ukonc]]="","aktivní","ukončené")</f>
        <v>ukončené</v>
      </c>
      <c r="G2639" s="1">
        <v>44120</v>
      </c>
      <c r="H2639">
        <f>DATEDIF(data_hr[[#This Row],[datum_nastupu]],data_hr[[#This Row],[fill_dates]],"M")</f>
        <v>0</v>
      </c>
      <c r="I26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40" spans="1:9" x14ac:dyDescent="0.2">
      <c r="A2640" s="2">
        <v>12734</v>
      </c>
      <c r="B2640" s="2" t="s">
        <v>6</v>
      </c>
      <c r="C2640" s="1">
        <v>44113</v>
      </c>
      <c r="D2640" s="1">
        <v>44197</v>
      </c>
      <c r="E2640">
        <v>7.75</v>
      </c>
      <c r="F2640" t="str">
        <f>IF(data_hr[[#This Row],[datum_ukonc]]="","aktivní","ukončené")</f>
        <v>ukončené</v>
      </c>
      <c r="G2640" s="1">
        <v>44197</v>
      </c>
      <c r="H2640">
        <f>DATEDIF(data_hr[[#This Row],[datum_nastupu]],data_hr[[#This Row],[fill_dates]],"M")</f>
        <v>2</v>
      </c>
      <c r="I264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41" spans="1:9" x14ac:dyDescent="0.2">
      <c r="A2641" s="2">
        <v>12735</v>
      </c>
      <c r="B2641" s="2" t="s">
        <v>6</v>
      </c>
      <c r="C2641" s="1">
        <v>44272</v>
      </c>
      <c r="D2641" s="1">
        <v>44364</v>
      </c>
      <c r="E2641">
        <v>7.75</v>
      </c>
      <c r="F2641" t="str">
        <f>IF(data_hr[[#This Row],[datum_ukonc]]="","aktivní","ukončené")</f>
        <v>ukončené</v>
      </c>
      <c r="G2641" s="1">
        <v>44364</v>
      </c>
      <c r="H2641">
        <f>DATEDIF(data_hr[[#This Row],[datum_nastupu]],data_hr[[#This Row],[fill_dates]],"M")</f>
        <v>3</v>
      </c>
      <c r="I264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42" spans="1:9" x14ac:dyDescent="0.2">
      <c r="A2642" s="2">
        <v>12736</v>
      </c>
      <c r="B2642" s="2" t="s">
        <v>6</v>
      </c>
      <c r="C2642" s="1">
        <v>44272</v>
      </c>
      <c r="D2642" s="1">
        <v>44364</v>
      </c>
      <c r="E2642">
        <v>7.75</v>
      </c>
      <c r="F2642" t="str">
        <f>IF(data_hr[[#This Row],[datum_ukonc]]="","aktivní","ukončené")</f>
        <v>ukončené</v>
      </c>
      <c r="G2642" s="1">
        <v>44364</v>
      </c>
      <c r="H2642">
        <f>DATEDIF(data_hr[[#This Row],[datum_nastupu]],data_hr[[#This Row],[fill_dates]],"M")</f>
        <v>3</v>
      </c>
      <c r="I26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43" spans="1:9" x14ac:dyDescent="0.2">
      <c r="A2643" s="2">
        <v>12737</v>
      </c>
      <c r="B2643" s="2" t="s">
        <v>6</v>
      </c>
      <c r="C2643" s="1">
        <v>44113</v>
      </c>
      <c r="D2643" s="1">
        <v>44197</v>
      </c>
      <c r="E2643">
        <v>7.75</v>
      </c>
      <c r="F2643" t="str">
        <f>IF(data_hr[[#This Row],[datum_ukonc]]="","aktivní","ukončené")</f>
        <v>ukončené</v>
      </c>
      <c r="G2643" s="1">
        <v>44197</v>
      </c>
      <c r="H2643">
        <f>DATEDIF(data_hr[[#This Row],[datum_nastupu]],data_hr[[#This Row],[fill_dates]],"M")</f>
        <v>2</v>
      </c>
      <c r="I264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44" spans="1:9" x14ac:dyDescent="0.2">
      <c r="A2644" s="2">
        <v>12738</v>
      </c>
      <c r="B2644" s="2" t="s">
        <v>6</v>
      </c>
      <c r="C2644" s="1">
        <v>44113</v>
      </c>
      <c r="D2644" s="1">
        <v>44197</v>
      </c>
      <c r="E2644">
        <v>7.75</v>
      </c>
      <c r="F2644" t="str">
        <f>IF(data_hr[[#This Row],[datum_ukonc]]="","aktivní","ukončené")</f>
        <v>ukončené</v>
      </c>
      <c r="G2644" s="1">
        <v>44197</v>
      </c>
      <c r="H2644">
        <f>DATEDIF(data_hr[[#This Row],[datum_nastupu]],data_hr[[#This Row],[fill_dates]],"M")</f>
        <v>2</v>
      </c>
      <c r="I264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45" spans="1:9" x14ac:dyDescent="0.2">
      <c r="A2645" s="2">
        <v>12739</v>
      </c>
      <c r="B2645" s="2" t="s">
        <v>6</v>
      </c>
      <c r="C2645" s="1">
        <v>44113</v>
      </c>
      <c r="D2645" s="1">
        <v>44197</v>
      </c>
      <c r="E2645">
        <v>7.75</v>
      </c>
      <c r="F2645" t="str">
        <f>IF(data_hr[[#This Row],[datum_ukonc]]="","aktivní","ukončené")</f>
        <v>ukončené</v>
      </c>
      <c r="G2645" s="1">
        <v>44197</v>
      </c>
      <c r="H2645">
        <f>DATEDIF(data_hr[[#This Row],[datum_nastupu]],data_hr[[#This Row],[fill_dates]],"M")</f>
        <v>2</v>
      </c>
      <c r="I264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46" spans="1:9" x14ac:dyDescent="0.2">
      <c r="A2646" s="2">
        <v>12740</v>
      </c>
      <c r="B2646" s="2" t="s">
        <v>6</v>
      </c>
      <c r="C2646" s="1">
        <v>44113</v>
      </c>
      <c r="D2646" s="1">
        <v>44197</v>
      </c>
      <c r="E2646">
        <v>7.75</v>
      </c>
      <c r="F2646" t="str">
        <f>IF(data_hr[[#This Row],[datum_ukonc]]="","aktivní","ukončené")</f>
        <v>ukončené</v>
      </c>
      <c r="G2646" s="1">
        <v>44197</v>
      </c>
      <c r="H2646">
        <f>DATEDIF(data_hr[[#This Row],[datum_nastupu]],data_hr[[#This Row],[fill_dates]],"M")</f>
        <v>2</v>
      </c>
      <c r="I26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47" spans="1:9" x14ac:dyDescent="0.2">
      <c r="A2647" s="2">
        <v>12741</v>
      </c>
      <c r="B2647" s="2" t="s">
        <v>6</v>
      </c>
      <c r="C2647" s="1">
        <v>44113</v>
      </c>
      <c r="D2647" s="1">
        <v>44197</v>
      </c>
      <c r="E2647">
        <v>7.75</v>
      </c>
      <c r="F2647" t="str">
        <f>IF(data_hr[[#This Row],[datum_ukonc]]="","aktivní","ukončené")</f>
        <v>ukončené</v>
      </c>
      <c r="G2647" s="1">
        <v>44197</v>
      </c>
      <c r="H2647">
        <f>DATEDIF(data_hr[[#This Row],[datum_nastupu]],data_hr[[#This Row],[fill_dates]],"M")</f>
        <v>2</v>
      </c>
      <c r="I264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48" spans="1:9" x14ac:dyDescent="0.2">
      <c r="A2648" s="2">
        <v>12742</v>
      </c>
      <c r="B2648" s="2" t="s">
        <v>6</v>
      </c>
      <c r="C2648" s="1">
        <v>44113</v>
      </c>
      <c r="D2648" s="1">
        <v>44307</v>
      </c>
      <c r="E2648">
        <v>7.75</v>
      </c>
      <c r="F2648" t="str">
        <f>IF(data_hr[[#This Row],[datum_ukonc]]="","aktivní","ukončené")</f>
        <v>ukončené</v>
      </c>
      <c r="G2648" s="1">
        <v>44307</v>
      </c>
      <c r="H2648">
        <f>DATEDIF(data_hr[[#This Row],[datum_nastupu]],data_hr[[#This Row],[fill_dates]],"M")</f>
        <v>6</v>
      </c>
      <c r="I26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49" spans="1:9" x14ac:dyDescent="0.2">
      <c r="A2649" s="2">
        <v>12743</v>
      </c>
      <c r="B2649" s="2" t="s">
        <v>6</v>
      </c>
      <c r="C2649" s="1">
        <v>44118</v>
      </c>
      <c r="D2649" s="1">
        <v>44197</v>
      </c>
      <c r="E2649">
        <v>7.75</v>
      </c>
      <c r="F2649" t="str">
        <f>IF(data_hr[[#This Row],[datum_ukonc]]="","aktivní","ukončené")</f>
        <v>ukončené</v>
      </c>
      <c r="G2649" s="1">
        <v>44197</v>
      </c>
      <c r="H2649">
        <f>DATEDIF(data_hr[[#This Row],[datum_nastupu]],data_hr[[#This Row],[fill_dates]],"M")</f>
        <v>2</v>
      </c>
      <c r="I26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50" spans="1:9" x14ac:dyDescent="0.2">
      <c r="A2650" s="2">
        <v>12744</v>
      </c>
      <c r="B2650" s="2" t="s">
        <v>6</v>
      </c>
      <c r="C2650" s="1">
        <v>44118</v>
      </c>
      <c r="D2650" s="1">
        <v>44197</v>
      </c>
      <c r="E2650">
        <v>7.75</v>
      </c>
      <c r="F2650" t="str">
        <f>IF(data_hr[[#This Row],[datum_ukonc]]="","aktivní","ukončené")</f>
        <v>ukončené</v>
      </c>
      <c r="G2650" s="1">
        <v>44197</v>
      </c>
      <c r="H2650">
        <f>DATEDIF(data_hr[[#This Row],[datum_nastupu]],data_hr[[#This Row],[fill_dates]],"M")</f>
        <v>2</v>
      </c>
      <c r="I265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51" spans="1:9" x14ac:dyDescent="0.2">
      <c r="A2651" s="2">
        <v>12745</v>
      </c>
      <c r="B2651" s="2" t="s">
        <v>6</v>
      </c>
      <c r="C2651" s="1">
        <v>44125</v>
      </c>
      <c r="D2651" s="1">
        <v>44147</v>
      </c>
      <c r="E2651">
        <v>7.75</v>
      </c>
      <c r="F2651" t="str">
        <f>IF(data_hr[[#This Row],[datum_ukonc]]="","aktivní","ukončené")</f>
        <v>ukončené</v>
      </c>
      <c r="G2651" s="1">
        <v>44147</v>
      </c>
      <c r="H2651">
        <f>DATEDIF(data_hr[[#This Row],[datum_nastupu]],data_hr[[#This Row],[fill_dates]],"M")</f>
        <v>0</v>
      </c>
      <c r="I265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52" spans="1:9" x14ac:dyDescent="0.2">
      <c r="A2652" s="2">
        <v>12746</v>
      </c>
      <c r="B2652" s="2" t="s">
        <v>6</v>
      </c>
      <c r="C2652" s="1">
        <v>44125</v>
      </c>
      <c r="D2652" s="1">
        <v>44197</v>
      </c>
      <c r="E2652">
        <v>7.75</v>
      </c>
      <c r="F2652" t="str">
        <f>IF(data_hr[[#This Row],[datum_ukonc]]="","aktivní","ukončené")</f>
        <v>ukončené</v>
      </c>
      <c r="G2652" s="1">
        <v>44197</v>
      </c>
      <c r="H2652">
        <f>DATEDIF(data_hr[[#This Row],[datum_nastupu]],data_hr[[#This Row],[fill_dates]],"M")</f>
        <v>2</v>
      </c>
      <c r="I265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53" spans="1:9" x14ac:dyDescent="0.2">
      <c r="A2653" s="2">
        <v>12747</v>
      </c>
      <c r="B2653" s="2" t="s">
        <v>6</v>
      </c>
      <c r="C2653" s="1">
        <v>44125</v>
      </c>
      <c r="D2653" s="1">
        <v>44197</v>
      </c>
      <c r="E2653">
        <v>7.75</v>
      </c>
      <c r="F2653" t="str">
        <f>IF(data_hr[[#This Row],[datum_ukonc]]="","aktivní","ukončené")</f>
        <v>ukončené</v>
      </c>
      <c r="G2653" s="1">
        <v>44197</v>
      </c>
      <c r="H2653">
        <f>DATEDIF(data_hr[[#This Row],[datum_nastupu]],data_hr[[#This Row],[fill_dates]],"M")</f>
        <v>2</v>
      </c>
      <c r="I265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54" spans="1:9" x14ac:dyDescent="0.2">
      <c r="A2654" s="2">
        <v>12748</v>
      </c>
      <c r="B2654" s="2" t="s">
        <v>6</v>
      </c>
      <c r="C2654" s="1">
        <v>44133</v>
      </c>
      <c r="D2654" s="1">
        <v>44133</v>
      </c>
      <c r="E2654">
        <v>7.75</v>
      </c>
      <c r="F2654" t="str">
        <f>IF(data_hr[[#This Row],[datum_ukonc]]="","aktivní","ukončené")</f>
        <v>ukončené</v>
      </c>
      <c r="G2654" s="1">
        <v>44133</v>
      </c>
      <c r="H2654">
        <f>DATEDIF(data_hr[[#This Row],[datum_nastupu]],data_hr[[#This Row],[fill_dates]],"M")</f>
        <v>0</v>
      </c>
      <c r="I265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55" spans="1:9" x14ac:dyDescent="0.2">
      <c r="A2655" s="2">
        <v>12749</v>
      </c>
      <c r="B2655" s="2" t="s">
        <v>6</v>
      </c>
      <c r="C2655" s="1">
        <v>44133</v>
      </c>
      <c r="D2655" s="1">
        <v>44133</v>
      </c>
      <c r="E2655">
        <v>7.75</v>
      </c>
      <c r="F2655" t="str">
        <f>IF(data_hr[[#This Row],[datum_ukonc]]="","aktivní","ukončené")</f>
        <v>ukončené</v>
      </c>
      <c r="G2655" s="1">
        <v>44133</v>
      </c>
      <c r="H2655">
        <f>DATEDIF(data_hr[[#This Row],[datum_nastupu]],data_hr[[#This Row],[fill_dates]],"M")</f>
        <v>0</v>
      </c>
      <c r="I26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56" spans="1:9" x14ac:dyDescent="0.2">
      <c r="A2656" s="2">
        <v>12750</v>
      </c>
      <c r="B2656" s="2" t="s">
        <v>6</v>
      </c>
      <c r="C2656" s="1">
        <v>44133</v>
      </c>
      <c r="D2656" s="1">
        <v>44137</v>
      </c>
      <c r="E2656">
        <v>7.75</v>
      </c>
      <c r="F2656" t="str">
        <f>IF(data_hr[[#This Row],[datum_ukonc]]="","aktivní","ukončené")</f>
        <v>ukončené</v>
      </c>
      <c r="G2656" s="1">
        <v>44137</v>
      </c>
      <c r="H2656">
        <f>DATEDIF(data_hr[[#This Row],[datum_nastupu]],data_hr[[#This Row],[fill_dates]],"M")</f>
        <v>0</v>
      </c>
      <c r="I265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57" spans="1:9" x14ac:dyDescent="0.2">
      <c r="A2657" s="2">
        <v>12751</v>
      </c>
      <c r="B2657" s="2" t="s">
        <v>6</v>
      </c>
      <c r="C2657" s="1">
        <v>44133</v>
      </c>
      <c r="D2657" s="1">
        <v>44177</v>
      </c>
      <c r="E2657">
        <v>7.75</v>
      </c>
      <c r="F2657" t="str">
        <f>IF(data_hr[[#This Row],[datum_ukonc]]="","aktivní","ukončené")</f>
        <v>ukončené</v>
      </c>
      <c r="G2657" s="1">
        <v>44177</v>
      </c>
      <c r="H2657">
        <f>DATEDIF(data_hr[[#This Row],[datum_nastupu]],data_hr[[#This Row],[fill_dates]],"M")</f>
        <v>1</v>
      </c>
      <c r="I265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58" spans="1:9" x14ac:dyDescent="0.2">
      <c r="A2658" s="2">
        <v>12752</v>
      </c>
      <c r="B2658" s="2" t="s">
        <v>6</v>
      </c>
      <c r="C2658" s="1">
        <v>44133</v>
      </c>
      <c r="D2658" s="1">
        <v>44197</v>
      </c>
      <c r="E2658">
        <v>7.75</v>
      </c>
      <c r="F2658" t="str">
        <f>IF(data_hr[[#This Row],[datum_ukonc]]="","aktivní","ukončené")</f>
        <v>ukončené</v>
      </c>
      <c r="G2658" s="1">
        <v>44197</v>
      </c>
      <c r="H2658">
        <f>DATEDIF(data_hr[[#This Row],[datum_nastupu]],data_hr[[#This Row],[fill_dates]],"M")</f>
        <v>2</v>
      </c>
      <c r="I26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59" spans="1:9" x14ac:dyDescent="0.2">
      <c r="A2659" s="2">
        <v>12753</v>
      </c>
      <c r="B2659" s="2" t="s">
        <v>6</v>
      </c>
      <c r="C2659" s="1">
        <v>44133</v>
      </c>
      <c r="D2659" s="1">
        <v>44133</v>
      </c>
      <c r="E2659">
        <v>7.75</v>
      </c>
      <c r="F2659" t="str">
        <f>IF(data_hr[[#This Row],[datum_ukonc]]="","aktivní","ukončené")</f>
        <v>ukončené</v>
      </c>
      <c r="G2659" s="1">
        <v>44133</v>
      </c>
      <c r="H2659">
        <f>DATEDIF(data_hr[[#This Row],[datum_nastupu]],data_hr[[#This Row],[fill_dates]],"M")</f>
        <v>0</v>
      </c>
      <c r="I26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60" spans="1:9" x14ac:dyDescent="0.2">
      <c r="A2660" s="2">
        <v>12754</v>
      </c>
      <c r="B2660" s="2" t="s">
        <v>6</v>
      </c>
      <c r="C2660" s="1">
        <v>44133</v>
      </c>
      <c r="D2660" s="1">
        <v>44133</v>
      </c>
      <c r="E2660">
        <v>7.75</v>
      </c>
      <c r="F2660" t="str">
        <f>IF(data_hr[[#This Row],[datum_ukonc]]="","aktivní","ukončené")</f>
        <v>ukončené</v>
      </c>
      <c r="G2660" s="1">
        <v>44133</v>
      </c>
      <c r="H2660">
        <f>DATEDIF(data_hr[[#This Row],[datum_nastupu]],data_hr[[#This Row],[fill_dates]],"M")</f>
        <v>0</v>
      </c>
      <c r="I266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61" spans="1:9" x14ac:dyDescent="0.2">
      <c r="A2661" s="2">
        <v>12755</v>
      </c>
      <c r="B2661" s="2" t="s">
        <v>6</v>
      </c>
      <c r="C2661" s="1">
        <v>44165</v>
      </c>
      <c r="D2661" s="1">
        <v>44307</v>
      </c>
      <c r="E2661">
        <v>7.75</v>
      </c>
      <c r="F2661" t="str">
        <f>IF(data_hr[[#This Row],[datum_ukonc]]="","aktivní","ukončené")</f>
        <v>ukončené</v>
      </c>
      <c r="G2661" s="1">
        <v>44307</v>
      </c>
      <c r="H2661">
        <f>DATEDIF(data_hr[[#This Row],[datum_nastupu]],data_hr[[#This Row],[fill_dates]],"M")</f>
        <v>4</v>
      </c>
      <c r="I26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62" spans="1:9" x14ac:dyDescent="0.2">
      <c r="A2662" s="2">
        <v>12756</v>
      </c>
      <c r="B2662" s="2" t="s">
        <v>6</v>
      </c>
      <c r="C2662" s="1">
        <v>44165</v>
      </c>
      <c r="D2662" s="1">
        <v>44307</v>
      </c>
      <c r="E2662">
        <v>7.75</v>
      </c>
      <c r="F2662" t="str">
        <f>IF(data_hr[[#This Row],[datum_ukonc]]="","aktivní","ukončené")</f>
        <v>ukončené</v>
      </c>
      <c r="G2662" s="1">
        <v>44307</v>
      </c>
      <c r="H2662">
        <f>DATEDIF(data_hr[[#This Row],[datum_nastupu]],data_hr[[#This Row],[fill_dates]],"M")</f>
        <v>4</v>
      </c>
      <c r="I26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63" spans="1:9" x14ac:dyDescent="0.2">
      <c r="A2663" s="2">
        <v>12757</v>
      </c>
      <c r="B2663" s="2" t="s">
        <v>6</v>
      </c>
      <c r="C2663" s="1">
        <v>44165</v>
      </c>
      <c r="D2663" s="1">
        <v>44307</v>
      </c>
      <c r="E2663">
        <v>7.75</v>
      </c>
      <c r="F2663" t="str">
        <f>IF(data_hr[[#This Row],[datum_ukonc]]="","aktivní","ukončené")</f>
        <v>ukončené</v>
      </c>
      <c r="G2663" s="1">
        <v>44307</v>
      </c>
      <c r="H2663">
        <f>DATEDIF(data_hr[[#This Row],[datum_nastupu]],data_hr[[#This Row],[fill_dates]],"M")</f>
        <v>4</v>
      </c>
      <c r="I266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64" spans="1:9" x14ac:dyDescent="0.2">
      <c r="A2664" s="2">
        <v>12758</v>
      </c>
      <c r="B2664" s="2" t="s">
        <v>6</v>
      </c>
      <c r="C2664" s="1">
        <v>44165</v>
      </c>
      <c r="D2664" s="1">
        <v>44307</v>
      </c>
      <c r="E2664">
        <v>7.75</v>
      </c>
      <c r="F2664" t="str">
        <f>IF(data_hr[[#This Row],[datum_ukonc]]="","aktivní","ukončené")</f>
        <v>ukončené</v>
      </c>
      <c r="G2664" s="1">
        <v>44307</v>
      </c>
      <c r="H2664">
        <f>DATEDIF(data_hr[[#This Row],[datum_nastupu]],data_hr[[#This Row],[fill_dates]],"M")</f>
        <v>4</v>
      </c>
      <c r="I26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65" spans="1:9" x14ac:dyDescent="0.2">
      <c r="A2665" s="2">
        <v>12759</v>
      </c>
      <c r="B2665" s="2" t="s">
        <v>6</v>
      </c>
      <c r="C2665" s="1">
        <v>44175</v>
      </c>
      <c r="D2665" s="1">
        <v>44260</v>
      </c>
      <c r="E2665">
        <v>7.75</v>
      </c>
      <c r="F2665" t="str">
        <f>IF(data_hr[[#This Row],[datum_ukonc]]="","aktivní","ukončené")</f>
        <v>ukončené</v>
      </c>
      <c r="G2665" s="1">
        <v>44260</v>
      </c>
      <c r="H2665">
        <f>DATEDIF(data_hr[[#This Row],[datum_nastupu]],data_hr[[#This Row],[fill_dates]],"M")</f>
        <v>2</v>
      </c>
      <c r="I266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66" spans="1:9" x14ac:dyDescent="0.2">
      <c r="A2666" s="2">
        <v>12760</v>
      </c>
      <c r="B2666" s="2" t="s">
        <v>6</v>
      </c>
      <c r="C2666" s="1">
        <v>44175</v>
      </c>
      <c r="D2666" s="1">
        <v>44260</v>
      </c>
      <c r="E2666">
        <v>7.75</v>
      </c>
      <c r="F2666" t="str">
        <f>IF(data_hr[[#This Row],[datum_ukonc]]="","aktivní","ukončené")</f>
        <v>ukončené</v>
      </c>
      <c r="G2666" s="1">
        <v>44260</v>
      </c>
      <c r="H2666">
        <f>DATEDIF(data_hr[[#This Row],[datum_nastupu]],data_hr[[#This Row],[fill_dates]],"M")</f>
        <v>2</v>
      </c>
      <c r="I266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67" spans="1:9" x14ac:dyDescent="0.2">
      <c r="A2667" s="2">
        <v>12761</v>
      </c>
      <c r="B2667" s="2" t="s">
        <v>6</v>
      </c>
      <c r="C2667" s="1">
        <v>44175</v>
      </c>
      <c r="D2667" s="1">
        <v>44256</v>
      </c>
      <c r="E2667">
        <v>7.75</v>
      </c>
      <c r="F2667" t="str">
        <f>IF(data_hr[[#This Row],[datum_ukonc]]="","aktivní","ukončené")</f>
        <v>ukončené</v>
      </c>
      <c r="G2667" s="1">
        <v>44256</v>
      </c>
      <c r="H2667">
        <f>DATEDIF(data_hr[[#This Row],[datum_nastupu]],data_hr[[#This Row],[fill_dates]],"M")</f>
        <v>2</v>
      </c>
      <c r="I266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68" spans="1:9" x14ac:dyDescent="0.2">
      <c r="A2668" s="2">
        <v>12762</v>
      </c>
      <c r="B2668" s="2" t="s">
        <v>6</v>
      </c>
      <c r="C2668" s="1">
        <v>44179</v>
      </c>
      <c r="D2668" s="1">
        <v>44228</v>
      </c>
      <c r="E2668">
        <v>7.75</v>
      </c>
      <c r="F2668" t="str">
        <f>IF(data_hr[[#This Row],[datum_ukonc]]="","aktivní","ukončené")</f>
        <v>ukončené</v>
      </c>
      <c r="G2668" s="1">
        <v>44228</v>
      </c>
      <c r="H2668">
        <f>DATEDIF(data_hr[[#This Row],[datum_nastupu]],data_hr[[#This Row],[fill_dates]],"M")</f>
        <v>1</v>
      </c>
      <c r="I266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69" spans="1:9" x14ac:dyDescent="0.2">
      <c r="A2669" s="2">
        <v>12763</v>
      </c>
      <c r="B2669" s="2" t="s">
        <v>6</v>
      </c>
      <c r="C2669" s="1">
        <v>44179</v>
      </c>
      <c r="D2669" s="1">
        <v>44218</v>
      </c>
      <c r="E2669">
        <v>7.75</v>
      </c>
      <c r="F2669" t="str">
        <f>IF(data_hr[[#This Row],[datum_ukonc]]="","aktivní","ukončené")</f>
        <v>ukončené</v>
      </c>
      <c r="G2669" s="1">
        <v>44218</v>
      </c>
      <c r="H2669">
        <f>DATEDIF(data_hr[[#This Row],[datum_nastupu]],data_hr[[#This Row],[fill_dates]],"M")</f>
        <v>1</v>
      </c>
      <c r="I266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70" spans="1:9" x14ac:dyDescent="0.2">
      <c r="A2670" s="2">
        <v>12764</v>
      </c>
      <c r="B2670" s="2" t="s">
        <v>6</v>
      </c>
      <c r="C2670" s="1">
        <v>44179</v>
      </c>
      <c r="D2670" s="1">
        <v>44218</v>
      </c>
      <c r="E2670">
        <v>7.75</v>
      </c>
      <c r="F2670" t="str">
        <f>IF(data_hr[[#This Row],[datum_ukonc]]="","aktivní","ukončené")</f>
        <v>ukončené</v>
      </c>
      <c r="G2670" s="1">
        <v>44218</v>
      </c>
      <c r="H2670">
        <f>DATEDIF(data_hr[[#This Row],[datum_nastupu]],data_hr[[#This Row],[fill_dates]],"M")</f>
        <v>1</v>
      </c>
      <c r="I267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71" spans="1:9" x14ac:dyDescent="0.2">
      <c r="A2671" s="2">
        <v>12765</v>
      </c>
      <c r="B2671" s="2" t="s">
        <v>6</v>
      </c>
      <c r="C2671" s="1">
        <v>44181</v>
      </c>
      <c r="D2671" s="1">
        <v>44255</v>
      </c>
      <c r="E2671">
        <v>7.75</v>
      </c>
      <c r="F2671" t="str">
        <f>IF(data_hr[[#This Row],[datum_ukonc]]="","aktivní","ukončené")</f>
        <v>ukončené</v>
      </c>
      <c r="G2671" s="1">
        <v>44255</v>
      </c>
      <c r="H2671">
        <f>DATEDIF(data_hr[[#This Row],[datum_nastupu]],data_hr[[#This Row],[fill_dates]],"M")</f>
        <v>2</v>
      </c>
      <c r="I267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72" spans="1:9" x14ac:dyDescent="0.2">
      <c r="A2672" s="2">
        <v>12766</v>
      </c>
      <c r="B2672" s="2" t="s">
        <v>6</v>
      </c>
      <c r="C2672" s="1">
        <v>44181</v>
      </c>
      <c r="D2672" s="1">
        <v>44255</v>
      </c>
      <c r="E2672">
        <v>7.75</v>
      </c>
      <c r="F2672" t="str">
        <f>IF(data_hr[[#This Row],[datum_ukonc]]="","aktivní","ukončené")</f>
        <v>ukončené</v>
      </c>
      <c r="G2672" s="1">
        <v>44255</v>
      </c>
      <c r="H2672">
        <f>DATEDIF(data_hr[[#This Row],[datum_nastupu]],data_hr[[#This Row],[fill_dates]],"M")</f>
        <v>2</v>
      </c>
      <c r="I26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73" spans="1:9" x14ac:dyDescent="0.2">
      <c r="A2673" s="2">
        <v>12767</v>
      </c>
      <c r="B2673" s="2" t="s">
        <v>6</v>
      </c>
      <c r="C2673" s="1">
        <v>44181</v>
      </c>
      <c r="D2673" s="1">
        <v>44255</v>
      </c>
      <c r="E2673">
        <v>7.75</v>
      </c>
      <c r="F2673" t="str">
        <f>IF(data_hr[[#This Row],[datum_ukonc]]="","aktivní","ukončené")</f>
        <v>ukončené</v>
      </c>
      <c r="G2673" s="1">
        <v>44255</v>
      </c>
      <c r="H2673">
        <f>DATEDIF(data_hr[[#This Row],[datum_nastupu]],data_hr[[#This Row],[fill_dates]],"M")</f>
        <v>2</v>
      </c>
      <c r="I26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74" spans="1:9" x14ac:dyDescent="0.2">
      <c r="A2674" s="2">
        <v>12768</v>
      </c>
      <c r="B2674" s="2" t="s">
        <v>6</v>
      </c>
      <c r="C2674" s="1">
        <v>44200</v>
      </c>
      <c r="D2674" s="1">
        <v>44273</v>
      </c>
      <c r="E2674">
        <v>7.75</v>
      </c>
      <c r="F2674" t="str">
        <f>IF(data_hr[[#This Row],[datum_ukonc]]="","aktivní","ukončené")</f>
        <v>ukončené</v>
      </c>
      <c r="G2674" s="1">
        <v>44273</v>
      </c>
      <c r="H2674">
        <f>DATEDIF(data_hr[[#This Row],[datum_nastupu]],data_hr[[#This Row],[fill_dates]],"M")</f>
        <v>2</v>
      </c>
      <c r="I267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75" spans="1:9" x14ac:dyDescent="0.2">
      <c r="A2675" s="2">
        <v>12769</v>
      </c>
      <c r="B2675" s="2" t="s">
        <v>6</v>
      </c>
      <c r="C2675" s="1">
        <v>44200</v>
      </c>
      <c r="D2675" s="1">
        <v>44273</v>
      </c>
      <c r="E2675">
        <v>7.75</v>
      </c>
      <c r="F2675" t="str">
        <f>IF(data_hr[[#This Row],[datum_ukonc]]="","aktivní","ukončené")</f>
        <v>ukončené</v>
      </c>
      <c r="G2675" s="1">
        <v>44273</v>
      </c>
      <c r="H2675">
        <f>DATEDIF(data_hr[[#This Row],[datum_nastupu]],data_hr[[#This Row],[fill_dates]],"M")</f>
        <v>2</v>
      </c>
      <c r="I267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76" spans="1:9" x14ac:dyDescent="0.2">
      <c r="A2676" s="2">
        <v>12770</v>
      </c>
      <c r="B2676" s="2" t="s">
        <v>6</v>
      </c>
      <c r="C2676" s="1">
        <v>44200</v>
      </c>
      <c r="D2676" s="1">
        <v>44218</v>
      </c>
      <c r="E2676">
        <v>7.75</v>
      </c>
      <c r="F2676" t="str">
        <f>IF(data_hr[[#This Row],[datum_ukonc]]="","aktivní","ukončené")</f>
        <v>ukončené</v>
      </c>
      <c r="G2676" s="1">
        <v>44218</v>
      </c>
      <c r="H2676">
        <f>DATEDIF(data_hr[[#This Row],[datum_nastupu]],data_hr[[#This Row],[fill_dates]],"M")</f>
        <v>0</v>
      </c>
      <c r="I267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77" spans="1:9" x14ac:dyDescent="0.2">
      <c r="A2677" s="2">
        <v>12771</v>
      </c>
      <c r="B2677" s="2" t="s">
        <v>6</v>
      </c>
      <c r="C2677" s="1">
        <v>44200</v>
      </c>
      <c r="D2677" s="1">
        <v>44255</v>
      </c>
      <c r="E2677">
        <v>7.75</v>
      </c>
      <c r="F2677" t="str">
        <f>IF(data_hr[[#This Row],[datum_ukonc]]="","aktivní","ukončené")</f>
        <v>ukončené</v>
      </c>
      <c r="G2677" s="1">
        <v>44255</v>
      </c>
      <c r="H2677">
        <f>DATEDIF(data_hr[[#This Row],[datum_nastupu]],data_hr[[#This Row],[fill_dates]],"M")</f>
        <v>1</v>
      </c>
      <c r="I26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78" spans="1:9" x14ac:dyDescent="0.2">
      <c r="A2678" s="2">
        <v>12772</v>
      </c>
      <c r="B2678" s="2" t="s">
        <v>6</v>
      </c>
      <c r="C2678" s="1">
        <v>44200</v>
      </c>
      <c r="D2678" s="1">
        <v>44377</v>
      </c>
      <c r="E2678">
        <v>7.75</v>
      </c>
      <c r="F2678" t="str">
        <f>IF(data_hr[[#This Row],[datum_ukonc]]="","aktivní","ukončené")</f>
        <v>ukončené</v>
      </c>
      <c r="G2678" s="1">
        <v>44377</v>
      </c>
      <c r="H2678">
        <f>DATEDIF(data_hr[[#This Row],[datum_nastupu]],data_hr[[#This Row],[fill_dates]],"M")</f>
        <v>5</v>
      </c>
      <c r="I267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79" spans="1:9" x14ac:dyDescent="0.2">
      <c r="A2679" s="2">
        <v>12773</v>
      </c>
      <c r="B2679" s="2" t="s">
        <v>6</v>
      </c>
      <c r="C2679" s="1">
        <v>44200</v>
      </c>
      <c r="D2679" s="1">
        <v>44273</v>
      </c>
      <c r="E2679">
        <v>7.75</v>
      </c>
      <c r="F2679" t="str">
        <f>IF(data_hr[[#This Row],[datum_ukonc]]="","aktivní","ukončené")</f>
        <v>ukončené</v>
      </c>
      <c r="G2679" s="1">
        <v>44273</v>
      </c>
      <c r="H2679">
        <f>DATEDIF(data_hr[[#This Row],[datum_nastupu]],data_hr[[#This Row],[fill_dates]],"M")</f>
        <v>2</v>
      </c>
      <c r="I267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80" spans="1:9" x14ac:dyDescent="0.2">
      <c r="A2680" s="2">
        <v>12774</v>
      </c>
      <c r="B2680" s="2" t="s">
        <v>6</v>
      </c>
      <c r="C2680" s="1">
        <v>44200</v>
      </c>
      <c r="D2680" s="1">
        <v>44287</v>
      </c>
      <c r="E2680">
        <v>7.75</v>
      </c>
      <c r="F2680" t="str">
        <f>IF(data_hr[[#This Row],[datum_ukonc]]="","aktivní","ukončené")</f>
        <v>ukončené</v>
      </c>
      <c r="G2680" s="1">
        <v>44287</v>
      </c>
      <c r="H2680">
        <f>DATEDIF(data_hr[[#This Row],[datum_nastupu]],data_hr[[#This Row],[fill_dates]],"M")</f>
        <v>2</v>
      </c>
      <c r="I26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81" spans="1:9" x14ac:dyDescent="0.2">
      <c r="A2681" s="2">
        <v>12775</v>
      </c>
      <c r="B2681" s="2" t="s">
        <v>6</v>
      </c>
      <c r="C2681" s="1">
        <v>44200</v>
      </c>
      <c r="D2681" s="1">
        <v>44243</v>
      </c>
      <c r="E2681">
        <v>7.75</v>
      </c>
      <c r="F2681" t="str">
        <f>IF(data_hr[[#This Row],[datum_ukonc]]="","aktivní","ukončené")</f>
        <v>ukončené</v>
      </c>
      <c r="G2681" s="1">
        <v>44243</v>
      </c>
      <c r="H2681">
        <f>DATEDIF(data_hr[[#This Row],[datum_nastupu]],data_hr[[#This Row],[fill_dates]],"M")</f>
        <v>1</v>
      </c>
      <c r="I26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82" spans="1:9" x14ac:dyDescent="0.2">
      <c r="A2682" s="2">
        <v>12776</v>
      </c>
      <c r="B2682" s="2" t="s">
        <v>6</v>
      </c>
      <c r="C2682" s="1">
        <v>44202</v>
      </c>
      <c r="D2682" s="1">
        <v>44273</v>
      </c>
      <c r="E2682">
        <v>7.75</v>
      </c>
      <c r="F2682" t="str">
        <f>IF(data_hr[[#This Row],[datum_ukonc]]="","aktivní","ukončené")</f>
        <v>ukončené</v>
      </c>
      <c r="G2682" s="1">
        <v>44273</v>
      </c>
      <c r="H2682">
        <f>DATEDIF(data_hr[[#This Row],[datum_nastupu]],data_hr[[#This Row],[fill_dates]],"M")</f>
        <v>2</v>
      </c>
      <c r="I268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83" spans="1:9" x14ac:dyDescent="0.2">
      <c r="A2683" s="2">
        <v>12777</v>
      </c>
      <c r="B2683" s="2" t="s">
        <v>6</v>
      </c>
      <c r="C2683" s="1">
        <v>44202</v>
      </c>
      <c r="D2683" s="1">
        <v>44273</v>
      </c>
      <c r="E2683">
        <v>7.75</v>
      </c>
      <c r="F2683" t="str">
        <f>IF(data_hr[[#This Row],[datum_ukonc]]="","aktivní","ukončené")</f>
        <v>ukončené</v>
      </c>
      <c r="G2683" s="1">
        <v>44273</v>
      </c>
      <c r="H2683">
        <f>DATEDIF(data_hr[[#This Row],[datum_nastupu]],data_hr[[#This Row],[fill_dates]],"M")</f>
        <v>2</v>
      </c>
      <c r="I268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84" spans="1:9" x14ac:dyDescent="0.2">
      <c r="A2684" s="2">
        <v>12778</v>
      </c>
      <c r="B2684" s="2" t="s">
        <v>6</v>
      </c>
      <c r="C2684" s="1">
        <v>44202</v>
      </c>
      <c r="D2684" s="1">
        <v>44255</v>
      </c>
      <c r="E2684">
        <v>7.75</v>
      </c>
      <c r="F2684" t="str">
        <f>IF(data_hr[[#This Row],[datum_ukonc]]="","aktivní","ukončené")</f>
        <v>ukončené</v>
      </c>
      <c r="G2684" s="1">
        <v>44255</v>
      </c>
      <c r="H2684">
        <f>DATEDIF(data_hr[[#This Row],[datum_nastupu]],data_hr[[#This Row],[fill_dates]],"M")</f>
        <v>1</v>
      </c>
      <c r="I268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85" spans="1:9" x14ac:dyDescent="0.2">
      <c r="A2685" s="2">
        <v>12779</v>
      </c>
      <c r="B2685" s="2" t="s">
        <v>6</v>
      </c>
      <c r="C2685" s="1">
        <v>44265</v>
      </c>
      <c r="D2685" s="1">
        <v>44337</v>
      </c>
      <c r="E2685">
        <v>7.75</v>
      </c>
      <c r="F2685" t="str">
        <f>IF(data_hr[[#This Row],[datum_ukonc]]="","aktivní","ukončené")</f>
        <v>ukončené</v>
      </c>
      <c r="G2685" s="1">
        <v>44337</v>
      </c>
      <c r="H2685">
        <f>DATEDIF(data_hr[[#This Row],[datum_nastupu]],data_hr[[#This Row],[fill_dates]],"M")</f>
        <v>2</v>
      </c>
      <c r="I268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86" spans="1:9" x14ac:dyDescent="0.2">
      <c r="A2686" s="2">
        <v>12780</v>
      </c>
      <c r="B2686" s="2" t="s">
        <v>6</v>
      </c>
      <c r="C2686" s="1">
        <v>44265</v>
      </c>
      <c r="D2686" s="1">
        <v>44318</v>
      </c>
      <c r="E2686">
        <v>7.75</v>
      </c>
      <c r="F2686" t="str">
        <f>IF(data_hr[[#This Row],[datum_ukonc]]="","aktivní","ukončené")</f>
        <v>ukončené</v>
      </c>
      <c r="G2686" s="1">
        <v>44318</v>
      </c>
      <c r="H2686">
        <f>DATEDIF(data_hr[[#This Row],[datum_nastupu]],data_hr[[#This Row],[fill_dates]],"M")</f>
        <v>1</v>
      </c>
      <c r="I268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87" spans="1:9" x14ac:dyDescent="0.2">
      <c r="A2687" s="2">
        <v>12781</v>
      </c>
      <c r="B2687" s="2" t="s">
        <v>6</v>
      </c>
      <c r="C2687" s="1">
        <v>44265</v>
      </c>
      <c r="D2687" s="1">
        <v>44267</v>
      </c>
      <c r="E2687">
        <v>7.75</v>
      </c>
      <c r="F2687" t="str">
        <f>IF(data_hr[[#This Row],[datum_ukonc]]="","aktivní","ukončené")</f>
        <v>ukončené</v>
      </c>
      <c r="G2687" s="1">
        <v>44267</v>
      </c>
      <c r="H2687">
        <f>DATEDIF(data_hr[[#This Row],[datum_nastupu]],data_hr[[#This Row],[fill_dates]],"M")</f>
        <v>0</v>
      </c>
      <c r="I268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88" spans="1:9" x14ac:dyDescent="0.2">
      <c r="A2688" s="2">
        <v>12782</v>
      </c>
      <c r="B2688" s="2" t="s">
        <v>6</v>
      </c>
      <c r="C2688" s="1">
        <v>44265</v>
      </c>
      <c r="D2688" s="1">
        <v>44331</v>
      </c>
      <c r="E2688">
        <v>7.75</v>
      </c>
      <c r="F2688" t="str">
        <f>IF(data_hr[[#This Row],[datum_ukonc]]="","aktivní","ukončené")</f>
        <v>ukončené</v>
      </c>
      <c r="G2688" s="1">
        <v>44331</v>
      </c>
      <c r="H2688">
        <f>DATEDIF(data_hr[[#This Row],[datum_nastupu]],data_hr[[#This Row],[fill_dates]],"M")</f>
        <v>2</v>
      </c>
      <c r="I268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89" spans="1:9" x14ac:dyDescent="0.2">
      <c r="A2689" s="2">
        <v>12783</v>
      </c>
      <c r="B2689" s="2" t="s">
        <v>6</v>
      </c>
      <c r="C2689" s="1">
        <v>44265</v>
      </c>
      <c r="D2689" s="1">
        <v>44331</v>
      </c>
      <c r="E2689">
        <v>7.75</v>
      </c>
      <c r="F2689" t="str">
        <f>IF(data_hr[[#This Row],[datum_ukonc]]="","aktivní","ukončené")</f>
        <v>ukončené</v>
      </c>
      <c r="G2689" s="1">
        <v>44331</v>
      </c>
      <c r="H2689">
        <f>DATEDIF(data_hr[[#This Row],[datum_nastupu]],data_hr[[#This Row],[fill_dates]],"M")</f>
        <v>2</v>
      </c>
      <c r="I26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90" spans="1:9" x14ac:dyDescent="0.2">
      <c r="A2690" s="2">
        <v>12784</v>
      </c>
      <c r="B2690" s="2" t="s">
        <v>6</v>
      </c>
      <c r="C2690" s="1">
        <v>44265</v>
      </c>
      <c r="D2690" s="1">
        <v>44364</v>
      </c>
      <c r="E2690">
        <v>7.75</v>
      </c>
      <c r="F2690" t="str">
        <f>IF(data_hr[[#This Row],[datum_ukonc]]="","aktivní","ukončené")</f>
        <v>ukončené</v>
      </c>
      <c r="G2690" s="1">
        <v>44364</v>
      </c>
      <c r="H2690">
        <f>DATEDIF(data_hr[[#This Row],[datum_nastupu]],data_hr[[#This Row],[fill_dates]],"M")</f>
        <v>3</v>
      </c>
      <c r="I269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91" spans="1:9" x14ac:dyDescent="0.2">
      <c r="A2691" s="2">
        <v>12785</v>
      </c>
      <c r="B2691" s="2" t="s">
        <v>6</v>
      </c>
      <c r="C2691" s="1">
        <v>44265</v>
      </c>
      <c r="D2691" s="1">
        <v>44364</v>
      </c>
      <c r="E2691">
        <v>7.75</v>
      </c>
      <c r="F2691" t="str">
        <f>IF(data_hr[[#This Row],[datum_ukonc]]="","aktivní","ukončené")</f>
        <v>ukončené</v>
      </c>
      <c r="G2691" s="1">
        <v>44364</v>
      </c>
      <c r="H2691">
        <f>DATEDIF(data_hr[[#This Row],[datum_nastupu]],data_hr[[#This Row],[fill_dates]],"M")</f>
        <v>3</v>
      </c>
      <c r="I269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92" spans="1:9" x14ac:dyDescent="0.2">
      <c r="A2692" s="2">
        <v>12786</v>
      </c>
      <c r="B2692" s="2" t="s">
        <v>6</v>
      </c>
      <c r="C2692" s="1">
        <v>44272</v>
      </c>
      <c r="D2692" s="1">
        <v>44377</v>
      </c>
      <c r="E2692">
        <v>7.75</v>
      </c>
      <c r="F2692" t="str">
        <f>IF(data_hr[[#This Row],[datum_ukonc]]="","aktivní","ukončené")</f>
        <v>ukončené</v>
      </c>
      <c r="G2692" s="1">
        <v>44377</v>
      </c>
      <c r="H2692">
        <f>DATEDIF(data_hr[[#This Row],[datum_nastupu]],data_hr[[#This Row],[fill_dates]],"M")</f>
        <v>3</v>
      </c>
      <c r="I26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93" spans="1:9" x14ac:dyDescent="0.2">
      <c r="A2693" s="2">
        <v>12787</v>
      </c>
      <c r="B2693" s="2" t="s">
        <v>6</v>
      </c>
      <c r="C2693" s="1">
        <v>44272</v>
      </c>
      <c r="D2693" s="1">
        <v>44377</v>
      </c>
      <c r="E2693">
        <v>7.75</v>
      </c>
      <c r="F2693" t="str">
        <f>IF(data_hr[[#This Row],[datum_ukonc]]="","aktivní","ukončené")</f>
        <v>ukončené</v>
      </c>
      <c r="G2693" s="1">
        <v>44377</v>
      </c>
      <c r="H2693">
        <f>DATEDIF(data_hr[[#This Row],[datum_nastupu]],data_hr[[#This Row],[fill_dates]],"M")</f>
        <v>3</v>
      </c>
      <c r="I269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94" spans="1:9" x14ac:dyDescent="0.2">
      <c r="A2694" s="2">
        <v>12788</v>
      </c>
      <c r="B2694" s="2" t="s">
        <v>6</v>
      </c>
      <c r="C2694" s="1">
        <v>44272</v>
      </c>
      <c r="D2694" s="1">
        <v>44377</v>
      </c>
      <c r="E2694">
        <v>7.75</v>
      </c>
      <c r="F2694" t="str">
        <f>IF(data_hr[[#This Row],[datum_ukonc]]="","aktivní","ukončené")</f>
        <v>ukončené</v>
      </c>
      <c r="G2694" s="1">
        <v>44377</v>
      </c>
      <c r="H2694">
        <f>DATEDIF(data_hr[[#This Row],[datum_nastupu]],data_hr[[#This Row],[fill_dates]],"M")</f>
        <v>3</v>
      </c>
      <c r="I26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95" spans="1:9" x14ac:dyDescent="0.2">
      <c r="A2695" s="2">
        <v>12789</v>
      </c>
      <c r="B2695" s="2" t="s">
        <v>6</v>
      </c>
      <c r="C2695" s="1">
        <v>44272</v>
      </c>
      <c r="D2695" s="1">
        <v>44377</v>
      </c>
      <c r="E2695">
        <v>7.75</v>
      </c>
      <c r="F2695" t="str">
        <f>IF(data_hr[[#This Row],[datum_ukonc]]="","aktivní","ukončené")</f>
        <v>ukončené</v>
      </c>
      <c r="G2695" s="1">
        <v>44377</v>
      </c>
      <c r="H2695">
        <f>DATEDIF(data_hr[[#This Row],[datum_nastupu]],data_hr[[#This Row],[fill_dates]],"M")</f>
        <v>3</v>
      </c>
      <c r="I26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96" spans="1:9" x14ac:dyDescent="0.2">
      <c r="A2696" s="2">
        <v>12790</v>
      </c>
      <c r="B2696" s="2" t="s">
        <v>6</v>
      </c>
      <c r="C2696" s="1">
        <v>44272</v>
      </c>
      <c r="D2696" s="1">
        <v>44364</v>
      </c>
      <c r="E2696">
        <v>7.75</v>
      </c>
      <c r="F2696" t="str">
        <f>IF(data_hr[[#This Row],[datum_ukonc]]="","aktivní","ukončené")</f>
        <v>ukončené</v>
      </c>
      <c r="G2696" s="1">
        <v>44364</v>
      </c>
      <c r="H2696">
        <f>DATEDIF(data_hr[[#This Row],[datum_nastupu]],data_hr[[#This Row],[fill_dates]],"M")</f>
        <v>3</v>
      </c>
      <c r="I269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697" spans="1:9" x14ac:dyDescent="0.2">
      <c r="A2697" s="2">
        <v>12791</v>
      </c>
      <c r="B2697" s="2" t="s">
        <v>6</v>
      </c>
      <c r="C2697" s="1">
        <v>44284</v>
      </c>
      <c r="D2697" s="1">
        <v>44316</v>
      </c>
      <c r="E2697">
        <v>7.75</v>
      </c>
      <c r="F2697" t="str">
        <f>IF(data_hr[[#This Row],[datum_ukonc]]="","aktivní","ukončené")</f>
        <v>ukončené</v>
      </c>
      <c r="G2697" s="1">
        <v>44316</v>
      </c>
      <c r="H2697">
        <f>DATEDIF(data_hr[[#This Row],[datum_nastupu]],data_hr[[#This Row],[fill_dates]],"M")</f>
        <v>1</v>
      </c>
      <c r="I269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98" spans="1:9" x14ac:dyDescent="0.2">
      <c r="A2698" s="2">
        <v>12792</v>
      </c>
      <c r="B2698" s="2" t="s">
        <v>6</v>
      </c>
      <c r="C2698" s="1">
        <v>44284</v>
      </c>
      <c r="D2698" s="1">
        <v>44316</v>
      </c>
      <c r="E2698">
        <v>7.75</v>
      </c>
      <c r="F2698" t="str">
        <f>IF(data_hr[[#This Row],[datum_ukonc]]="","aktivní","ukončené")</f>
        <v>ukončené</v>
      </c>
      <c r="G2698" s="1">
        <v>44316</v>
      </c>
      <c r="H2698">
        <f>DATEDIF(data_hr[[#This Row],[datum_nastupu]],data_hr[[#This Row],[fill_dates]],"M")</f>
        <v>1</v>
      </c>
      <c r="I26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699" spans="1:9" x14ac:dyDescent="0.2">
      <c r="A2699" s="2">
        <v>12793</v>
      </c>
      <c r="B2699" s="2" t="s">
        <v>6</v>
      </c>
      <c r="C2699" s="1">
        <v>44284</v>
      </c>
      <c r="D2699" s="1">
        <v>44316</v>
      </c>
      <c r="E2699">
        <v>7.75</v>
      </c>
      <c r="F2699" t="str">
        <f>IF(data_hr[[#This Row],[datum_ukonc]]="","aktivní","ukončené")</f>
        <v>ukončené</v>
      </c>
      <c r="G2699" s="1">
        <v>44316</v>
      </c>
      <c r="H2699">
        <f>DATEDIF(data_hr[[#This Row],[datum_nastupu]],data_hr[[#This Row],[fill_dates]],"M")</f>
        <v>1</v>
      </c>
      <c r="I26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00" spans="1:9" x14ac:dyDescent="0.2">
      <c r="A2700" s="2">
        <v>12794</v>
      </c>
      <c r="B2700" s="2" t="s">
        <v>6</v>
      </c>
      <c r="C2700" s="1">
        <v>44284</v>
      </c>
      <c r="D2700" s="1">
        <v>44316</v>
      </c>
      <c r="E2700">
        <v>7.75</v>
      </c>
      <c r="F2700" t="str">
        <f>IF(data_hr[[#This Row],[datum_ukonc]]="","aktivní","ukončené")</f>
        <v>ukončené</v>
      </c>
      <c r="G2700" s="1">
        <v>44316</v>
      </c>
      <c r="H2700">
        <f>DATEDIF(data_hr[[#This Row],[datum_nastupu]],data_hr[[#This Row],[fill_dates]],"M")</f>
        <v>1</v>
      </c>
      <c r="I270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01" spans="1:9" x14ac:dyDescent="0.2">
      <c r="A2701" s="2">
        <v>12795</v>
      </c>
      <c r="B2701" s="2" t="s">
        <v>6</v>
      </c>
      <c r="C2701" s="1">
        <v>44284</v>
      </c>
      <c r="D2701" s="1">
        <v>44316</v>
      </c>
      <c r="E2701">
        <v>7.75</v>
      </c>
      <c r="F2701" t="str">
        <f>IF(data_hr[[#This Row],[datum_ukonc]]="","aktivní","ukončené")</f>
        <v>ukončené</v>
      </c>
      <c r="G2701" s="1">
        <v>44316</v>
      </c>
      <c r="H2701">
        <f>DATEDIF(data_hr[[#This Row],[datum_nastupu]],data_hr[[#This Row],[fill_dates]],"M")</f>
        <v>1</v>
      </c>
      <c r="I270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02" spans="1:9" x14ac:dyDescent="0.2">
      <c r="A2702" s="2">
        <v>12796</v>
      </c>
      <c r="B2702" s="2" t="s">
        <v>6</v>
      </c>
      <c r="C2702" s="1">
        <v>44284</v>
      </c>
      <c r="D2702" s="1">
        <v>44316</v>
      </c>
      <c r="E2702">
        <v>7.75</v>
      </c>
      <c r="F2702" t="str">
        <f>IF(data_hr[[#This Row],[datum_ukonc]]="","aktivní","ukončené")</f>
        <v>ukončené</v>
      </c>
      <c r="G2702" s="1">
        <v>44316</v>
      </c>
      <c r="H2702">
        <f>DATEDIF(data_hr[[#This Row],[datum_nastupu]],data_hr[[#This Row],[fill_dates]],"M")</f>
        <v>1</v>
      </c>
      <c r="I270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03" spans="1:9" x14ac:dyDescent="0.2">
      <c r="A2703" s="2">
        <v>12797</v>
      </c>
      <c r="B2703" s="2" t="s">
        <v>6</v>
      </c>
      <c r="C2703" s="1">
        <v>44284</v>
      </c>
      <c r="D2703" s="1">
        <v>44316</v>
      </c>
      <c r="E2703">
        <v>7.75</v>
      </c>
      <c r="F2703" t="str">
        <f>IF(data_hr[[#This Row],[datum_ukonc]]="","aktivní","ukončené")</f>
        <v>ukončené</v>
      </c>
      <c r="G2703" s="1">
        <v>44316</v>
      </c>
      <c r="H2703">
        <f>DATEDIF(data_hr[[#This Row],[datum_nastupu]],data_hr[[#This Row],[fill_dates]],"M")</f>
        <v>1</v>
      </c>
      <c r="I270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04" spans="1:9" x14ac:dyDescent="0.2">
      <c r="A2704" s="2">
        <v>12798</v>
      </c>
      <c r="B2704" s="2" t="s">
        <v>6</v>
      </c>
      <c r="C2704" s="1">
        <v>44420</v>
      </c>
      <c r="D2704" s="1">
        <v>44539</v>
      </c>
      <c r="E2704">
        <v>7.75</v>
      </c>
      <c r="F2704" t="str">
        <f>IF(data_hr[[#This Row],[datum_ukonc]]="","aktivní","ukončené")</f>
        <v>ukončené</v>
      </c>
      <c r="G2704" s="1">
        <v>44539</v>
      </c>
      <c r="H2704">
        <f>DATEDIF(data_hr[[#This Row],[datum_nastupu]],data_hr[[#This Row],[fill_dates]],"M")</f>
        <v>3</v>
      </c>
      <c r="I27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05" spans="1:9" x14ac:dyDescent="0.2">
      <c r="A2705" s="2">
        <v>12799</v>
      </c>
      <c r="B2705" s="2" t="s">
        <v>6</v>
      </c>
      <c r="C2705" s="1">
        <v>44420</v>
      </c>
      <c r="D2705" s="1">
        <v>44452</v>
      </c>
      <c r="E2705">
        <v>7.75</v>
      </c>
      <c r="F2705" t="str">
        <f>IF(data_hr[[#This Row],[datum_ukonc]]="","aktivní","ukončené")</f>
        <v>ukončené</v>
      </c>
      <c r="G2705" s="1">
        <v>44452</v>
      </c>
      <c r="H2705">
        <f>DATEDIF(data_hr[[#This Row],[datum_nastupu]],data_hr[[#This Row],[fill_dates]],"M")</f>
        <v>1</v>
      </c>
      <c r="I270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06" spans="1:9" x14ac:dyDescent="0.2">
      <c r="A2706" s="2">
        <v>12800</v>
      </c>
      <c r="B2706" s="2" t="s">
        <v>6</v>
      </c>
      <c r="C2706" s="1">
        <v>44420</v>
      </c>
      <c r="D2706" s="1">
        <v>44446</v>
      </c>
      <c r="E2706">
        <v>7.75</v>
      </c>
      <c r="F2706" t="str">
        <f>IF(data_hr[[#This Row],[datum_ukonc]]="","aktivní","ukončené")</f>
        <v>ukončené</v>
      </c>
      <c r="G2706" s="1">
        <v>44446</v>
      </c>
      <c r="H2706">
        <f>DATEDIF(data_hr[[#This Row],[datum_nastupu]],data_hr[[#This Row],[fill_dates]],"M")</f>
        <v>0</v>
      </c>
      <c r="I270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07" spans="1:9" x14ac:dyDescent="0.2">
      <c r="A2707" s="2">
        <v>12801</v>
      </c>
      <c r="B2707" s="2" t="s">
        <v>6</v>
      </c>
      <c r="C2707" s="1">
        <v>44420</v>
      </c>
      <c r="D2707" s="1">
        <v>44539</v>
      </c>
      <c r="E2707">
        <v>7.75</v>
      </c>
      <c r="F2707" t="str">
        <f>IF(data_hr[[#This Row],[datum_ukonc]]="","aktivní","ukončené")</f>
        <v>ukončené</v>
      </c>
      <c r="G2707" s="1">
        <v>44539</v>
      </c>
      <c r="H2707">
        <f>DATEDIF(data_hr[[#This Row],[datum_nastupu]],data_hr[[#This Row],[fill_dates]],"M")</f>
        <v>3</v>
      </c>
      <c r="I27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08" spans="1:9" x14ac:dyDescent="0.2">
      <c r="A2708" s="2">
        <v>12802</v>
      </c>
      <c r="B2708" s="2" t="s">
        <v>6</v>
      </c>
      <c r="C2708" s="1">
        <v>44420</v>
      </c>
      <c r="D2708" s="1">
        <v>44426</v>
      </c>
      <c r="E2708">
        <v>7.75</v>
      </c>
      <c r="F2708" t="str">
        <f>IF(data_hr[[#This Row],[datum_ukonc]]="","aktivní","ukončené")</f>
        <v>ukončené</v>
      </c>
      <c r="G2708" s="1">
        <v>44426</v>
      </c>
      <c r="H2708">
        <f>DATEDIF(data_hr[[#This Row],[datum_nastupu]],data_hr[[#This Row],[fill_dates]],"M")</f>
        <v>0</v>
      </c>
      <c r="I270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09" spans="1:9" x14ac:dyDescent="0.2">
      <c r="A2709" s="2">
        <v>12803</v>
      </c>
      <c r="B2709" s="2" t="s">
        <v>6</v>
      </c>
      <c r="C2709" s="1">
        <v>44420</v>
      </c>
      <c r="D2709" s="1">
        <v>44426</v>
      </c>
      <c r="E2709">
        <v>7.75</v>
      </c>
      <c r="F2709" t="str">
        <f>IF(data_hr[[#This Row],[datum_ukonc]]="","aktivní","ukončené")</f>
        <v>ukončené</v>
      </c>
      <c r="G2709" s="1">
        <v>44426</v>
      </c>
      <c r="H2709">
        <f>DATEDIF(data_hr[[#This Row],[datum_nastupu]],data_hr[[#This Row],[fill_dates]],"M")</f>
        <v>0</v>
      </c>
      <c r="I27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10" spans="1:9" x14ac:dyDescent="0.2">
      <c r="A2710" s="2">
        <v>12804</v>
      </c>
      <c r="B2710" s="2" t="s">
        <v>6</v>
      </c>
      <c r="C2710" s="1">
        <v>44420</v>
      </c>
      <c r="E2710">
        <v>7.75</v>
      </c>
      <c r="F2710" t="str">
        <f>IF(data_hr[[#This Row],[datum_ukonc]]="","aktivní","ukončené")</f>
        <v>aktivní</v>
      </c>
      <c r="G2710" s="1">
        <f ca="1">TODAY()</f>
        <v>45120</v>
      </c>
      <c r="H2710">
        <f ca="1">DATEDIF(data_hr[[#This Row],[datum_nastupu]],data_hr[[#This Row],[fill_dates]],"M")</f>
        <v>23</v>
      </c>
      <c r="I271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711" spans="1:9" x14ac:dyDescent="0.2">
      <c r="A2711" s="2">
        <v>12805</v>
      </c>
      <c r="B2711" s="2" t="s">
        <v>6</v>
      </c>
      <c r="C2711" s="1">
        <v>44420</v>
      </c>
      <c r="D2711" s="1">
        <v>44683</v>
      </c>
      <c r="E2711">
        <v>7.75</v>
      </c>
      <c r="F2711" t="str">
        <f>IF(data_hr[[#This Row],[datum_ukonc]]="","aktivní","ukončené")</f>
        <v>ukončené</v>
      </c>
      <c r="G2711" s="1">
        <v>44683</v>
      </c>
      <c r="H2711">
        <f>DATEDIF(data_hr[[#This Row],[datum_nastupu]],data_hr[[#This Row],[fill_dates]],"M")</f>
        <v>8</v>
      </c>
      <c r="I27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12" spans="1:9" x14ac:dyDescent="0.2">
      <c r="A2712" s="2">
        <v>12806</v>
      </c>
      <c r="B2712" s="2" t="s">
        <v>6</v>
      </c>
      <c r="C2712" s="1">
        <v>44420</v>
      </c>
      <c r="D2712" s="1">
        <v>44461</v>
      </c>
      <c r="E2712">
        <v>7.75</v>
      </c>
      <c r="F2712" t="str">
        <f>IF(data_hr[[#This Row],[datum_ukonc]]="","aktivní","ukončené")</f>
        <v>ukončené</v>
      </c>
      <c r="G2712" s="1">
        <v>44461</v>
      </c>
      <c r="H2712">
        <f>DATEDIF(data_hr[[#This Row],[datum_nastupu]],data_hr[[#This Row],[fill_dates]],"M")</f>
        <v>1</v>
      </c>
      <c r="I271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13" spans="1:9" x14ac:dyDescent="0.2">
      <c r="A2713" s="2">
        <v>12807</v>
      </c>
      <c r="B2713" s="2" t="s">
        <v>6</v>
      </c>
      <c r="C2713" s="1">
        <v>44420</v>
      </c>
      <c r="D2713" s="1">
        <v>44446</v>
      </c>
      <c r="E2713">
        <v>7.75</v>
      </c>
      <c r="F2713" t="str">
        <f>IF(data_hr[[#This Row],[datum_ukonc]]="","aktivní","ukončené")</f>
        <v>ukončené</v>
      </c>
      <c r="G2713" s="1">
        <v>44446</v>
      </c>
      <c r="H2713">
        <f>DATEDIF(data_hr[[#This Row],[datum_nastupu]],data_hr[[#This Row],[fill_dates]],"M")</f>
        <v>0</v>
      </c>
      <c r="I27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14" spans="1:9" x14ac:dyDescent="0.2">
      <c r="A2714" s="2">
        <v>12808</v>
      </c>
      <c r="B2714" s="2" t="s">
        <v>6</v>
      </c>
      <c r="C2714" s="1">
        <v>44424</v>
      </c>
      <c r="E2714">
        <v>7.75</v>
      </c>
      <c r="F2714" t="str">
        <f>IF(data_hr[[#This Row],[datum_ukonc]]="","aktivní","ukončené")</f>
        <v>aktivní</v>
      </c>
      <c r="G2714" s="1">
        <f ca="1">TODAY()</f>
        <v>45120</v>
      </c>
      <c r="H2714">
        <f ca="1">DATEDIF(data_hr[[#This Row],[datum_nastupu]],data_hr[[#This Row],[fill_dates]],"M")</f>
        <v>22</v>
      </c>
      <c r="I271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715" spans="1:9" x14ac:dyDescent="0.2">
      <c r="A2715" s="2">
        <v>12809</v>
      </c>
      <c r="B2715" s="2" t="s">
        <v>6</v>
      </c>
      <c r="C2715" s="1">
        <v>44434</v>
      </c>
      <c r="D2715" s="1">
        <v>44515</v>
      </c>
      <c r="E2715">
        <v>7.75</v>
      </c>
      <c r="F2715" t="str">
        <f>IF(data_hr[[#This Row],[datum_ukonc]]="","aktivní","ukončené")</f>
        <v>ukončené</v>
      </c>
      <c r="G2715" s="1">
        <v>44515</v>
      </c>
      <c r="H2715">
        <f>DATEDIF(data_hr[[#This Row],[datum_nastupu]],data_hr[[#This Row],[fill_dates]],"M")</f>
        <v>2</v>
      </c>
      <c r="I27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16" spans="1:9" x14ac:dyDescent="0.2">
      <c r="A2716" s="2">
        <v>12810</v>
      </c>
      <c r="B2716" s="2" t="s">
        <v>6</v>
      </c>
      <c r="C2716" s="1">
        <v>44434</v>
      </c>
      <c r="D2716" s="1">
        <v>44515</v>
      </c>
      <c r="E2716">
        <v>7.75</v>
      </c>
      <c r="F2716" t="str">
        <f>IF(data_hr[[#This Row],[datum_ukonc]]="","aktivní","ukončené")</f>
        <v>ukončené</v>
      </c>
      <c r="G2716" s="1">
        <v>44515</v>
      </c>
      <c r="H2716">
        <f>DATEDIF(data_hr[[#This Row],[datum_nastupu]],data_hr[[#This Row],[fill_dates]],"M")</f>
        <v>2</v>
      </c>
      <c r="I271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17" spans="1:9" x14ac:dyDescent="0.2">
      <c r="A2717" s="2">
        <v>12811</v>
      </c>
      <c r="B2717" s="2" t="s">
        <v>6</v>
      </c>
      <c r="C2717" s="1">
        <v>44434</v>
      </c>
      <c r="D2717" s="1">
        <v>44515</v>
      </c>
      <c r="E2717">
        <v>7.75</v>
      </c>
      <c r="F2717" t="str">
        <f>IF(data_hr[[#This Row],[datum_ukonc]]="","aktivní","ukončené")</f>
        <v>ukončené</v>
      </c>
      <c r="G2717" s="1">
        <v>44515</v>
      </c>
      <c r="H2717">
        <f>DATEDIF(data_hr[[#This Row],[datum_nastupu]],data_hr[[#This Row],[fill_dates]],"M")</f>
        <v>2</v>
      </c>
      <c r="I27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18" spans="1:9" x14ac:dyDescent="0.2">
      <c r="A2718" s="2">
        <v>12812</v>
      </c>
      <c r="B2718" s="2" t="s">
        <v>6</v>
      </c>
      <c r="C2718" s="1">
        <v>44434</v>
      </c>
      <c r="E2718">
        <v>7.75</v>
      </c>
      <c r="F2718" t="str">
        <f>IF(data_hr[[#This Row],[datum_ukonc]]="","aktivní","ukončené")</f>
        <v>aktivní</v>
      </c>
      <c r="G2718" s="1">
        <f ca="1">TODAY()</f>
        <v>45120</v>
      </c>
      <c r="H2718">
        <f ca="1">DATEDIF(data_hr[[#This Row],[datum_nastupu]],data_hr[[#This Row],[fill_dates]],"M")</f>
        <v>22</v>
      </c>
      <c r="I271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719" spans="1:9" x14ac:dyDescent="0.2">
      <c r="A2719" s="2">
        <v>12813</v>
      </c>
      <c r="B2719" s="2" t="s">
        <v>6</v>
      </c>
      <c r="C2719" s="1">
        <v>44434</v>
      </c>
      <c r="D2719" s="1">
        <v>44539</v>
      </c>
      <c r="E2719">
        <v>7.75</v>
      </c>
      <c r="F2719" t="str">
        <f>IF(data_hr[[#This Row],[datum_ukonc]]="","aktivní","ukončené")</f>
        <v>ukončené</v>
      </c>
      <c r="G2719" s="1">
        <v>44539</v>
      </c>
      <c r="H2719">
        <f>DATEDIF(data_hr[[#This Row],[datum_nastupu]],data_hr[[#This Row],[fill_dates]],"M")</f>
        <v>3</v>
      </c>
      <c r="I271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20" spans="1:9" x14ac:dyDescent="0.2">
      <c r="A2720" s="2">
        <v>12814</v>
      </c>
      <c r="B2720" s="2" t="s">
        <v>6</v>
      </c>
      <c r="C2720" s="1">
        <v>44462</v>
      </c>
      <c r="D2720" s="1">
        <v>44620</v>
      </c>
      <c r="E2720">
        <v>7.75</v>
      </c>
      <c r="F2720" t="str">
        <f>IF(data_hr[[#This Row],[datum_ukonc]]="","aktivní","ukončené")</f>
        <v>ukončené</v>
      </c>
      <c r="G2720" s="1">
        <v>44620</v>
      </c>
      <c r="H2720">
        <f>DATEDIF(data_hr[[#This Row],[datum_nastupu]],data_hr[[#This Row],[fill_dates]],"M")</f>
        <v>5</v>
      </c>
      <c r="I272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21" spans="1:9" x14ac:dyDescent="0.2">
      <c r="A2721" s="2">
        <v>12815</v>
      </c>
      <c r="B2721" s="2" t="s">
        <v>6</v>
      </c>
      <c r="C2721" s="1">
        <v>44462</v>
      </c>
      <c r="D2721" s="1">
        <v>44620</v>
      </c>
      <c r="E2721">
        <v>7.75</v>
      </c>
      <c r="F2721" t="str">
        <f>IF(data_hr[[#This Row],[datum_ukonc]]="","aktivní","ukončené")</f>
        <v>ukončené</v>
      </c>
      <c r="G2721" s="1">
        <v>44620</v>
      </c>
      <c r="H2721">
        <f>DATEDIF(data_hr[[#This Row],[datum_nastupu]],data_hr[[#This Row],[fill_dates]],"M")</f>
        <v>5</v>
      </c>
      <c r="I272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22" spans="1:9" x14ac:dyDescent="0.2">
      <c r="A2722" s="2">
        <v>12816</v>
      </c>
      <c r="B2722" s="2" t="s">
        <v>6</v>
      </c>
      <c r="C2722" s="1">
        <v>44483</v>
      </c>
      <c r="D2722" s="1">
        <v>44504</v>
      </c>
      <c r="E2722">
        <v>7.75</v>
      </c>
      <c r="F2722" t="str">
        <f>IF(data_hr[[#This Row],[datum_ukonc]]="","aktivní","ukončené")</f>
        <v>ukončené</v>
      </c>
      <c r="G2722" s="1">
        <v>44504</v>
      </c>
      <c r="H2722">
        <f>DATEDIF(data_hr[[#This Row],[datum_nastupu]],data_hr[[#This Row],[fill_dates]],"M")</f>
        <v>0</v>
      </c>
      <c r="I27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23" spans="1:9" x14ac:dyDescent="0.2">
      <c r="A2723" s="2">
        <v>12817</v>
      </c>
      <c r="B2723" s="2" t="s">
        <v>6</v>
      </c>
      <c r="C2723" s="1">
        <v>44483</v>
      </c>
      <c r="D2723" s="1">
        <v>44522</v>
      </c>
      <c r="E2723">
        <v>7.75</v>
      </c>
      <c r="F2723" t="str">
        <f>IF(data_hr[[#This Row],[datum_ukonc]]="","aktivní","ukončené")</f>
        <v>ukončené</v>
      </c>
      <c r="G2723" s="1">
        <v>44522</v>
      </c>
      <c r="H2723">
        <f>DATEDIF(data_hr[[#This Row],[datum_nastupu]],data_hr[[#This Row],[fill_dates]],"M")</f>
        <v>1</v>
      </c>
      <c r="I27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24" spans="1:9" x14ac:dyDescent="0.2">
      <c r="A2724" s="2">
        <v>12818</v>
      </c>
      <c r="B2724" s="2" t="s">
        <v>6</v>
      </c>
      <c r="C2724" s="1">
        <v>44483</v>
      </c>
      <c r="D2724" s="1">
        <v>44620</v>
      </c>
      <c r="E2724">
        <v>7.75</v>
      </c>
      <c r="F2724" t="str">
        <f>IF(data_hr[[#This Row],[datum_ukonc]]="","aktivní","ukončené")</f>
        <v>ukončené</v>
      </c>
      <c r="G2724" s="1">
        <v>44620</v>
      </c>
      <c r="H2724">
        <f>DATEDIF(data_hr[[#This Row],[datum_nastupu]],data_hr[[#This Row],[fill_dates]],"M")</f>
        <v>4</v>
      </c>
      <c r="I272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25" spans="1:9" x14ac:dyDescent="0.2">
      <c r="A2725" s="2">
        <v>12819</v>
      </c>
      <c r="B2725" s="2" t="s">
        <v>6</v>
      </c>
      <c r="C2725" s="1">
        <v>44483</v>
      </c>
      <c r="E2725">
        <v>7.75</v>
      </c>
      <c r="F2725" t="str">
        <f>IF(data_hr[[#This Row],[datum_ukonc]]="","aktivní","ukončené")</f>
        <v>aktivní</v>
      </c>
      <c r="G2725" s="1">
        <f ca="1">TODAY()</f>
        <v>45120</v>
      </c>
      <c r="H2725">
        <f ca="1">DATEDIF(data_hr[[#This Row],[datum_nastupu]],data_hr[[#This Row],[fill_dates]],"M")</f>
        <v>20</v>
      </c>
      <c r="I272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726" spans="1:9" x14ac:dyDescent="0.2">
      <c r="A2726" s="2">
        <v>12820</v>
      </c>
      <c r="B2726" s="2" t="s">
        <v>6</v>
      </c>
      <c r="C2726" s="1">
        <v>44483</v>
      </c>
      <c r="D2726" s="1">
        <v>44565</v>
      </c>
      <c r="E2726">
        <v>7.75</v>
      </c>
      <c r="F2726" t="str">
        <f>IF(data_hr[[#This Row],[datum_ukonc]]="","aktivní","ukončené")</f>
        <v>ukončené</v>
      </c>
      <c r="G2726" s="1">
        <v>44565</v>
      </c>
      <c r="H2726">
        <f>DATEDIF(data_hr[[#This Row],[datum_nastupu]],data_hr[[#This Row],[fill_dates]],"M")</f>
        <v>2</v>
      </c>
      <c r="I27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27" spans="1:9" x14ac:dyDescent="0.2">
      <c r="A2727" s="2">
        <v>12821</v>
      </c>
      <c r="B2727" s="2" t="s">
        <v>6</v>
      </c>
      <c r="C2727" s="1">
        <v>44483</v>
      </c>
      <c r="D2727" s="1">
        <v>44494</v>
      </c>
      <c r="E2727">
        <v>7.75</v>
      </c>
      <c r="F2727" t="str">
        <f>IF(data_hr[[#This Row],[datum_ukonc]]="","aktivní","ukončené")</f>
        <v>ukončené</v>
      </c>
      <c r="G2727" s="1">
        <v>44494</v>
      </c>
      <c r="H2727">
        <f>DATEDIF(data_hr[[#This Row],[datum_nastupu]],data_hr[[#This Row],[fill_dates]],"M")</f>
        <v>0</v>
      </c>
      <c r="I27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28" spans="1:9" x14ac:dyDescent="0.2">
      <c r="A2728" s="2">
        <v>12822</v>
      </c>
      <c r="B2728" s="2" t="s">
        <v>6</v>
      </c>
      <c r="C2728" s="1">
        <v>44483</v>
      </c>
      <c r="D2728" s="1">
        <v>44494</v>
      </c>
      <c r="E2728">
        <v>7.75</v>
      </c>
      <c r="F2728" t="str">
        <f>IF(data_hr[[#This Row],[datum_ukonc]]="","aktivní","ukončené")</f>
        <v>ukončené</v>
      </c>
      <c r="G2728" s="1">
        <v>44494</v>
      </c>
      <c r="H2728">
        <f>DATEDIF(data_hr[[#This Row],[datum_nastupu]],data_hr[[#This Row],[fill_dates]],"M")</f>
        <v>0</v>
      </c>
      <c r="I27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29" spans="1:9" x14ac:dyDescent="0.2">
      <c r="A2729" s="2">
        <v>12823</v>
      </c>
      <c r="B2729" s="2" t="s">
        <v>6</v>
      </c>
      <c r="C2729" s="1">
        <v>44483</v>
      </c>
      <c r="D2729" s="1">
        <v>44804</v>
      </c>
      <c r="E2729">
        <v>7.75</v>
      </c>
      <c r="F2729" t="str">
        <f>IF(data_hr[[#This Row],[datum_ukonc]]="","aktivní","ukončené")</f>
        <v>ukončené</v>
      </c>
      <c r="G2729" s="1">
        <v>44804</v>
      </c>
      <c r="H2729">
        <f>DATEDIF(data_hr[[#This Row],[datum_nastupu]],data_hr[[#This Row],[fill_dates]],"M")</f>
        <v>10</v>
      </c>
      <c r="I27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30" spans="1:9" x14ac:dyDescent="0.2">
      <c r="A2730" s="2">
        <v>12824</v>
      </c>
      <c r="B2730" s="2" t="s">
        <v>6</v>
      </c>
      <c r="C2730" s="1">
        <v>44487</v>
      </c>
      <c r="D2730" s="1">
        <v>44565</v>
      </c>
      <c r="E2730">
        <v>7.75</v>
      </c>
      <c r="F2730" t="str">
        <f>IF(data_hr[[#This Row],[datum_ukonc]]="","aktivní","ukončené")</f>
        <v>ukončené</v>
      </c>
      <c r="G2730" s="1">
        <v>44565</v>
      </c>
      <c r="H2730">
        <f>DATEDIF(data_hr[[#This Row],[datum_nastupu]],data_hr[[#This Row],[fill_dates]],"M")</f>
        <v>2</v>
      </c>
      <c r="I273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31" spans="1:9" x14ac:dyDescent="0.2">
      <c r="A2731" s="2">
        <v>12825</v>
      </c>
      <c r="B2731" s="2" t="s">
        <v>6</v>
      </c>
      <c r="C2731" s="1">
        <v>44487</v>
      </c>
      <c r="D2731" s="1">
        <v>44515</v>
      </c>
      <c r="E2731">
        <v>7.75</v>
      </c>
      <c r="F2731" t="str">
        <f>IF(data_hr[[#This Row],[datum_ukonc]]="","aktivní","ukončené")</f>
        <v>ukončené</v>
      </c>
      <c r="G2731" s="1">
        <v>44515</v>
      </c>
      <c r="H2731">
        <f>DATEDIF(data_hr[[#This Row],[datum_nastupu]],data_hr[[#This Row],[fill_dates]],"M")</f>
        <v>0</v>
      </c>
      <c r="I273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32" spans="1:9" x14ac:dyDescent="0.2">
      <c r="A2732" s="2">
        <v>12826</v>
      </c>
      <c r="B2732" s="2" t="s">
        <v>6</v>
      </c>
      <c r="C2732" s="1">
        <v>44490</v>
      </c>
      <c r="D2732" s="1">
        <v>44565</v>
      </c>
      <c r="E2732">
        <v>7.75</v>
      </c>
      <c r="F2732" t="str">
        <f>IF(data_hr[[#This Row],[datum_ukonc]]="","aktivní","ukončené")</f>
        <v>ukončené</v>
      </c>
      <c r="G2732" s="1">
        <v>44565</v>
      </c>
      <c r="H2732">
        <f>DATEDIF(data_hr[[#This Row],[datum_nastupu]],data_hr[[#This Row],[fill_dates]],"M")</f>
        <v>2</v>
      </c>
      <c r="I273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33" spans="1:9" x14ac:dyDescent="0.2">
      <c r="A2733" s="2">
        <v>12827</v>
      </c>
      <c r="B2733" s="2" t="s">
        <v>6</v>
      </c>
      <c r="C2733" s="1">
        <v>44501</v>
      </c>
      <c r="D2733" s="1">
        <v>44565</v>
      </c>
      <c r="E2733">
        <v>7.75</v>
      </c>
      <c r="F2733" t="str">
        <f>IF(data_hr[[#This Row],[datum_ukonc]]="","aktivní","ukončené")</f>
        <v>ukončené</v>
      </c>
      <c r="G2733" s="1">
        <v>44565</v>
      </c>
      <c r="H2733">
        <f>DATEDIF(data_hr[[#This Row],[datum_nastupu]],data_hr[[#This Row],[fill_dates]],"M")</f>
        <v>2</v>
      </c>
      <c r="I273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34" spans="1:9" x14ac:dyDescent="0.2">
      <c r="A2734" s="2">
        <v>12828</v>
      </c>
      <c r="B2734" s="2" t="s">
        <v>6</v>
      </c>
      <c r="C2734" s="1">
        <v>44501</v>
      </c>
      <c r="D2734" s="1">
        <v>44565</v>
      </c>
      <c r="E2734">
        <v>7.75</v>
      </c>
      <c r="F2734" t="str">
        <f>IF(data_hr[[#This Row],[datum_ukonc]]="","aktivní","ukončené")</f>
        <v>ukončené</v>
      </c>
      <c r="G2734" s="1">
        <v>44565</v>
      </c>
      <c r="H2734">
        <f>DATEDIF(data_hr[[#This Row],[datum_nastupu]],data_hr[[#This Row],[fill_dates]],"M")</f>
        <v>2</v>
      </c>
      <c r="I273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35" spans="1:9" x14ac:dyDescent="0.2">
      <c r="A2735" s="2">
        <v>12829</v>
      </c>
      <c r="B2735" s="2" t="s">
        <v>6</v>
      </c>
      <c r="C2735" s="1">
        <v>44501</v>
      </c>
      <c r="D2735" s="1">
        <v>44505</v>
      </c>
      <c r="E2735">
        <v>7.75</v>
      </c>
      <c r="F2735" t="str">
        <f>IF(data_hr[[#This Row],[datum_ukonc]]="","aktivní","ukončené")</f>
        <v>ukončené</v>
      </c>
      <c r="G2735" s="1">
        <v>44505</v>
      </c>
      <c r="H2735">
        <f>DATEDIF(data_hr[[#This Row],[datum_nastupu]],data_hr[[#This Row],[fill_dates]],"M")</f>
        <v>0</v>
      </c>
      <c r="I273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36" spans="1:9" x14ac:dyDescent="0.2">
      <c r="A2736" s="2">
        <v>12830</v>
      </c>
      <c r="B2736" s="2" t="s">
        <v>6</v>
      </c>
      <c r="C2736" s="1">
        <v>44501</v>
      </c>
      <c r="D2736" s="1">
        <v>44565</v>
      </c>
      <c r="E2736">
        <v>7.75</v>
      </c>
      <c r="F2736" t="str">
        <f>IF(data_hr[[#This Row],[datum_ukonc]]="","aktivní","ukončené")</f>
        <v>ukončené</v>
      </c>
      <c r="G2736" s="1">
        <v>44565</v>
      </c>
      <c r="H2736">
        <f>DATEDIF(data_hr[[#This Row],[datum_nastupu]],data_hr[[#This Row],[fill_dates]],"M")</f>
        <v>2</v>
      </c>
      <c r="I27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37" spans="1:9" x14ac:dyDescent="0.2">
      <c r="A2737" s="2">
        <v>12831</v>
      </c>
      <c r="B2737" s="2" t="s">
        <v>6</v>
      </c>
      <c r="C2737" s="1">
        <v>44501</v>
      </c>
      <c r="D2737" s="1">
        <v>44565</v>
      </c>
      <c r="E2737">
        <v>7.75</v>
      </c>
      <c r="F2737" t="str">
        <f>IF(data_hr[[#This Row],[datum_ukonc]]="","aktivní","ukončené")</f>
        <v>ukončené</v>
      </c>
      <c r="G2737" s="1">
        <v>44565</v>
      </c>
      <c r="H2737">
        <f>DATEDIF(data_hr[[#This Row],[datum_nastupu]],data_hr[[#This Row],[fill_dates]],"M")</f>
        <v>2</v>
      </c>
      <c r="I273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38" spans="1:9" x14ac:dyDescent="0.2">
      <c r="A2738" s="2">
        <v>12832</v>
      </c>
      <c r="B2738" s="2" t="s">
        <v>6</v>
      </c>
      <c r="C2738" s="1">
        <v>44501</v>
      </c>
      <c r="D2738" s="1">
        <v>44565</v>
      </c>
      <c r="E2738">
        <v>7.75</v>
      </c>
      <c r="F2738" t="str">
        <f>IF(data_hr[[#This Row],[datum_ukonc]]="","aktivní","ukončené")</f>
        <v>ukončené</v>
      </c>
      <c r="G2738" s="1">
        <v>44565</v>
      </c>
      <c r="H2738">
        <f>DATEDIF(data_hr[[#This Row],[datum_nastupu]],data_hr[[#This Row],[fill_dates]],"M")</f>
        <v>2</v>
      </c>
      <c r="I273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39" spans="1:9" x14ac:dyDescent="0.2">
      <c r="A2739" s="2">
        <v>12833</v>
      </c>
      <c r="B2739" s="2" t="s">
        <v>5</v>
      </c>
      <c r="C2739" s="1">
        <v>44504</v>
      </c>
      <c r="D2739" s="1">
        <v>44554</v>
      </c>
      <c r="E2739">
        <v>7.75</v>
      </c>
      <c r="F2739" t="str">
        <f>IF(data_hr[[#This Row],[datum_ukonc]]="","aktivní","ukončené")</f>
        <v>ukončené</v>
      </c>
      <c r="G2739" s="1">
        <v>44554</v>
      </c>
      <c r="H2739">
        <f>DATEDIF(data_hr[[#This Row],[datum_nastupu]],data_hr[[#This Row],[fill_dates]],"M")</f>
        <v>1</v>
      </c>
      <c r="I27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40" spans="1:9" x14ac:dyDescent="0.2">
      <c r="A2740" s="2">
        <v>12834</v>
      </c>
      <c r="B2740" s="2" t="s">
        <v>5</v>
      </c>
      <c r="C2740" s="1">
        <v>44504</v>
      </c>
      <c r="D2740" s="1">
        <v>44554</v>
      </c>
      <c r="E2740">
        <v>7.75</v>
      </c>
      <c r="F2740" t="str">
        <f>IF(data_hr[[#This Row],[datum_ukonc]]="","aktivní","ukončené")</f>
        <v>ukončené</v>
      </c>
      <c r="G2740" s="1">
        <v>44554</v>
      </c>
      <c r="H2740">
        <f>DATEDIF(data_hr[[#This Row],[datum_nastupu]],data_hr[[#This Row],[fill_dates]],"M")</f>
        <v>1</v>
      </c>
      <c r="I274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41" spans="1:9" x14ac:dyDescent="0.2">
      <c r="A2741" s="2">
        <v>12835</v>
      </c>
      <c r="B2741" s="2" t="s">
        <v>6</v>
      </c>
      <c r="C2741" s="1">
        <v>44504</v>
      </c>
      <c r="D2741" s="1">
        <v>44554</v>
      </c>
      <c r="E2741">
        <v>7.75</v>
      </c>
      <c r="F2741" t="str">
        <f>IF(data_hr[[#This Row],[datum_ukonc]]="","aktivní","ukončené")</f>
        <v>ukončené</v>
      </c>
      <c r="G2741" s="1">
        <v>44554</v>
      </c>
      <c r="H2741">
        <f>DATEDIF(data_hr[[#This Row],[datum_nastupu]],data_hr[[#This Row],[fill_dates]],"M")</f>
        <v>1</v>
      </c>
      <c r="I274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42" spans="1:9" x14ac:dyDescent="0.2">
      <c r="A2742" s="2">
        <v>12836</v>
      </c>
      <c r="B2742" s="2" t="s">
        <v>5</v>
      </c>
      <c r="C2742" s="1">
        <v>44504</v>
      </c>
      <c r="D2742" s="1">
        <v>44565</v>
      </c>
      <c r="E2742">
        <v>7.75</v>
      </c>
      <c r="F2742" t="str">
        <f>IF(data_hr[[#This Row],[datum_ukonc]]="","aktivní","ukončené")</f>
        <v>ukončené</v>
      </c>
      <c r="G2742" s="1">
        <v>44565</v>
      </c>
      <c r="H2742">
        <f>DATEDIF(data_hr[[#This Row],[datum_nastupu]],data_hr[[#This Row],[fill_dates]],"M")</f>
        <v>2</v>
      </c>
      <c r="I27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43" spans="1:9" x14ac:dyDescent="0.2">
      <c r="A2743" s="2">
        <v>12837</v>
      </c>
      <c r="B2743" s="2" t="s">
        <v>5</v>
      </c>
      <c r="C2743" s="1">
        <v>44504</v>
      </c>
      <c r="D2743" s="1">
        <v>44539</v>
      </c>
      <c r="E2743">
        <v>7.75</v>
      </c>
      <c r="F2743" t="str">
        <f>IF(data_hr[[#This Row],[datum_ukonc]]="","aktivní","ukončené")</f>
        <v>ukončené</v>
      </c>
      <c r="G2743" s="1">
        <v>44539</v>
      </c>
      <c r="H2743">
        <f>DATEDIF(data_hr[[#This Row],[datum_nastupu]],data_hr[[#This Row],[fill_dates]],"M")</f>
        <v>1</v>
      </c>
      <c r="I274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44" spans="1:9" x14ac:dyDescent="0.2">
      <c r="A2744" s="2">
        <v>12838</v>
      </c>
      <c r="B2744" s="2" t="s">
        <v>6</v>
      </c>
      <c r="C2744" s="1">
        <v>44522</v>
      </c>
      <c r="D2744" s="1">
        <v>44565</v>
      </c>
      <c r="E2744">
        <v>7.75</v>
      </c>
      <c r="F2744" t="str">
        <f>IF(data_hr[[#This Row],[datum_ukonc]]="","aktivní","ukončené")</f>
        <v>ukončené</v>
      </c>
      <c r="G2744" s="1">
        <v>44565</v>
      </c>
      <c r="H2744">
        <f>DATEDIF(data_hr[[#This Row],[datum_nastupu]],data_hr[[#This Row],[fill_dates]],"M")</f>
        <v>1</v>
      </c>
      <c r="I274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45" spans="1:9" x14ac:dyDescent="0.2">
      <c r="A2745" s="2">
        <v>12839</v>
      </c>
      <c r="B2745" s="2" t="s">
        <v>6</v>
      </c>
      <c r="C2745" s="1">
        <v>44536</v>
      </c>
      <c r="D2745" s="1">
        <v>44735</v>
      </c>
      <c r="E2745">
        <v>7.75</v>
      </c>
      <c r="F2745" t="str">
        <f>IF(data_hr[[#This Row],[datum_ukonc]]="","aktivní","ukončené")</f>
        <v>ukončené</v>
      </c>
      <c r="G2745" s="1">
        <v>44735</v>
      </c>
      <c r="H2745">
        <f>DATEDIF(data_hr[[#This Row],[datum_nastupu]],data_hr[[#This Row],[fill_dates]],"M")</f>
        <v>6</v>
      </c>
      <c r="I274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46" spans="1:9" x14ac:dyDescent="0.2">
      <c r="A2746" s="2">
        <v>12840</v>
      </c>
      <c r="B2746" s="2" t="s">
        <v>6</v>
      </c>
      <c r="C2746" s="1">
        <v>44536</v>
      </c>
      <c r="D2746" s="1">
        <v>44770</v>
      </c>
      <c r="E2746">
        <v>7.75</v>
      </c>
      <c r="F2746" t="str">
        <f>IF(data_hr[[#This Row],[datum_ukonc]]="","aktivní","ukončené")</f>
        <v>ukončené</v>
      </c>
      <c r="G2746" s="1">
        <v>44770</v>
      </c>
      <c r="H2746">
        <f>DATEDIF(data_hr[[#This Row],[datum_nastupu]],data_hr[[#This Row],[fill_dates]],"M")</f>
        <v>7</v>
      </c>
      <c r="I27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47" spans="1:9" x14ac:dyDescent="0.2">
      <c r="A2747" s="2">
        <v>12841</v>
      </c>
      <c r="B2747" s="2" t="s">
        <v>6</v>
      </c>
      <c r="C2747" s="1">
        <v>44546</v>
      </c>
      <c r="D2747" s="1">
        <v>44681</v>
      </c>
      <c r="E2747">
        <v>7.75</v>
      </c>
      <c r="F2747" t="str">
        <f>IF(data_hr[[#This Row],[datum_ukonc]]="","aktivní","ukončené")</f>
        <v>ukončené</v>
      </c>
      <c r="G2747" s="1">
        <v>44681</v>
      </c>
      <c r="H2747">
        <f>DATEDIF(data_hr[[#This Row],[datum_nastupu]],data_hr[[#This Row],[fill_dates]],"M")</f>
        <v>4</v>
      </c>
      <c r="I274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48" spans="1:9" x14ac:dyDescent="0.2">
      <c r="A2748" s="2">
        <v>12842</v>
      </c>
      <c r="B2748" s="2" t="s">
        <v>6</v>
      </c>
      <c r="C2748" s="1">
        <v>44585</v>
      </c>
      <c r="D2748" s="1">
        <v>44620</v>
      </c>
      <c r="E2748">
        <v>7.75</v>
      </c>
      <c r="F2748" t="str">
        <f>IF(data_hr[[#This Row],[datum_ukonc]]="","aktivní","ukončené")</f>
        <v>ukončené</v>
      </c>
      <c r="G2748" s="1">
        <v>44620</v>
      </c>
      <c r="H2748">
        <f>DATEDIF(data_hr[[#This Row],[datum_nastupu]],data_hr[[#This Row],[fill_dates]],"M")</f>
        <v>1</v>
      </c>
      <c r="I27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49" spans="1:9" x14ac:dyDescent="0.2">
      <c r="A2749" s="2">
        <v>12843</v>
      </c>
      <c r="B2749" s="2" t="s">
        <v>6</v>
      </c>
      <c r="C2749" s="1">
        <v>44585</v>
      </c>
      <c r="D2749" s="1">
        <v>44603</v>
      </c>
      <c r="E2749">
        <v>7.75</v>
      </c>
      <c r="F2749" t="str">
        <f>IF(data_hr[[#This Row],[datum_ukonc]]="","aktivní","ukončené")</f>
        <v>ukončené</v>
      </c>
      <c r="G2749" s="1">
        <v>44603</v>
      </c>
      <c r="H2749">
        <f>DATEDIF(data_hr[[#This Row],[datum_nastupu]],data_hr[[#This Row],[fill_dates]],"M")</f>
        <v>0</v>
      </c>
      <c r="I27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50" spans="1:9" x14ac:dyDescent="0.2">
      <c r="A2750" s="2">
        <v>12844</v>
      </c>
      <c r="B2750" s="2" t="s">
        <v>6</v>
      </c>
      <c r="C2750" s="1">
        <v>44589</v>
      </c>
      <c r="D2750" s="1">
        <v>44620</v>
      </c>
      <c r="E2750">
        <v>7.75</v>
      </c>
      <c r="F2750" t="str">
        <f>IF(data_hr[[#This Row],[datum_ukonc]]="","aktivní","ukončené")</f>
        <v>ukončené</v>
      </c>
      <c r="G2750" s="1">
        <v>44620</v>
      </c>
      <c r="H2750">
        <f>DATEDIF(data_hr[[#This Row],[datum_nastupu]],data_hr[[#This Row],[fill_dates]],"M")</f>
        <v>1</v>
      </c>
      <c r="I275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51" spans="1:9" x14ac:dyDescent="0.2">
      <c r="A2751" s="2">
        <v>12845</v>
      </c>
      <c r="B2751" s="2" t="s">
        <v>5</v>
      </c>
      <c r="C2751" s="1">
        <v>44589</v>
      </c>
      <c r="D2751" s="1">
        <v>44620</v>
      </c>
      <c r="E2751">
        <v>7.75</v>
      </c>
      <c r="F2751" t="str">
        <f>IF(data_hr[[#This Row],[datum_ukonc]]="","aktivní","ukončené")</f>
        <v>ukončené</v>
      </c>
      <c r="G2751" s="1">
        <v>44620</v>
      </c>
      <c r="H2751">
        <f>DATEDIF(data_hr[[#This Row],[datum_nastupu]],data_hr[[#This Row],[fill_dates]],"M")</f>
        <v>1</v>
      </c>
      <c r="I275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52" spans="1:9" x14ac:dyDescent="0.2">
      <c r="A2752" s="2">
        <v>12846</v>
      </c>
      <c r="B2752" s="2" t="s">
        <v>5</v>
      </c>
      <c r="C2752" s="1">
        <v>44589</v>
      </c>
      <c r="D2752" s="1">
        <v>44681</v>
      </c>
      <c r="E2752">
        <v>7.75</v>
      </c>
      <c r="F2752" t="str">
        <f>IF(data_hr[[#This Row],[datum_ukonc]]="","aktivní","ukončené")</f>
        <v>ukončené</v>
      </c>
      <c r="G2752" s="1">
        <v>44681</v>
      </c>
      <c r="H2752">
        <f>DATEDIF(data_hr[[#This Row],[datum_nastupu]],data_hr[[#This Row],[fill_dates]],"M")</f>
        <v>3</v>
      </c>
      <c r="I275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53" spans="1:9" x14ac:dyDescent="0.2">
      <c r="A2753" s="2">
        <v>12847</v>
      </c>
      <c r="B2753" s="2" t="s">
        <v>6</v>
      </c>
      <c r="C2753" s="1">
        <v>44589</v>
      </c>
      <c r="D2753" s="1">
        <v>44733</v>
      </c>
      <c r="E2753">
        <v>7.75</v>
      </c>
      <c r="F2753" t="str">
        <f>IF(data_hr[[#This Row],[datum_ukonc]]="","aktivní","ukončené")</f>
        <v>ukončené</v>
      </c>
      <c r="G2753" s="1">
        <v>44733</v>
      </c>
      <c r="H2753">
        <f>DATEDIF(data_hr[[#This Row],[datum_nastupu]],data_hr[[#This Row],[fill_dates]],"M")</f>
        <v>4</v>
      </c>
      <c r="I275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54" spans="1:9" x14ac:dyDescent="0.2">
      <c r="A2754" s="2">
        <v>12848</v>
      </c>
      <c r="B2754" s="2" t="s">
        <v>6</v>
      </c>
      <c r="C2754" s="1">
        <v>44589</v>
      </c>
      <c r="D2754" s="1">
        <v>44733</v>
      </c>
      <c r="E2754">
        <v>7.75</v>
      </c>
      <c r="F2754" t="str">
        <f>IF(data_hr[[#This Row],[datum_ukonc]]="","aktivní","ukončené")</f>
        <v>ukončené</v>
      </c>
      <c r="G2754" s="1">
        <v>44733</v>
      </c>
      <c r="H2754">
        <f>DATEDIF(data_hr[[#This Row],[datum_nastupu]],data_hr[[#This Row],[fill_dates]],"M")</f>
        <v>4</v>
      </c>
      <c r="I275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55" spans="1:9" x14ac:dyDescent="0.2">
      <c r="A2755" s="2">
        <v>12849</v>
      </c>
      <c r="B2755" s="2" t="s">
        <v>6</v>
      </c>
      <c r="C2755" s="1">
        <v>44589</v>
      </c>
      <c r="D2755" s="1">
        <v>44620</v>
      </c>
      <c r="E2755">
        <v>7.75</v>
      </c>
      <c r="F2755" t="str">
        <f>IF(data_hr[[#This Row],[datum_ukonc]]="","aktivní","ukončené")</f>
        <v>ukončené</v>
      </c>
      <c r="G2755" s="1">
        <v>44620</v>
      </c>
      <c r="H2755">
        <f>DATEDIF(data_hr[[#This Row],[datum_nastupu]],data_hr[[#This Row],[fill_dates]],"M")</f>
        <v>1</v>
      </c>
      <c r="I27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56" spans="1:9" x14ac:dyDescent="0.2">
      <c r="A2756" s="2">
        <v>12850</v>
      </c>
      <c r="B2756" s="2" t="s">
        <v>5</v>
      </c>
      <c r="C2756" s="1">
        <v>44599</v>
      </c>
      <c r="E2756">
        <v>7.75</v>
      </c>
      <c r="F2756" t="str">
        <f>IF(data_hr[[#This Row],[datum_ukonc]]="","aktivní","ukončené")</f>
        <v>aktivní</v>
      </c>
      <c r="G2756" s="1">
        <f t="shared" ref="G2756:G2757" ca="1" si="98">TODAY()</f>
        <v>45120</v>
      </c>
      <c r="H2756">
        <f ca="1">DATEDIF(data_hr[[#This Row],[datum_nastupu]],data_hr[[#This Row],[fill_dates]],"M")</f>
        <v>17</v>
      </c>
      <c r="I275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757" spans="1:9" x14ac:dyDescent="0.2">
      <c r="A2757" s="2">
        <v>12851</v>
      </c>
      <c r="B2757" s="2" t="s">
        <v>6</v>
      </c>
      <c r="C2757" s="1">
        <v>44606</v>
      </c>
      <c r="E2757">
        <v>7.75</v>
      </c>
      <c r="F2757" t="str">
        <f>IF(data_hr[[#This Row],[datum_ukonc]]="","aktivní","ukončené")</f>
        <v>aktivní</v>
      </c>
      <c r="G2757" s="1">
        <f t="shared" ca="1" si="98"/>
        <v>45120</v>
      </c>
      <c r="H2757">
        <f ca="1">DATEDIF(data_hr[[#This Row],[datum_nastupu]],data_hr[[#This Row],[fill_dates]],"M")</f>
        <v>16</v>
      </c>
      <c r="I275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758" spans="1:9" x14ac:dyDescent="0.2">
      <c r="A2758" s="2">
        <v>12852</v>
      </c>
      <c r="B2758" s="2" t="s">
        <v>5</v>
      </c>
      <c r="C2758" s="1">
        <v>44610</v>
      </c>
      <c r="D2758" s="1">
        <v>44645</v>
      </c>
      <c r="E2758">
        <v>7.75</v>
      </c>
      <c r="F2758" t="str">
        <f>IF(data_hr[[#This Row],[datum_ukonc]]="","aktivní","ukončené")</f>
        <v>ukončené</v>
      </c>
      <c r="G2758" s="1">
        <v>44645</v>
      </c>
      <c r="H2758">
        <f>DATEDIF(data_hr[[#This Row],[datum_nastupu]],data_hr[[#This Row],[fill_dates]],"M")</f>
        <v>1</v>
      </c>
      <c r="I27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59" spans="1:9" x14ac:dyDescent="0.2">
      <c r="A2759" s="2">
        <v>12853</v>
      </c>
      <c r="B2759" s="2" t="s">
        <v>5</v>
      </c>
      <c r="C2759" s="1">
        <v>44610</v>
      </c>
      <c r="D2759" s="1">
        <v>44620</v>
      </c>
      <c r="E2759">
        <v>7.75</v>
      </c>
      <c r="F2759" t="str">
        <f>IF(data_hr[[#This Row],[datum_ukonc]]="","aktivní","ukončené")</f>
        <v>ukončené</v>
      </c>
      <c r="G2759" s="1">
        <v>44620</v>
      </c>
      <c r="H2759">
        <f>DATEDIF(data_hr[[#This Row],[datum_nastupu]],data_hr[[#This Row],[fill_dates]],"M")</f>
        <v>0</v>
      </c>
      <c r="I27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60" spans="1:9" x14ac:dyDescent="0.2">
      <c r="A2760" s="2">
        <v>12854</v>
      </c>
      <c r="B2760" s="2" t="s">
        <v>5</v>
      </c>
      <c r="C2760" s="1">
        <v>44634</v>
      </c>
      <c r="D2760" s="1">
        <v>44789</v>
      </c>
      <c r="E2760">
        <v>7.75</v>
      </c>
      <c r="F2760" t="str">
        <f>IF(data_hr[[#This Row],[datum_ukonc]]="","aktivní","ukončené")</f>
        <v>ukončené</v>
      </c>
      <c r="G2760" s="1">
        <v>44789</v>
      </c>
      <c r="H2760">
        <f>DATEDIF(data_hr[[#This Row],[datum_nastupu]],data_hr[[#This Row],[fill_dates]],"M")</f>
        <v>5</v>
      </c>
      <c r="I276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61" spans="1:9" x14ac:dyDescent="0.2">
      <c r="A2761" s="2">
        <v>12855</v>
      </c>
      <c r="B2761" s="2" t="s">
        <v>6</v>
      </c>
      <c r="C2761" s="1">
        <v>44634</v>
      </c>
      <c r="E2761">
        <v>7.75</v>
      </c>
      <c r="F2761" t="str">
        <f>IF(data_hr[[#This Row],[datum_ukonc]]="","aktivní","ukončené")</f>
        <v>aktivní</v>
      </c>
      <c r="G2761" s="1">
        <f ca="1">TODAY()</f>
        <v>45120</v>
      </c>
      <c r="H2761">
        <f ca="1">DATEDIF(data_hr[[#This Row],[datum_nastupu]],data_hr[[#This Row],[fill_dates]],"M")</f>
        <v>15</v>
      </c>
      <c r="I276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762" spans="1:9" x14ac:dyDescent="0.2">
      <c r="A2762" s="2">
        <v>12856</v>
      </c>
      <c r="B2762" s="2" t="s">
        <v>5</v>
      </c>
      <c r="C2762" s="1">
        <v>44634</v>
      </c>
      <c r="D2762" s="1">
        <v>44918</v>
      </c>
      <c r="E2762">
        <v>7.75</v>
      </c>
      <c r="F2762" t="str">
        <f>IF(data_hr[[#This Row],[datum_ukonc]]="","aktivní","ukončené")</f>
        <v>ukončené</v>
      </c>
      <c r="G2762" s="1">
        <v>44918</v>
      </c>
      <c r="H2762">
        <f>DATEDIF(data_hr[[#This Row],[datum_nastupu]],data_hr[[#This Row],[fill_dates]],"M")</f>
        <v>9</v>
      </c>
      <c r="I27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63" spans="1:9" x14ac:dyDescent="0.2">
      <c r="A2763" s="2">
        <v>12955</v>
      </c>
      <c r="B2763" s="2" t="s">
        <v>6</v>
      </c>
      <c r="C2763" s="1">
        <v>44175</v>
      </c>
      <c r="D2763" s="1">
        <v>44196</v>
      </c>
      <c r="E2763">
        <v>7.75</v>
      </c>
      <c r="F2763" t="str">
        <f>IF(data_hr[[#This Row],[datum_ukonc]]="","aktivní","ukončené")</f>
        <v>ukončené</v>
      </c>
      <c r="G2763" s="1">
        <v>44196</v>
      </c>
      <c r="H2763">
        <f>DATEDIF(data_hr[[#This Row],[datum_nastupu]],data_hr[[#This Row],[fill_dates]],"M")</f>
        <v>0</v>
      </c>
      <c r="I276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64" spans="1:9" x14ac:dyDescent="0.2">
      <c r="A2764" s="2">
        <v>12956</v>
      </c>
      <c r="B2764" s="2" t="s">
        <v>6</v>
      </c>
      <c r="C2764" s="1">
        <v>44175</v>
      </c>
      <c r="D2764" s="1">
        <v>44211</v>
      </c>
      <c r="E2764">
        <v>7.75</v>
      </c>
      <c r="F2764" t="str">
        <f>IF(data_hr[[#This Row],[datum_ukonc]]="","aktivní","ukončené")</f>
        <v>ukončené</v>
      </c>
      <c r="G2764" s="1">
        <v>44211</v>
      </c>
      <c r="H2764">
        <f>DATEDIF(data_hr[[#This Row],[datum_nastupu]],data_hr[[#This Row],[fill_dates]],"M")</f>
        <v>1</v>
      </c>
      <c r="I27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65" spans="1:9" x14ac:dyDescent="0.2">
      <c r="A2765" s="2">
        <v>12957</v>
      </c>
      <c r="B2765" s="2" t="s">
        <v>6</v>
      </c>
      <c r="C2765" s="1">
        <v>44175</v>
      </c>
      <c r="D2765" s="1">
        <v>44222</v>
      </c>
      <c r="E2765">
        <v>7.75</v>
      </c>
      <c r="F2765" t="str">
        <f>IF(data_hr[[#This Row],[datum_ukonc]]="","aktivní","ukončené")</f>
        <v>ukončené</v>
      </c>
      <c r="G2765" s="1">
        <v>44222</v>
      </c>
      <c r="H2765">
        <f>DATEDIF(data_hr[[#This Row],[datum_nastupu]],data_hr[[#This Row],[fill_dates]],"M")</f>
        <v>1</v>
      </c>
      <c r="I276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66" spans="1:9" x14ac:dyDescent="0.2">
      <c r="A2766" s="2">
        <v>12958</v>
      </c>
      <c r="B2766" s="2" t="s">
        <v>6</v>
      </c>
      <c r="C2766" s="1">
        <v>44175</v>
      </c>
      <c r="D2766" s="1">
        <v>44222</v>
      </c>
      <c r="E2766">
        <v>7.75</v>
      </c>
      <c r="F2766" t="str">
        <f>IF(data_hr[[#This Row],[datum_ukonc]]="","aktivní","ukončené")</f>
        <v>ukončené</v>
      </c>
      <c r="G2766" s="1">
        <v>44222</v>
      </c>
      <c r="H2766">
        <f>DATEDIF(data_hr[[#This Row],[datum_nastupu]],data_hr[[#This Row],[fill_dates]],"M")</f>
        <v>1</v>
      </c>
      <c r="I276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67" spans="1:9" x14ac:dyDescent="0.2">
      <c r="A2767" s="2">
        <v>12959</v>
      </c>
      <c r="B2767" s="2" t="s">
        <v>6</v>
      </c>
      <c r="C2767" s="1">
        <v>44175</v>
      </c>
      <c r="D2767" s="1">
        <v>44222</v>
      </c>
      <c r="E2767">
        <v>7.75</v>
      </c>
      <c r="F2767" t="str">
        <f>IF(data_hr[[#This Row],[datum_ukonc]]="","aktivní","ukončené")</f>
        <v>ukončené</v>
      </c>
      <c r="G2767" s="1">
        <v>44222</v>
      </c>
      <c r="H2767">
        <f>DATEDIF(data_hr[[#This Row],[datum_nastupu]],data_hr[[#This Row],[fill_dates]],"M")</f>
        <v>1</v>
      </c>
      <c r="I276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68" spans="1:9" x14ac:dyDescent="0.2">
      <c r="A2768" s="2">
        <v>12960</v>
      </c>
      <c r="B2768" s="2" t="s">
        <v>6</v>
      </c>
      <c r="C2768" s="1">
        <v>44179</v>
      </c>
      <c r="D2768" s="1">
        <v>44228</v>
      </c>
      <c r="E2768">
        <v>7.75</v>
      </c>
      <c r="F2768" t="str">
        <f>IF(data_hr[[#This Row],[datum_ukonc]]="","aktivní","ukončené")</f>
        <v>ukončené</v>
      </c>
      <c r="G2768" s="1">
        <v>44228</v>
      </c>
      <c r="H2768">
        <f>DATEDIF(data_hr[[#This Row],[datum_nastupu]],data_hr[[#This Row],[fill_dates]],"M")</f>
        <v>1</v>
      </c>
      <c r="I276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69" spans="1:9" x14ac:dyDescent="0.2">
      <c r="A2769" s="2">
        <v>12961</v>
      </c>
      <c r="B2769" s="2" t="s">
        <v>6</v>
      </c>
      <c r="C2769" s="1">
        <v>44181</v>
      </c>
      <c r="D2769" s="1">
        <v>44203</v>
      </c>
      <c r="E2769">
        <v>7.75</v>
      </c>
      <c r="F2769" t="str">
        <f>IF(data_hr[[#This Row],[datum_ukonc]]="","aktivní","ukončené")</f>
        <v>ukončené</v>
      </c>
      <c r="G2769" s="1">
        <v>44203</v>
      </c>
      <c r="H2769">
        <f>DATEDIF(data_hr[[#This Row],[datum_nastupu]],data_hr[[#This Row],[fill_dates]],"M")</f>
        <v>0</v>
      </c>
      <c r="I276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70" spans="1:9" x14ac:dyDescent="0.2">
      <c r="A2770" s="2">
        <v>12962</v>
      </c>
      <c r="B2770" s="2" t="s">
        <v>6</v>
      </c>
      <c r="C2770" s="1">
        <v>44181</v>
      </c>
      <c r="D2770" s="1">
        <v>44236</v>
      </c>
      <c r="E2770">
        <v>7.75</v>
      </c>
      <c r="F2770" t="str">
        <f>IF(data_hr[[#This Row],[datum_ukonc]]="","aktivní","ukončené")</f>
        <v>ukončené</v>
      </c>
      <c r="G2770" s="1">
        <v>44236</v>
      </c>
      <c r="H2770">
        <f>DATEDIF(data_hr[[#This Row],[datum_nastupu]],data_hr[[#This Row],[fill_dates]],"M")</f>
        <v>1</v>
      </c>
      <c r="I277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71" spans="1:9" x14ac:dyDescent="0.2">
      <c r="A2771" s="2">
        <v>12963</v>
      </c>
      <c r="B2771" s="2" t="s">
        <v>6</v>
      </c>
      <c r="C2771" s="1">
        <v>44181</v>
      </c>
      <c r="D2771" s="1">
        <v>44235</v>
      </c>
      <c r="E2771">
        <v>7.75</v>
      </c>
      <c r="F2771" t="str">
        <f>IF(data_hr[[#This Row],[datum_ukonc]]="","aktivní","ukončené")</f>
        <v>ukončené</v>
      </c>
      <c r="G2771" s="1">
        <v>44235</v>
      </c>
      <c r="H2771">
        <f>DATEDIF(data_hr[[#This Row],[datum_nastupu]],data_hr[[#This Row],[fill_dates]],"M")</f>
        <v>1</v>
      </c>
      <c r="I277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72" spans="1:9" x14ac:dyDescent="0.2">
      <c r="A2772" s="2">
        <v>12964</v>
      </c>
      <c r="B2772" s="2" t="s">
        <v>6</v>
      </c>
      <c r="C2772" s="1">
        <v>44202</v>
      </c>
      <c r="D2772" s="1">
        <v>44218</v>
      </c>
      <c r="E2772">
        <v>7.75</v>
      </c>
      <c r="F2772" t="str">
        <f>IF(data_hr[[#This Row],[datum_ukonc]]="","aktivní","ukončené")</f>
        <v>ukončené</v>
      </c>
      <c r="G2772" s="1">
        <v>44218</v>
      </c>
      <c r="H2772">
        <f>DATEDIF(data_hr[[#This Row],[datum_nastupu]],data_hr[[#This Row],[fill_dates]],"M")</f>
        <v>0</v>
      </c>
      <c r="I27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73" spans="1:9" x14ac:dyDescent="0.2">
      <c r="A2773" s="2">
        <v>12965</v>
      </c>
      <c r="B2773" s="2" t="s">
        <v>6</v>
      </c>
      <c r="C2773" s="1">
        <v>44202</v>
      </c>
      <c r="D2773" s="1">
        <v>44218</v>
      </c>
      <c r="E2773">
        <v>7.75</v>
      </c>
      <c r="F2773" t="str">
        <f>IF(data_hr[[#This Row],[datum_ukonc]]="","aktivní","ukončené")</f>
        <v>ukončené</v>
      </c>
      <c r="G2773" s="1">
        <v>44218</v>
      </c>
      <c r="H2773">
        <f>DATEDIF(data_hr[[#This Row],[datum_nastupu]],data_hr[[#This Row],[fill_dates]],"M")</f>
        <v>0</v>
      </c>
      <c r="I27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74" spans="1:9" x14ac:dyDescent="0.2">
      <c r="A2774" s="2">
        <v>12966</v>
      </c>
      <c r="B2774" s="2" t="s">
        <v>6</v>
      </c>
      <c r="C2774" s="1">
        <v>44202</v>
      </c>
      <c r="D2774" s="1">
        <v>44203</v>
      </c>
      <c r="E2774">
        <v>7.75</v>
      </c>
      <c r="F2774" t="str">
        <f>IF(data_hr[[#This Row],[datum_ukonc]]="","aktivní","ukončené")</f>
        <v>ukončené</v>
      </c>
      <c r="G2774" s="1">
        <v>44203</v>
      </c>
      <c r="H2774">
        <f>DATEDIF(data_hr[[#This Row],[datum_nastupu]],data_hr[[#This Row],[fill_dates]],"M")</f>
        <v>0</v>
      </c>
      <c r="I277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75" spans="1:9" x14ac:dyDescent="0.2">
      <c r="A2775" s="2">
        <v>12967</v>
      </c>
      <c r="B2775" s="2" t="s">
        <v>6</v>
      </c>
      <c r="C2775" s="1">
        <v>44202</v>
      </c>
      <c r="D2775" s="1">
        <v>44218</v>
      </c>
      <c r="E2775">
        <v>7.75</v>
      </c>
      <c r="F2775" t="str">
        <f>IF(data_hr[[#This Row],[datum_ukonc]]="","aktivní","ukončené")</f>
        <v>ukončené</v>
      </c>
      <c r="G2775" s="1">
        <v>44218</v>
      </c>
      <c r="H2775">
        <f>DATEDIF(data_hr[[#This Row],[datum_nastupu]],data_hr[[#This Row],[fill_dates]],"M")</f>
        <v>0</v>
      </c>
      <c r="I277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76" spans="1:9" x14ac:dyDescent="0.2">
      <c r="A2776" s="2">
        <v>13155</v>
      </c>
      <c r="B2776" s="2" t="s">
        <v>6</v>
      </c>
      <c r="C2776" s="1">
        <v>44634</v>
      </c>
      <c r="D2776" s="1">
        <v>44701</v>
      </c>
      <c r="E2776">
        <v>7.75</v>
      </c>
      <c r="F2776" t="str">
        <f>IF(data_hr[[#This Row],[datum_ukonc]]="","aktivní","ukončené")</f>
        <v>ukončené</v>
      </c>
      <c r="G2776" s="1">
        <v>44701</v>
      </c>
      <c r="H2776">
        <f>DATEDIF(data_hr[[#This Row],[datum_nastupu]],data_hr[[#This Row],[fill_dates]],"M")</f>
        <v>2</v>
      </c>
      <c r="I277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77" spans="1:9" x14ac:dyDescent="0.2">
      <c r="A2777" s="2">
        <v>13156</v>
      </c>
      <c r="B2777" s="2" t="s">
        <v>5</v>
      </c>
      <c r="C2777" s="1">
        <v>44634</v>
      </c>
      <c r="D2777" s="1">
        <v>44701</v>
      </c>
      <c r="E2777">
        <v>7.75</v>
      </c>
      <c r="F2777" t="str">
        <f>IF(data_hr[[#This Row],[datum_ukonc]]="","aktivní","ukončené")</f>
        <v>ukončené</v>
      </c>
      <c r="G2777" s="1">
        <v>44701</v>
      </c>
      <c r="H2777">
        <f>DATEDIF(data_hr[[#This Row],[datum_nastupu]],data_hr[[#This Row],[fill_dates]],"M")</f>
        <v>2</v>
      </c>
      <c r="I27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78" spans="1:9" x14ac:dyDescent="0.2">
      <c r="A2778" s="2">
        <v>13157</v>
      </c>
      <c r="B2778" s="2" t="s">
        <v>5</v>
      </c>
      <c r="C2778" s="1">
        <v>44642</v>
      </c>
      <c r="D2778" s="1">
        <v>44701</v>
      </c>
      <c r="E2778">
        <v>7.75</v>
      </c>
      <c r="F2778" t="str">
        <f>IF(data_hr[[#This Row],[datum_ukonc]]="","aktivní","ukončené")</f>
        <v>ukončené</v>
      </c>
      <c r="G2778" s="1">
        <v>44701</v>
      </c>
      <c r="H2778">
        <f>DATEDIF(data_hr[[#This Row],[datum_nastupu]],data_hr[[#This Row],[fill_dates]],"M")</f>
        <v>1</v>
      </c>
      <c r="I277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79" spans="1:9" x14ac:dyDescent="0.2">
      <c r="A2779" s="2">
        <v>13158</v>
      </c>
      <c r="B2779" s="2" t="s">
        <v>5</v>
      </c>
      <c r="C2779" s="1">
        <v>44642</v>
      </c>
      <c r="D2779" s="1">
        <v>44681</v>
      </c>
      <c r="E2779">
        <v>7.75</v>
      </c>
      <c r="F2779" t="str">
        <f>IF(data_hr[[#This Row],[datum_ukonc]]="","aktivní","ukončené")</f>
        <v>ukončené</v>
      </c>
      <c r="G2779" s="1">
        <v>44681</v>
      </c>
      <c r="H2779">
        <f>DATEDIF(data_hr[[#This Row],[datum_nastupu]],data_hr[[#This Row],[fill_dates]],"M")</f>
        <v>1</v>
      </c>
      <c r="I277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80" spans="1:9" x14ac:dyDescent="0.2">
      <c r="A2780" s="2">
        <v>13159</v>
      </c>
      <c r="B2780" s="2" t="s">
        <v>5</v>
      </c>
      <c r="C2780" s="1">
        <v>44790</v>
      </c>
      <c r="D2780" s="1">
        <v>44881</v>
      </c>
      <c r="E2780">
        <v>7.75</v>
      </c>
      <c r="F2780" t="str">
        <f>IF(data_hr[[#This Row],[datum_ukonc]]="","aktivní","ukončené")</f>
        <v>ukončené</v>
      </c>
      <c r="G2780" s="1">
        <v>44881</v>
      </c>
      <c r="H2780">
        <f>DATEDIF(data_hr[[#This Row],[datum_nastupu]],data_hr[[#This Row],[fill_dates]],"M")</f>
        <v>2</v>
      </c>
      <c r="I27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81" spans="1:9" x14ac:dyDescent="0.2">
      <c r="A2781" s="2">
        <v>13160</v>
      </c>
      <c r="B2781" s="2" t="s">
        <v>5</v>
      </c>
      <c r="C2781" s="1">
        <v>44790</v>
      </c>
      <c r="D2781" s="1">
        <v>44881</v>
      </c>
      <c r="E2781">
        <v>7.75</v>
      </c>
      <c r="F2781" t="str">
        <f>IF(data_hr[[#This Row],[datum_ukonc]]="","aktivní","ukončené")</f>
        <v>ukončené</v>
      </c>
      <c r="G2781" s="1">
        <v>44881</v>
      </c>
      <c r="H2781">
        <f>DATEDIF(data_hr[[#This Row],[datum_nastupu]],data_hr[[#This Row],[fill_dates]],"M")</f>
        <v>2</v>
      </c>
      <c r="I27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82" spans="1:9" x14ac:dyDescent="0.2">
      <c r="A2782" s="2">
        <v>13161</v>
      </c>
      <c r="B2782" s="2" t="s">
        <v>5</v>
      </c>
      <c r="C2782" s="1">
        <v>44790</v>
      </c>
      <c r="D2782" s="1">
        <v>44881</v>
      </c>
      <c r="E2782">
        <v>7.75</v>
      </c>
      <c r="F2782" t="str">
        <f>IF(data_hr[[#This Row],[datum_ukonc]]="","aktivní","ukončené")</f>
        <v>ukončené</v>
      </c>
      <c r="G2782" s="1">
        <v>44881</v>
      </c>
      <c r="H2782">
        <f>DATEDIF(data_hr[[#This Row],[datum_nastupu]],data_hr[[#This Row],[fill_dates]],"M")</f>
        <v>2</v>
      </c>
      <c r="I278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83" spans="1:9" x14ac:dyDescent="0.2">
      <c r="A2783" s="2">
        <v>13162</v>
      </c>
      <c r="B2783" s="2" t="s">
        <v>5</v>
      </c>
      <c r="C2783" s="1">
        <v>44797</v>
      </c>
      <c r="E2783">
        <v>7.75</v>
      </c>
      <c r="F2783" t="str">
        <f>IF(data_hr[[#This Row],[datum_ukonc]]="","aktivní","ukončené")</f>
        <v>aktivní</v>
      </c>
      <c r="G2783" s="1">
        <f t="shared" ref="G2783:G2784" ca="1" si="99">TODAY()</f>
        <v>45120</v>
      </c>
      <c r="H2783">
        <f ca="1">DATEDIF(data_hr[[#This Row],[datum_nastupu]],data_hr[[#This Row],[fill_dates]],"M")</f>
        <v>10</v>
      </c>
      <c r="I278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84" spans="1:9" x14ac:dyDescent="0.2">
      <c r="A2784" s="2">
        <v>13163</v>
      </c>
      <c r="B2784" s="2" t="s">
        <v>5</v>
      </c>
      <c r="C2784" s="1">
        <v>44797</v>
      </c>
      <c r="E2784">
        <v>7.75</v>
      </c>
      <c r="F2784" t="str">
        <f>IF(data_hr[[#This Row],[datum_ukonc]]="","aktivní","ukončené")</f>
        <v>aktivní</v>
      </c>
      <c r="G2784" s="1">
        <f t="shared" ca="1" si="99"/>
        <v>45120</v>
      </c>
      <c r="H2784">
        <f ca="1">DATEDIF(data_hr[[#This Row],[datum_nastupu]],data_hr[[#This Row],[fill_dates]],"M")</f>
        <v>10</v>
      </c>
      <c r="I278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85" spans="1:9" x14ac:dyDescent="0.2">
      <c r="A2785" s="2">
        <v>13164</v>
      </c>
      <c r="B2785" s="2" t="s">
        <v>5</v>
      </c>
      <c r="C2785" s="1">
        <v>44797</v>
      </c>
      <c r="D2785" s="1">
        <v>44799</v>
      </c>
      <c r="E2785">
        <v>7.75</v>
      </c>
      <c r="F2785" t="str">
        <f>IF(data_hr[[#This Row],[datum_ukonc]]="","aktivní","ukončené")</f>
        <v>ukončené</v>
      </c>
      <c r="G2785" s="1">
        <v>44799</v>
      </c>
      <c r="H2785">
        <f>DATEDIF(data_hr[[#This Row],[datum_nastupu]],data_hr[[#This Row],[fill_dates]],"M")</f>
        <v>0</v>
      </c>
      <c r="I278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86" spans="1:9" x14ac:dyDescent="0.2">
      <c r="A2786" s="2">
        <v>13165</v>
      </c>
      <c r="B2786" s="2" t="s">
        <v>5</v>
      </c>
      <c r="C2786" s="1">
        <v>44797</v>
      </c>
      <c r="D2786" s="1">
        <v>44799</v>
      </c>
      <c r="E2786">
        <v>7.75</v>
      </c>
      <c r="F2786" t="str">
        <f>IF(data_hr[[#This Row],[datum_ukonc]]="","aktivní","ukončené")</f>
        <v>ukončené</v>
      </c>
      <c r="G2786" s="1">
        <v>44799</v>
      </c>
      <c r="H2786">
        <f>DATEDIF(data_hr[[#This Row],[datum_nastupu]],data_hr[[#This Row],[fill_dates]],"M")</f>
        <v>0</v>
      </c>
      <c r="I278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87" spans="1:9" x14ac:dyDescent="0.2">
      <c r="A2787" s="2">
        <v>13166</v>
      </c>
      <c r="B2787" s="2" t="s">
        <v>6</v>
      </c>
      <c r="C2787" s="1">
        <v>44797</v>
      </c>
      <c r="E2787">
        <v>7.75</v>
      </c>
      <c r="F2787" t="str">
        <f>IF(data_hr[[#This Row],[datum_ukonc]]="","aktivní","ukončené")</f>
        <v>aktivní</v>
      </c>
      <c r="G2787" s="1">
        <f ca="1">TODAY()</f>
        <v>45120</v>
      </c>
      <c r="H2787">
        <f ca="1">DATEDIF(data_hr[[#This Row],[datum_nastupu]],data_hr[[#This Row],[fill_dates]],"M")</f>
        <v>10</v>
      </c>
      <c r="I278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88" spans="1:9" x14ac:dyDescent="0.2">
      <c r="A2788" s="2">
        <v>13167</v>
      </c>
      <c r="B2788" s="2" t="s">
        <v>6</v>
      </c>
      <c r="C2788" s="1">
        <v>44797</v>
      </c>
      <c r="D2788" s="1">
        <v>44799</v>
      </c>
      <c r="E2788">
        <v>7.75</v>
      </c>
      <c r="F2788" t="str">
        <f>IF(data_hr[[#This Row],[datum_ukonc]]="","aktivní","ukončené")</f>
        <v>ukončené</v>
      </c>
      <c r="G2788" s="1">
        <v>44799</v>
      </c>
      <c r="H2788">
        <f>DATEDIF(data_hr[[#This Row],[datum_nastupu]],data_hr[[#This Row],[fill_dates]],"M")</f>
        <v>0</v>
      </c>
      <c r="I278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89" spans="1:9" x14ac:dyDescent="0.2">
      <c r="A2789" s="2">
        <v>13168</v>
      </c>
      <c r="B2789" s="2" t="s">
        <v>5</v>
      </c>
      <c r="C2789" s="1">
        <v>44797</v>
      </c>
      <c r="D2789" s="1">
        <v>44799</v>
      </c>
      <c r="E2789">
        <v>7.75</v>
      </c>
      <c r="F2789" t="str">
        <f>IF(data_hr[[#This Row],[datum_ukonc]]="","aktivní","ukončené")</f>
        <v>ukončené</v>
      </c>
      <c r="G2789" s="1">
        <v>44799</v>
      </c>
      <c r="H2789">
        <f>DATEDIF(data_hr[[#This Row],[datum_nastupu]],data_hr[[#This Row],[fill_dates]],"M")</f>
        <v>0</v>
      </c>
      <c r="I27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90" spans="1:9" x14ac:dyDescent="0.2">
      <c r="A2790" s="2">
        <v>13169</v>
      </c>
      <c r="B2790" s="2" t="s">
        <v>5</v>
      </c>
      <c r="C2790" s="1">
        <v>44797</v>
      </c>
      <c r="E2790">
        <v>7.75</v>
      </c>
      <c r="F2790" t="str">
        <f>IF(data_hr[[#This Row],[datum_ukonc]]="","aktivní","ukončené")</f>
        <v>aktivní</v>
      </c>
      <c r="G2790" s="1">
        <f t="shared" ref="G2790:G2791" ca="1" si="100">TODAY()</f>
        <v>45120</v>
      </c>
      <c r="H2790">
        <f ca="1">DATEDIF(data_hr[[#This Row],[datum_nastupu]],data_hr[[#This Row],[fill_dates]],"M")</f>
        <v>10</v>
      </c>
      <c r="I279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91" spans="1:9" x14ac:dyDescent="0.2">
      <c r="A2791" s="2">
        <v>13170</v>
      </c>
      <c r="B2791" s="2" t="s">
        <v>5</v>
      </c>
      <c r="C2791" s="1">
        <v>44804</v>
      </c>
      <c r="E2791">
        <v>7.75</v>
      </c>
      <c r="F2791" t="str">
        <f>IF(data_hr[[#This Row],[datum_ukonc]]="","aktivní","ukončené")</f>
        <v>aktivní</v>
      </c>
      <c r="G2791" s="1">
        <f t="shared" ca="1" si="100"/>
        <v>45120</v>
      </c>
      <c r="H2791">
        <f ca="1">DATEDIF(data_hr[[#This Row],[datum_nastupu]],data_hr[[#This Row],[fill_dates]],"M")</f>
        <v>10</v>
      </c>
      <c r="I279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92" spans="1:9" x14ac:dyDescent="0.2">
      <c r="A2792" s="2">
        <v>13171</v>
      </c>
      <c r="B2792" s="2" t="s">
        <v>5</v>
      </c>
      <c r="C2792" s="1">
        <v>44804</v>
      </c>
      <c r="D2792" s="1">
        <v>44890</v>
      </c>
      <c r="E2792">
        <v>7.75</v>
      </c>
      <c r="F2792" t="str">
        <f>IF(data_hr[[#This Row],[datum_ukonc]]="","aktivní","ukončené")</f>
        <v>ukončené</v>
      </c>
      <c r="G2792" s="1">
        <v>44890</v>
      </c>
      <c r="H2792">
        <f>DATEDIF(data_hr[[#This Row],[datum_nastupu]],data_hr[[#This Row],[fill_dates]],"M")</f>
        <v>2</v>
      </c>
      <c r="I27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93" spans="1:9" x14ac:dyDescent="0.2">
      <c r="A2793" s="2">
        <v>13172</v>
      </c>
      <c r="B2793" s="2" t="s">
        <v>5</v>
      </c>
      <c r="C2793" s="1">
        <v>44804</v>
      </c>
      <c r="E2793">
        <v>7.75</v>
      </c>
      <c r="F2793" t="str">
        <f>IF(data_hr[[#This Row],[datum_ukonc]]="","aktivní","ukončené")</f>
        <v>aktivní</v>
      </c>
      <c r="G2793" s="1">
        <f ca="1">TODAY()</f>
        <v>45120</v>
      </c>
      <c r="H2793">
        <f ca="1">DATEDIF(data_hr[[#This Row],[datum_nastupu]],data_hr[[#This Row],[fill_dates]],"M")</f>
        <v>10</v>
      </c>
      <c r="I2793"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94" spans="1:9" x14ac:dyDescent="0.2">
      <c r="A2794" s="2">
        <v>13173</v>
      </c>
      <c r="B2794" s="2" t="s">
        <v>5</v>
      </c>
      <c r="C2794" s="1">
        <v>44811</v>
      </c>
      <c r="D2794" s="1">
        <v>44824</v>
      </c>
      <c r="E2794">
        <v>7.75</v>
      </c>
      <c r="F2794" t="str">
        <f>IF(data_hr[[#This Row],[datum_ukonc]]="","aktivní","ukončené")</f>
        <v>ukončené</v>
      </c>
      <c r="G2794" s="1">
        <v>44824</v>
      </c>
      <c r="H2794">
        <f>DATEDIF(data_hr[[#This Row],[datum_nastupu]],data_hr[[#This Row],[fill_dates]],"M")</f>
        <v>0</v>
      </c>
      <c r="I27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95" spans="1:9" x14ac:dyDescent="0.2">
      <c r="A2795" s="2">
        <v>13174</v>
      </c>
      <c r="B2795" s="2" t="s">
        <v>5</v>
      </c>
      <c r="C2795" s="1">
        <v>44811</v>
      </c>
      <c r="D2795" s="1">
        <v>44825</v>
      </c>
      <c r="E2795">
        <v>7.75</v>
      </c>
      <c r="F2795" t="str">
        <f>IF(data_hr[[#This Row],[datum_ukonc]]="","aktivní","ukončené")</f>
        <v>ukončené</v>
      </c>
      <c r="G2795" s="1">
        <v>44825</v>
      </c>
      <c r="H2795">
        <f>DATEDIF(data_hr[[#This Row],[datum_nastupu]],data_hr[[#This Row],[fill_dates]],"M")</f>
        <v>0</v>
      </c>
      <c r="I27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796" spans="1:9" x14ac:dyDescent="0.2">
      <c r="A2796" s="2">
        <v>13175</v>
      </c>
      <c r="B2796" s="2" t="s">
        <v>5</v>
      </c>
      <c r="C2796" s="1">
        <v>44811</v>
      </c>
      <c r="E2796">
        <v>7.75</v>
      </c>
      <c r="F2796" t="str">
        <f>IF(data_hr[[#This Row],[datum_ukonc]]="","aktivní","ukončené")</f>
        <v>aktivní</v>
      </c>
      <c r="G2796" s="1">
        <f t="shared" ref="G2796:G2798" ca="1" si="101">TODAY()</f>
        <v>45120</v>
      </c>
      <c r="H2796">
        <f ca="1">DATEDIF(data_hr[[#This Row],[datum_nastupu]],data_hr[[#This Row],[fill_dates]],"M")</f>
        <v>10</v>
      </c>
      <c r="I279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97" spans="1:9" x14ac:dyDescent="0.2">
      <c r="A2797" s="2">
        <v>13176</v>
      </c>
      <c r="B2797" s="2" t="s">
        <v>5</v>
      </c>
      <c r="C2797" s="1">
        <v>44811</v>
      </c>
      <c r="E2797">
        <v>7.75</v>
      </c>
      <c r="F2797" t="str">
        <f>IF(data_hr[[#This Row],[datum_ukonc]]="","aktivní","ukončené")</f>
        <v>aktivní</v>
      </c>
      <c r="G2797" s="1">
        <f t="shared" ca="1" si="101"/>
        <v>45120</v>
      </c>
      <c r="H2797">
        <f ca="1">DATEDIF(data_hr[[#This Row],[datum_nastupu]],data_hr[[#This Row],[fill_dates]],"M")</f>
        <v>10</v>
      </c>
      <c r="I279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98" spans="1:9" x14ac:dyDescent="0.2">
      <c r="A2798" s="2">
        <v>13177</v>
      </c>
      <c r="B2798" s="2" t="s">
        <v>5</v>
      </c>
      <c r="C2798" s="1">
        <v>44811</v>
      </c>
      <c r="E2798">
        <v>7.75</v>
      </c>
      <c r="F2798" t="str">
        <f>IF(data_hr[[#This Row],[datum_ukonc]]="","aktivní","ukončené")</f>
        <v>aktivní</v>
      </c>
      <c r="G2798" s="1">
        <f t="shared" ca="1" si="101"/>
        <v>45120</v>
      </c>
      <c r="H2798">
        <f ca="1">DATEDIF(data_hr[[#This Row],[datum_nastupu]],data_hr[[#This Row],[fill_dates]],"M")</f>
        <v>10</v>
      </c>
      <c r="I279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799" spans="1:9" x14ac:dyDescent="0.2">
      <c r="A2799" s="2">
        <v>13178</v>
      </c>
      <c r="B2799" s="2" t="s">
        <v>5</v>
      </c>
      <c r="C2799" s="1">
        <v>44811</v>
      </c>
      <c r="D2799" s="1">
        <v>44811</v>
      </c>
      <c r="E2799">
        <v>7.75</v>
      </c>
      <c r="F2799" t="str">
        <f>IF(data_hr[[#This Row],[datum_ukonc]]="","aktivní","ukončené")</f>
        <v>ukončené</v>
      </c>
      <c r="G2799" s="1">
        <v>44811</v>
      </c>
      <c r="H2799">
        <f>DATEDIF(data_hr[[#This Row],[datum_nastupu]],data_hr[[#This Row],[fill_dates]],"M")</f>
        <v>0</v>
      </c>
      <c r="I27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00" spans="1:9" x14ac:dyDescent="0.2">
      <c r="A2800" s="2">
        <v>13179</v>
      </c>
      <c r="B2800" s="2" t="s">
        <v>5</v>
      </c>
      <c r="C2800" s="1">
        <v>44811</v>
      </c>
      <c r="D2800" s="1">
        <v>44811</v>
      </c>
      <c r="E2800">
        <v>7.75</v>
      </c>
      <c r="F2800" t="str">
        <f>IF(data_hr[[#This Row],[datum_ukonc]]="","aktivní","ukončené")</f>
        <v>ukončené</v>
      </c>
      <c r="G2800" s="1">
        <v>44811</v>
      </c>
      <c r="H2800">
        <f>DATEDIF(data_hr[[#This Row],[datum_nastupu]],data_hr[[#This Row],[fill_dates]],"M")</f>
        <v>0</v>
      </c>
      <c r="I280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01" spans="1:9" x14ac:dyDescent="0.2">
      <c r="A2801" s="2">
        <v>13180</v>
      </c>
      <c r="B2801" s="2" t="s">
        <v>5</v>
      </c>
      <c r="C2801" s="1">
        <v>44811</v>
      </c>
      <c r="D2801" s="1">
        <v>44890</v>
      </c>
      <c r="E2801">
        <v>7.75</v>
      </c>
      <c r="F2801" t="str">
        <f>IF(data_hr[[#This Row],[datum_ukonc]]="","aktivní","ukončené")</f>
        <v>ukončené</v>
      </c>
      <c r="G2801" s="1">
        <v>44890</v>
      </c>
      <c r="H2801">
        <f>DATEDIF(data_hr[[#This Row],[datum_nastupu]],data_hr[[#This Row],[fill_dates]],"M")</f>
        <v>2</v>
      </c>
      <c r="I280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02" spans="1:9" x14ac:dyDescent="0.2">
      <c r="A2802" s="2">
        <v>13181</v>
      </c>
      <c r="B2802" s="2" t="s">
        <v>5</v>
      </c>
      <c r="C2802" s="1">
        <v>44818</v>
      </c>
      <c r="D2802" s="1">
        <v>44820</v>
      </c>
      <c r="E2802">
        <v>7.75</v>
      </c>
      <c r="F2802" t="str">
        <f>IF(data_hr[[#This Row],[datum_ukonc]]="","aktivní","ukončené")</f>
        <v>ukončené</v>
      </c>
      <c r="G2802" s="1">
        <v>44820</v>
      </c>
      <c r="H2802">
        <f>DATEDIF(data_hr[[#This Row],[datum_nastupu]],data_hr[[#This Row],[fill_dates]],"M")</f>
        <v>0</v>
      </c>
      <c r="I280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03" spans="1:9" x14ac:dyDescent="0.2">
      <c r="A2803" s="2">
        <v>13182</v>
      </c>
      <c r="B2803" s="2" t="s">
        <v>5</v>
      </c>
      <c r="C2803" s="1">
        <v>44818</v>
      </c>
      <c r="D2803" s="1">
        <v>44820</v>
      </c>
      <c r="E2803">
        <v>7.75</v>
      </c>
      <c r="F2803" t="str">
        <f>IF(data_hr[[#This Row],[datum_ukonc]]="","aktivní","ukončené")</f>
        <v>ukončené</v>
      </c>
      <c r="G2803" s="1">
        <v>44820</v>
      </c>
      <c r="H2803">
        <f>DATEDIF(data_hr[[#This Row],[datum_nastupu]],data_hr[[#This Row],[fill_dates]],"M")</f>
        <v>0</v>
      </c>
      <c r="I280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04" spans="1:9" x14ac:dyDescent="0.2">
      <c r="A2804" s="2">
        <v>13183</v>
      </c>
      <c r="B2804" s="2" t="s">
        <v>5</v>
      </c>
      <c r="C2804" s="1">
        <v>44818</v>
      </c>
      <c r="D2804" s="1">
        <v>44823</v>
      </c>
      <c r="E2804">
        <v>7.75</v>
      </c>
      <c r="F2804" t="str">
        <f>IF(data_hr[[#This Row],[datum_ukonc]]="","aktivní","ukončené")</f>
        <v>ukončené</v>
      </c>
      <c r="G2804" s="1">
        <v>44823</v>
      </c>
      <c r="H2804">
        <f>DATEDIF(data_hr[[#This Row],[datum_nastupu]],data_hr[[#This Row],[fill_dates]],"M")</f>
        <v>0</v>
      </c>
      <c r="I28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05" spans="1:9" x14ac:dyDescent="0.2">
      <c r="A2805" s="2">
        <v>13184</v>
      </c>
      <c r="B2805" s="2" t="s">
        <v>5</v>
      </c>
      <c r="C2805" s="1">
        <v>44818</v>
      </c>
      <c r="D2805" s="1">
        <v>44823</v>
      </c>
      <c r="E2805">
        <v>7.75</v>
      </c>
      <c r="F2805" t="str">
        <f>IF(data_hr[[#This Row],[datum_ukonc]]="","aktivní","ukončené")</f>
        <v>ukončené</v>
      </c>
      <c r="G2805" s="1">
        <v>44823</v>
      </c>
      <c r="H2805">
        <f>DATEDIF(data_hr[[#This Row],[datum_nastupu]],data_hr[[#This Row],[fill_dates]],"M")</f>
        <v>0</v>
      </c>
      <c r="I280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06" spans="1:9" x14ac:dyDescent="0.2">
      <c r="A2806" s="2">
        <v>13186</v>
      </c>
      <c r="B2806" s="2" t="s">
        <v>5</v>
      </c>
      <c r="C2806" s="1">
        <v>44825</v>
      </c>
      <c r="E2806">
        <v>7.75</v>
      </c>
      <c r="F2806" t="str">
        <f>IF(data_hr[[#This Row],[datum_ukonc]]="","aktivní","ukončené")</f>
        <v>aktivní</v>
      </c>
      <c r="G2806" s="1">
        <f ca="1">TODAY()</f>
        <v>45120</v>
      </c>
      <c r="H2806">
        <f ca="1">DATEDIF(data_hr[[#This Row],[datum_nastupu]],data_hr[[#This Row],[fill_dates]],"M")</f>
        <v>9</v>
      </c>
      <c r="I280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07" spans="1:9" x14ac:dyDescent="0.2">
      <c r="A2807" s="2">
        <v>13187</v>
      </c>
      <c r="B2807" s="2" t="s">
        <v>5</v>
      </c>
      <c r="C2807" s="1">
        <v>44825</v>
      </c>
      <c r="D2807" s="1">
        <v>44830</v>
      </c>
      <c r="E2807">
        <v>7.75</v>
      </c>
      <c r="F2807" t="str">
        <f>IF(data_hr[[#This Row],[datum_ukonc]]="","aktivní","ukončené")</f>
        <v>ukončené</v>
      </c>
      <c r="G2807" s="1">
        <v>44830</v>
      </c>
      <c r="H2807">
        <f>DATEDIF(data_hr[[#This Row],[datum_nastupu]],data_hr[[#This Row],[fill_dates]],"M")</f>
        <v>0</v>
      </c>
      <c r="I28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08" spans="1:9" x14ac:dyDescent="0.2">
      <c r="A2808" s="2">
        <v>13188</v>
      </c>
      <c r="B2808" s="2" t="s">
        <v>5</v>
      </c>
      <c r="C2808" s="1">
        <v>44825</v>
      </c>
      <c r="E2808">
        <v>7.75</v>
      </c>
      <c r="F2808" t="str">
        <f>IF(data_hr[[#This Row],[datum_ukonc]]="","aktivní","ukončené")</f>
        <v>aktivní</v>
      </c>
      <c r="G2808" s="1">
        <f ca="1">TODAY()</f>
        <v>45120</v>
      </c>
      <c r="H2808">
        <f ca="1">DATEDIF(data_hr[[#This Row],[datum_nastupu]],data_hr[[#This Row],[fill_dates]],"M")</f>
        <v>9</v>
      </c>
      <c r="I2808"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09" spans="1:9" x14ac:dyDescent="0.2">
      <c r="A2809" s="2">
        <v>13189</v>
      </c>
      <c r="B2809" s="2" t="s">
        <v>5</v>
      </c>
      <c r="C2809" s="1">
        <v>44825</v>
      </c>
      <c r="D2809" s="1">
        <v>44830</v>
      </c>
      <c r="E2809">
        <v>7.75</v>
      </c>
      <c r="F2809" t="str">
        <f>IF(data_hr[[#This Row],[datum_ukonc]]="","aktivní","ukončené")</f>
        <v>ukončené</v>
      </c>
      <c r="G2809" s="1">
        <v>44830</v>
      </c>
      <c r="H2809">
        <f>DATEDIF(data_hr[[#This Row],[datum_nastupu]],data_hr[[#This Row],[fill_dates]],"M")</f>
        <v>0</v>
      </c>
      <c r="I28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10" spans="1:9" x14ac:dyDescent="0.2">
      <c r="A2810" s="2">
        <v>13190</v>
      </c>
      <c r="B2810" s="2" t="s">
        <v>5</v>
      </c>
      <c r="C2810" s="1">
        <v>44825</v>
      </c>
      <c r="D2810" s="1">
        <v>44830</v>
      </c>
      <c r="E2810">
        <v>7.75</v>
      </c>
      <c r="F2810" t="str">
        <f>IF(data_hr[[#This Row],[datum_ukonc]]="","aktivní","ukončené")</f>
        <v>ukončené</v>
      </c>
      <c r="G2810" s="1">
        <v>44830</v>
      </c>
      <c r="H2810">
        <f>DATEDIF(data_hr[[#This Row],[datum_nastupu]],data_hr[[#This Row],[fill_dates]],"M")</f>
        <v>0</v>
      </c>
      <c r="I281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11" spans="1:9" x14ac:dyDescent="0.2">
      <c r="A2811" s="2">
        <v>13193</v>
      </c>
      <c r="B2811" s="2" t="s">
        <v>5</v>
      </c>
      <c r="C2811" s="1">
        <v>44825</v>
      </c>
      <c r="E2811">
        <v>7.75</v>
      </c>
      <c r="F2811" t="str">
        <f>IF(data_hr[[#This Row],[datum_ukonc]]="","aktivní","ukončené")</f>
        <v>aktivní</v>
      </c>
      <c r="G2811" s="1">
        <f t="shared" ref="G2811:G2812" ca="1" si="102">TODAY()</f>
        <v>45120</v>
      </c>
      <c r="H2811">
        <f ca="1">DATEDIF(data_hr[[#This Row],[datum_nastupu]],data_hr[[#This Row],[fill_dates]],"M")</f>
        <v>9</v>
      </c>
      <c r="I281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12" spans="1:9" x14ac:dyDescent="0.2">
      <c r="A2812" s="2">
        <v>13194</v>
      </c>
      <c r="B2812" s="2" t="s">
        <v>5</v>
      </c>
      <c r="C2812" s="1">
        <v>44825</v>
      </c>
      <c r="E2812">
        <v>7.75</v>
      </c>
      <c r="F2812" t="str">
        <f>IF(data_hr[[#This Row],[datum_ukonc]]="","aktivní","ukončené")</f>
        <v>aktivní</v>
      </c>
      <c r="G2812" s="1">
        <f t="shared" ca="1" si="102"/>
        <v>45120</v>
      </c>
      <c r="H2812">
        <f ca="1">DATEDIF(data_hr[[#This Row],[datum_nastupu]],data_hr[[#This Row],[fill_dates]],"M")</f>
        <v>9</v>
      </c>
      <c r="I2812"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13" spans="1:9" x14ac:dyDescent="0.2">
      <c r="A2813" s="2">
        <v>13195</v>
      </c>
      <c r="B2813" s="2" t="s">
        <v>5</v>
      </c>
      <c r="C2813" s="1">
        <v>44833</v>
      </c>
      <c r="D2813" s="1">
        <v>44834</v>
      </c>
      <c r="E2813">
        <v>7.75</v>
      </c>
      <c r="F2813" t="str">
        <f>IF(data_hr[[#This Row],[datum_ukonc]]="","aktivní","ukončené")</f>
        <v>ukončené</v>
      </c>
      <c r="G2813" s="1">
        <v>44834</v>
      </c>
      <c r="H2813">
        <f>DATEDIF(data_hr[[#This Row],[datum_nastupu]],data_hr[[#This Row],[fill_dates]],"M")</f>
        <v>0</v>
      </c>
      <c r="I28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14" spans="1:9" x14ac:dyDescent="0.2">
      <c r="A2814" s="2">
        <v>13198</v>
      </c>
      <c r="B2814" s="2" t="s">
        <v>5</v>
      </c>
      <c r="C2814" s="1">
        <v>44833</v>
      </c>
      <c r="E2814">
        <v>7.75</v>
      </c>
      <c r="F2814" t="str">
        <f>IF(data_hr[[#This Row],[datum_ukonc]]="","aktivní","ukončené")</f>
        <v>aktivní</v>
      </c>
      <c r="G2814" s="1">
        <f t="shared" ref="G2814:G2815" ca="1" si="103">TODAY()</f>
        <v>45120</v>
      </c>
      <c r="H2814">
        <f ca="1">DATEDIF(data_hr[[#This Row],[datum_nastupu]],data_hr[[#This Row],[fill_dates]],"M")</f>
        <v>9</v>
      </c>
      <c r="I281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15" spans="1:9" x14ac:dyDescent="0.2">
      <c r="A2815" s="2">
        <v>13201</v>
      </c>
      <c r="B2815" s="2" t="s">
        <v>5</v>
      </c>
      <c r="C2815" s="1">
        <v>44833</v>
      </c>
      <c r="E2815">
        <v>7.75</v>
      </c>
      <c r="F2815" t="str">
        <f>IF(data_hr[[#This Row],[datum_ukonc]]="","aktivní","ukončené")</f>
        <v>aktivní</v>
      </c>
      <c r="G2815" s="1">
        <f t="shared" ca="1" si="103"/>
        <v>45120</v>
      </c>
      <c r="H2815">
        <f ca="1">DATEDIF(data_hr[[#This Row],[datum_nastupu]],data_hr[[#This Row],[fill_dates]],"M")</f>
        <v>9</v>
      </c>
      <c r="I281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16" spans="1:9" x14ac:dyDescent="0.2">
      <c r="A2816" s="2">
        <v>13202</v>
      </c>
      <c r="B2816" s="2" t="s">
        <v>5</v>
      </c>
      <c r="C2816" s="1">
        <v>44833</v>
      </c>
      <c r="D2816" s="1">
        <v>44834</v>
      </c>
      <c r="E2816">
        <v>7.75</v>
      </c>
      <c r="F2816" t="str">
        <f>IF(data_hr[[#This Row],[datum_ukonc]]="","aktivní","ukončené")</f>
        <v>ukončené</v>
      </c>
      <c r="G2816" s="1">
        <v>44834</v>
      </c>
      <c r="H2816">
        <f>DATEDIF(data_hr[[#This Row],[datum_nastupu]],data_hr[[#This Row],[fill_dates]],"M")</f>
        <v>0</v>
      </c>
      <c r="I281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17" spans="1:9" x14ac:dyDescent="0.2">
      <c r="A2817" s="2">
        <v>13203</v>
      </c>
      <c r="B2817" s="2" t="s">
        <v>5</v>
      </c>
      <c r="C2817" s="1">
        <v>44833</v>
      </c>
      <c r="D2817" s="1">
        <v>44834</v>
      </c>
      <c r="E2817">
        <v>7.75</v>
      </c>
      <c r="F2817" t="str">
        <f>IF(data_hr[[#This Row],[datum_ukonc]]="","aktivní","ukončené")</f>
        <v>ukončené</v>
      </c>
      <c r="G2817" s="1">
        <v>44834</v>
      </c>
      <c r="H2817">
        <f>DATEDIF(data_hr[[#This Row],[datum_nastupu]],data_hr[[#This Row],[fill_dates]],"M")</f>
        <v>0</v>
      </c>
      <c r="I28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18" spans="1:9" x14ac:dyDescent="0.2">
      <c r="A2818" s="2">
        <v>13204</v>
      </c>
      <c r="B2818" s="2" t="s">
        <v>5</v>
      </c>
      <c r="C2818" s="1">
        <v>44839</v>
      </c>
      <c r="D2818" s="1">
        <v>44869</v>
      </c>
      <c r="E2818">
        <v>7.75</v>
      </c>
      <c r="F2818" t="str">
        <f>IF(data_hr[[#This Row],[datum_ukonc]]="","aktivní","ukončené")</f>
        <v>ukončené</v>
      </c>
      <c r="G2818" s="1">
        <v>44869</v>
      </c>
      <c r="H2818">
        <f>DATEDIF(data_hr[[#This Row],[datum_nastupu]],data_hr[[#This Row],[fill_dates]],"M")</f>
        <v>0</v>
      </c>
      <c r="I281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19" spans="1:9" x14ac:dyDescent="0.2">
      <c r="A2819" s="2">
        <v>13205</v>
      </c>
      <c r="B2819" s="2" t="s">
        <v>5</v>
      </c>
      <c r="C2819" s="1">
        <v>44839</v>
      </c>
      <c r="E2819">
        <v>7.75</v>
      </c>
      <c r="F2819" t="str">
        <f>IF(data_hr[[#This Row],[datum_ukonc]]="","aktivní","ukončené")</f>
        <v>aktivní</v>
      </c>
      <c r="G2819" s="1">
        <f t="shared" ref="G2819:G2821" ca="1" si="104">TODAY()</f>
        <v>45120</v>
      </c>
      <c r="H2819">
        <f ca="1">DATEDIF(data_hr[[#This Row],[datum_nastupu]],data_hr[[#This Row],[fill_dates]],"M")</f>
        <v>9</v>
      </c>
      <c r="I281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20" spans="1:9" x14ac:dyDescent="0.2">
      <c r="A2820" s="2">
        <v>13206</v>
      </c>
      <c r="B2820" s="2" t="s">
        <v>5</v>
      </c>
      <c r="C2820" s="1">
        <v>44839</v>
      </c>
      <c r="E2820">
        <v>7.75</v>
      </c>
      <c r="F2820" t="str">
        <f>IF(data_hr[[#This Row],[datum_ukonc]]="","aktivní","ukončené")</f>
        <v>aktivní</v>
      </c>
      <c r="G2820" s="1">
        <f t="shared" ca="1" si="104"/>
        <v>45120</v>
      </c>
      <c r="H2820">
        <f ca="1">DATEDIF(data_hr[[#This Row],[datum_nastupu]],data_hr[[#This Row],[fill_dates]],"M")</f>
        <v>9</v>
      </c>
      <c r="I282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21" spans="1:9" x14ac:dyDescent="0.2">
      <c r="A2821" s="2">
        <v>13207</v>
      </c>
      <c r="B2821" s="2" t="s">
        <v>5</v>
      </c>
      <c r="C2821" s="1">
        <v>44839</v>
      </c>
      <c r="E2821">
        <v>7.75</v>
      </c>
      <c r="F2821" t="str">
        <f>IF(data_hr[[#This Row],[datum_ukonc]]="","aktivní","ukončené")</f>
        <v>aktivní</v>
      </c>
      <c r="G2821" s="1">
        <f t="shared" ca="1" si="104"/>
        <v>45120</v>
      </c>
      <c r="H2821">
        <f ca="1">DATEDIF(data_hr[[#This Row],[datum_nastupu]],data_hr[[#This Row],[fill_dates]],"M")</f>
        <v>9</v>
      </c>
      <c r="I282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22" spans="1:9" x14ac:dyDescent="0.2">
      <c r="A2822" s="2">
        <v>13208</v>
      </c>
      <c r="B2822" s="2" t="s">
        <v>5</v>
      </c>
      <c r="C2822" s="1">
        <v>44846</v>
      </c>
      <c r="D2822" s="1">
        <v>44865</v>
      </c>
      <c r="E2822">
        <v>7.75</v>
      </c>
      <c r="F2822" t="str">
        <f>IF(data_hr[[#This Row],[datum_ukonc]]="","aktivní","ukončené")</f>
        <v>ukončené</v>
      </c>
      <c r="G2822" s="1">
        <v>44865</v>
      </c>
      <c r="H2822">
        <f>DATEDIF(data_hr[[#This Row],[datum_nastupu]],data_hr[[#This Row],[fill_dates]],"M")</f>
        <v>0</v>
      </c>
      <c r="I28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23" spans="1:9" x14ac:dyDescent="0.2">
      <c r="A2823" s="2">
        <v>13209</v>
      </c>
      <c r="B2823" s="2" t="s">
        <v>5</v>
      </c>
      <c r="C2823" s="1">
        <v>44846</v>
      </c>
      <c r="D2823" s="1">
        <v>44848</v>
      </c>
      <c r="E2823">
        <v>7.75</v>
      </c>
      <c r="F2823" t="str">
        <f>IF(data_hr[[#This Row],[datum_ukonc]]="","aktivní","ukončené")</f>
        <v>ukončené</v>
      </c>
      <c r="G2823" s="1">
        <v>44848</v>
      </c>
      <c r="H2823">
        <f>DATEDIF(data_hr[[#This Row],[datum_nastupu]],data_hr[[#This Row],[fill_dates]],"M")</f>
        <v>0</v>
      </c>
      <c r="I28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24" spans="1:9" x14ac:dyDescent="0.2">
      <c r="A2824" s="2">
        <v>13210</v>
      </c>
      <c r="B2824" s="2" t="s">
        <v>5</v>
      </c>
      <c r="C2824" s="1">
        <v>44846</v>
      </c>
      <c r="D2824" s="1">
        <v>44848</v>
      </c>
      <c r="E2824">
        <v>7.75</v>
      </c>
      <c r="F2824" t="str">
        <f>IF(data_hr[[#This Row],[datum_ukonc]]="","aktivní","ukončené")</f>
        <v>ukončené</v>
      </c>
      <c r="G2824" s="1">
        <v>44848</v>
      </c>
      <c r="H2824">
        <f>DATEDIF(data_hr[[#This Row],[datum_nastupu]],data_hr[[#This Row],[fill_dates]],"M")</f>
        <v>0</v>
      </c>
      <c r="I282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25" spans="1:9" x14ac:dyDescent="0.2">
      <c r="A2825" s="2">
        <v>13211</v>
      </c>
      <c r="B2825" s="2" t="s">
        <v>5</v>
      </c>
      <c r="C2825" s="1">
        <v>44846</v>
      </c>
      <c r="D2825" s="1">
        <v>44883</v>
      </c>
      <c r="E2825">
        <v>7.75</v>
      </c>
      <c r="F2825" t="str">
        <f>IF(data_hr[[#This Row],[datum_ukonc]]="","aktivní","ukončené")</f>
        <v>ukončené</v>
      </c>
      <c r="G2825" s="1">
        <v>44883</v>
      </c>
      <c r="H2825">
        <f>DATEDIF(data_hr[[#This Row],[datum_nastupu]],data_hr[[#This Row],[fill_dates]],"M")</f>
        <v>1</v>
      </c>
      <c r="I28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26" spans="1:9" x14ac:dyDescent="0.2">
      <c r="A2826" s="2">
        <v>13212</v>
      </c>
      <c r="B2826" s="2" t="s">
        <v>5</v>
      </c>
      <c r="C2826" s="1">
        <v>44853</v>
      </c>
      <c r="E2826">
        <v>7.75</v>
      </c>
      <c r="F2826" t="str">
        <f>IF(data_hr[[#This Row],[datum_ukonc]]="","aktivní","ukončené")</f>
        <v>aktivní</v>
      </c>
      <c r="G2826" s="1">
        <f ca="1">TODAY()</f>
        <v>45120</v>
      </c>
      <c r="H2826">
        <f ca="1">DATEDIF(data_hr[[#This Row],[datum_nastupu]],data_hr[[#This Row],[fill_dates]],"M")</f>
        <v>8</v>
      </c>
      <c r="I282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27" spans="1:9" x14ac:dyDescent="0.2">
      <c r="A2827" s="2">
        <v>13213</v>
      </c>
      <c r="B2827" s="2" t="s">
        <v>6</v>
      </c>
      <c r="C2827" s="1">
        <v>44853</v>
      </c>
      <c r="D2827" s="1">
        <v>44890</v>
      </c>
      <c r="E2827">
        <v>7.75</v>
      </c>
      <c r="F2827" t="str">
        <f>IF(data_hr[[#This Row],[datum_ukonc]]="","aktivní","ukončené")</f>
        <v>ukončené</v>
      </c>
      <c r="G2827" s="1">
        <v>44890</v>
      </c>
      <c r="H2827">
        <f>DATEDIF(data_hr[[#This Row],[datum_nastupu]],data_hr[[#This Row],[fill_dates]],"M")</f>
        <v>1</v>
      </c>
      <c r="I28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28" spans="1:9" x14ac:dyDescent="0.2">
      <c r="A2828" s="2">
        <v>13214</v>
      </c>
      <c r="B2828" s="2" t="s">
        <v>5</v>
      </c>
      <c r="C2828" s="1">
        <v>44860</v>
      </c>
      <c r="D2828" s="1">
        <v>44926</v>
      </c>
      <c r="E2828">
        <v>7.75</v>
      </c>
      <c r="F2828" t="str">
        <f>IF(data_hr[[#This Row],[datum_ukonc]]="","aktivní","ukončené")</f>
        <v>ukončené</v>
      </c>
      <c r="G2828" s="1">
        <v>44926</v>
      </c>
      <c r="H2828">
        <f>DATEDIF(data_hr[[#This Row],[datum_nastupu]],data_hr[[#This Row],[fill_dates]],"M")</f>
        <v>2</v>
      </c>
      <c r="I28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29" spans="1:9" x14ac:dyDescent="0.2">
      <c r="A2829" s="2">
        <v>13215</v>
      </c>
      <c r="B2829" s="2" t="s">
        <v>5</v>
      </c>
      <c r="C2829" s="1">
        <v>44860</v>
      </c>
      <c r="D2829" s="1">
        <v>44865</v>
      </c>
      <c r="E2829">
        <v>7.75</v>
      </c>
      <c r="F2829" t="str">
        <f>IF(data_hr[[#This Row],[datum_ukonc]]="","aktivní","ukončené")</f>
        <v>ukončené</v>
      </c>
      <c r="G2829" s="1">
        <v>44865</v>
      </c>
      <c r="H2829">
        <f>DATEDIF(data_hr[[#This Row],[datum_nastupu]],data_hr[[#This Row],[fill_dates]],"M")</f>
        <v>0</v>
      </c>
      <c r="I28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30" spans="1:9" x14ac:dyDescent="0.2">
      <c r="A2830" s="2">
        <v>13216</v>
      </c>
      <c r="B2830" s="2" t="s">
        <v>6</v>
      </c>
      <c r="C2830" s="1">
        <v>44867</v>
      </c>
      <c r="E2830">
        <v>7.75</v>
      </c>
      <c r="F2830" t="str">
        <f>IF(data_hr[[#This Row],[datum_ukonc]]="","aktivní","ukončené")</f>
        <v>aktivní</v>
      </c>
      <c r="G2830" s="1">
        <f t="shared" ref="G2830:G2831" ca="1" si="105">TODAY()</f>
        <v>45120</v>
      </c>
      <c r="H2830">
        <f ca="1">DATEDIF(data_hr[[#This Row],[datum_nastupu]],data_hr[[#This Row],[fill_dates]],"M")</f>
        <v>8</v>
      </c>
      <c r="I283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31" spans="1:9" x14ac:dyDescent="0.2">
      <c r="A2831" s="2">
        <v>13217</v>
      </c>
      <c r="B2831" s="2" t="s">
        <v>5</v>
      </c>
      <c r="C2831" s="1">
        <v>44867</v>
      </c>
      <c r="E2831">
        <v>7.75</v>
      </c>
      <c r="F2831" t="str">
        <f>IF(data_hr[[#This Row],[datum_ukonc]]="","aktivní","ukončené")</f>
        <v>aktivní</v>
      </c>
      <c r="G2831" s="1">
        <f t="shared" ca="1" si="105"/>
        <v>45120</v>
      </c>
      <c r="H2831">
        <f ca="1">DATEDIF(data_hr[[#This Row],[datum_nastupu]],data_hr[[#This Row],[fill_dates]],"M")</f>
        <v>8</v>
      </c>
      <c r="I283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32" spans="1:9" x14ac:dyDescent="0.2">
      <c r="A2832" s="2">
        <v>13218</v>
      </c>
      <c r="B2832" s="2" t="s">
        <v>5</v>
      </c>
      <c r="C2832" s="1">
        <v>44867</v>
      </c>
      <c r="D2832" s="1">
        <v>44900</v>
      </c>
      <c r="E2832">
        <v>7.75</v>
      </c>
      <c r="F2832" t="str">
        <f>IF(data_hr[[#This Row],[datum_ukonc]]="","aktivní","ukončené")</f>
        <v>ukončené</v>
      </c>
      <c r="G2832" s="1">
        <v>44900</v>
      </c>
      <c r="H2832">
        <f>DATEDIF(data_hr[[#This Row],[datum_nastupu]],data_hr[[#This Row],[fill_dates]],"M")</f>
        <v>1</v>
      </c>
      <c r="I283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33" spans="1:9" x14ac:dyDescent="0.2">
      <c r="A2833" s="2">
        <v>13219</v>
      </c>
      <c r="B2833" s="2" t="s">
        <v>5</v>
      </c>
      <c r="C2833" s="1">
        <v>44874</v>
      </c>
      <c r="D2833" s="1">
        <v>44897</v>
      </c>
      <c r="E2833">
        <v>7.75</v>
      </c>
      <c r="F2833" t="str">
        <f>IF(data_hr[[#This Row],[datum_ukonc]]="","aktivní","ukončené")</f>
        <v>ukončené</v>
      </c>
      <c r="G2833" s="1">
        <v>44897</v>
      </c>
      <c r="H2833">
        <f>DATEDIF(data_hr[[#This Row],[datum_nastupu]],data_hr[[#This Row],[fill_dates]],"M")</f>
        <v>0</v>
      </c>
      <c r="I283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34" spans="1:9" x14ac:dyDescent="0.2">
      <c r="A2834" s="2">
        <v>13220</v>
      </c>
      <c r="B2834" s="2" t="s">
        <v>5</v>
      </c>
      <c r="C2834" s="1">
        <v>44888</v>
      </c>
      <c r="D2834" s="1">
        <v>44897</v>
      </c>
      <c r="E2834">
        <v>7.75</v>
      </c>
      <c r="F2834" t="str">
        <f>IF(data_hr[[#This Row],[datum_ukonc]]="","aktivní","ukončené")</f>
        <v>ukončené</v>
      </c>
      <c r="G2834" s="1">
        <v>44897</v>
      </c>
      <c r="H2834">
        <f>DATEDIF(data_hr[[#This Row],[datum_nastupu]],data_hr[[#This Row],[fill_dates]],"M")</f>
        <v>0</v>
      </c>
      <c r="I283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35" spans="1:9" x14ac:dyDescent="0.2">
      <c r="A2835" s="2">
        <v>13221</v>
      </c>
      <c r="B2835" s="2" t="s">
        <v>5</v>
      </c>
      <c r="C2835" s="1">
        <v>44888</v>
      </c>
      <c r="E2835">
        <v>7.75</v>
      </c>
      <c r="F2835" t="str">
        <f>IF(data_hr[[#This Row],[datum_ukonc]]="","aktivní","ukončené")</f>
        <v>aktivní</v>
      </c>
      <c r="G2835" s="1">
        <f t="shared" ref="G2835:G2837" ca="1" si="106">TODAY()</f>
        <v>45120</v>
      </c>
      <c r="H2835">
        <f ca="1">DATEDIF(data_hr[[#This Row],[datum_nastupu]],data_hr[[#This Row],[fill_dates]],"M")</f>
        <v>7</v>
      </c>
      <c r="I283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36" spans="1:9" x14ac:dyDescent="0.2">
      <c r="A2836" s="2">
        <v>13222</v>
      </c>
      <c r="B2836" s="2" t="s">
        <v>5</v>
      </c>
      <c r="C2836" s="1">
        <v>44895</v>
      </c>
      <c r="E2836">
        <v>7.75</v>
      </c>
      <c r="F2836" t="str">
        <f>IF(data_hr[[#This Row],[datum_ukonc]]="","aktivní","ukončené")</f>
        <v>aktivní</v>
      </c>
      <c r="G2836" s="1">
        <f t="shared" ca="1" si="106"/>
        <v>45120</v>
      </c>
      <c r="H2836">
        <f ca="1">DATEDIF(data_hr[[#This Row],[datum_nastupu]],data_hr[[#This Row],[fill_dates]],"M")</f>
        <v>7</v>
      </c>
      <c r="I2836"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37" spans="1:9" x14ac:dyDescent="0.2">
      <c r="A2837" s="2">
        <v>13223</v>
      </c>
      <c r="B2837" s="2" t="s">
        <v>5</v>
      </c>
      <c r="C2837" s="1">
        <v>44895</v>
      </c>
      <c r="E2837">
        <v>7.75</v>
      </c>
      <c r="F2837" t="str">
        <f>IF(data_hr[[#This Row],[datum_ukonc]]="","aktivní","ukončené")</f>
        <v>aktivní</v>
      </c>
      <c r="G2837" s="1">
        <f t="shared" ca="1" si="106"/>
        <v>45120</v>
      </c>
      <c r="H2837">
        <f ca="1">DATEDIF(data_hr[[#This Row],[datum_nastupu]],data_hr[[#This Row],[fill_dates]],"M")</f>
        <v>7</v>
      </c>
      <c r="I2837"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38" spans="1:9" x14ac:dyDescent="0.2">
      <c r="A2838" s="2">
        <v>13224</v>
      </c>
      <c r="B2838" s="2" t="s">
        <v>6</v>
      </c>
      <c r="C2838" s="1">
        <v>44895</v>
      </c>
      <c r="D2838" s="1">
        <v>44897</v>
      </c>
      <c r="E2838">
        <v>7.75</v>
      </c>
      <c r="F2838" t="str">
        <f>IF(data_hr[[#This Row],[datum_ukonc]]="","aktivní","ukončené")</f>
        <v>ukončené</v>
      </c>
      <c r="G2838" s="1">
        <v>44897</v>
      </c>
      <c r="H2838">
        <f>DATEDIF(data_hr[[#This Row],[datum_nastupu]],data_hr[[#This Row],[fill_dates]],"M")</f>
        <v>0</v>
      </c>
      <c r="I283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39" spans="1:9" x14ac:dyDescent="0.2">
      <c r="A2839" s="2">
        <v>13225</v>
      </c>
      <c r="B2839" s="2" t="s">
        <v>5</v>
      </c>
      <c r="C2839" s="1">
        <v>44895</v>
      </c>
      <c r="D2839" s="1">
        <v>44897</v>
      </c>
      <c r="E2839">
        <v>7.75</v>
      </c>
      <c r="F2839" t="str">
        <f>IF(data_hr[[#This Row],[datum_ukonc]]="","aktivní","ukončené")</f>
        <v>ukončené</v>
      </c>
      <c r="G2839" s="1">
        <v>44897</v>
      </c>
      <c r="H2839">
        <f>DATEDIF(data_hr[[#This Row],[datum_nastupu]],data_hr[[#This Row],[fill_dates]],"M")</f>
        <v>0</v>
      </c>
      <c r="I28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40" spans="1:9" x14ac:dyDescent="0.2">
      <c r="A2840" s="2">
        <v>13226</v>
      </c>
      <c r="B2840" s="2" t="s">
        <v>5</v>
      </c>
      <c r="C2840" s="1">
        <v>44902</v>
      </c>
      <c r="E2840">
        <v>7.75</v>
      </c>
      <c r="F2840" t="str">
        <f>IF(data_hr[[#This Row],[datum_ukonc]]="","aktivní","ukončené")</f>
        <v>aktivní</v>
      </c>
      <c r="G2840" s="1">
        <f t="shared" ref="G2840:G2841" ca="1" si="107">TODAY()</f>
        <v>45120</v>
      </c>
      <c r="H2840">
        <f ca="1">DATEDIF(data_hr[[#This Row],[datum_nastupu]],data_hr[[#This Row],[fill_dates]],"M")</f>
        <v>7</v>
      </c>
      <c r="I2840"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41" spans="1:9" x14ac:dyDescent="0.2">
      <c r="A2841" s="2">
        <v>13227</v>
      </c>
      <c r="B2841" s="2" t="s">
        <v>5</v>
      </c>
      <c r="C2841" s="1">
        <v>44902</v>
      </c>
      <c r="E2841">
        <v>7.75</v>
      </c>
      <c r="F2841" t="str">
        <f>IF(data_hr[[#This Row],[datum_ukonc]]="","aktivní","ukončené")</f>
        <v>aktivní</v>
      </c>
      <c r="G2841" s="1">
        <f t="shared" ca="1" si="107"/>
        <v>45120</v>
      </c>
      <c r="H2841">
        <f ca="1">DATEDIF(data_hr[[#This Row],[datum_nastupu]],data_hr[[#This Row],[fill_dates]],"M")</f>
        <v>7</v>
      </c>
      <c r="I2841"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42" spans="1:9" x14ac:dyDescent="0.2">
      <c r="A2842" s="2">
        <v>13355</v>
      </c>
      <c r="B2842" s="2" t="s">
        <v>6</v>
      </c>
      <c r="C2842" s="1">
        <v>44083</v>
      </c>
      <c r="D2842" s="1">
        <v>44091</v>
      </c>
      <c r="E2842">
        <v>7.75</v>
      </c>
      <c r="F2842" t="str">
        <f>IF(data_hr[[#This Row],[datum_ukonc]]="","aktivní","ukončené")</f>
        <v>ukončené</v>
      </c>
      <c r="G2842" s="1">
        <v>44091</v>
      </c>
      <c r="H2842">
        <f>DATEDIF(data_hr[[#This Row],[datum_nastupu]],data_hr[[#This Row],[fill_dates]],"M")</f>
        <v>0</v>
      </c>
      <c r="I28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43" spans="1:9" x14ac:dyDescent="0.2">
      <c r="A2843" s="2">
        <v>13356</v>
      </c>
      <c r="B2843" s="2" t="s">
        <v>6</v>
      </c>
      <c r="C2843" s="1">
        <v>44083</v>
      </c>
      <c r="D2843" s="1">
        <v>44091</v>
      </c>
      <c r="E2843">
        <v>7.75</v>
      </c>
      <c r="F2843" t="str">
        <f>IF(data_hr[[#This Row],[datum_ukonc]]="","aktivní","ukončené")</f>
        <v>ukončené</v>
      </c>
      <c r="G2843" s="1">
        <v>44091</v>
      </c>
      <c r="H2843">
        <f>DATEDIF(data_hr[[#This Row],[datum_nastupu]],data_hr[[#This Row],[fill_dates]],"M")</f>
        <v>0</v>
      </c>
      <c r="I284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44" spans="1:9" x14ac:dyDescent="0.2">
      <c r="A2844" s="2">
        <v>13357</v>
      </c>
      <c r="B2844" s="2" t="s">
        <v>6</v>
      </c>
      <c r="C2844" s="1">
        <v>44090</v>
      </c>
      <c r="D2844" s="1">
        <v>44091</v>
      </c>
      <c r="E2844">
        <v>7.75</v>
      </c>
      <c r="F2844" t="str">
        <f>IF(data_hr[[#This Row],[datum_ukonc]]="","aktivní","ukončené")</f>
        <v>ukončené</v>
      </c>
      <c r="G2844" s="1">
        <v>44091</v>
      </c>
      <c r="H2844">
        <f>DATEDIF(data_hr[[#This Row],[datum_nastupu]],data_hr[[#This Row],[fill_dates]],"M")</f>
        <v>0</v>
      </c>
      <c r="I284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45" spans="1:9" x14ac:dyDescent="0.2">
      <c r="A2845" s="2">
        <v>13358</v>
      </c>
      <c r="B2845" s="2" t="s">
        <v>6</v>
      </c>
      <c r="C2845" s="1">
        <v>44090</v>
      </c>
      <c r="D2845" s="1">
        <v>44091</v>
      </c>
      <c r="E2845">
        <v>7.75</v>
      </c>
      <c r="F2845" t="str">
        <f>IF(data_hr[[#This Row],[datum_ukonc]]="","aktivní","ukončené")</f>
        <v>ukončené</v>
      </c>
      <c r="G2845" s="1">
        <v>44091</v>
      </c>
      <c r="H2845">
        <f>DATEDIF(data_hr[[#This Row],[datum_nastupu]],data_hr[[#This Row],[fill_dates]],"M")</f>
        <v>0</v>
      </c>
      <c r="I284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46" spans="1:9" x14ac:dyDescent="0.2">
      <c r="A2846" s="2">
        <v>13359</v>
      </c>
      <c r="B2846" s="2" t="s">
        <v>6</v>
      </c>
      <c r="C2846" s="1">
        <v>44090</v>
      </c>
      <c r="D2846" s="1">
        <v>44091</v>
      </c>
      <c r="E2846">
        <v>7.75</v>
      </c>
      <c r="F2846" t="str">
        <f>IF(data_hr[[#This Row],[datum_ukonc]]="","aktivní","ukončené")</f>
        <v>ukončené</v>
      </c>
      <c r="G2846" s="1">
        <v>44091</v>
      </c>
      <c r="H2846">
        <f>DATEDIF(data_hr[[#This Row],[datum_nastupu]],data_hr[[#This Row],[fill_dates]],"M")</f>
        <v>0</v>
      </c>
      <c r="I28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47" spans="1:9" x14ac:dyDescent="0.2">
      <c r="A2847" s="2">
        <v>13360</v>
      </c>
      <c r="B2847" s="2" t="s">
        <v>6</v>
      </c>
      <c r="C2847" s="1">
        <v>44090</v>
      </c>
      <c r="D2847" s="1">
        <v>44091</v>
      </c>
      <c r="E2847">
        <v>7.75</v>
      </c>
      <c r="F2847" t="str">
        <f>IF(data_hr[[#This Row],[datum_ukonc]]="","aktivní","ukončené")</f>
        <v>ukončené</v>
      </c>
      <c r="G2847" s="1">
        <v>44091</v>
      </c>
      <c r="H2847">
        <f>DATEDIF(data_hr[[#This Row],[datum_nastupu]],data_hr[[#This Row],[fill_dates]],"M")</f>
        <v>0</v>
      </c>
      <c r="I284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48" spans="1:9" x14ac:dyDescent="0.2">
      <c r="A2848" s="2">
        <v>13361</v>
      </c>
      <c r="B2848" s="2" t="s">
        <v>6</v>
      </c>
      <c r="C2848" s="1">
        <v>44090</v>
      </c>
      <c r="D2848" s="1">
        <v>44091</v>
      </c>
      <c r="E2848">
        <v>7.75</v>
      </c>
      <c r="F2848" t="str">
        <f>IF(data_hr[[#This Row],[datum_ukonc]]="","aktivní","ukončené")</f>
        <v>ukončené</v>
      </c>
      <c r="G2848" s="1">
        <v>44091</v>
      </c>
      <c r="H2848">
        <f>DATEDIF(data_hr[[#This Row],[datum_nastupu]],data_hr[[#This Row],[fill_dates]],"M")</f>
        <v>0</v>
      </c>
      <c r="I28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49" spans="1:9" x14ac:dyDescent="0.2">
      <c r="A2849" s="2">
        <v>13362</v>
      </c>
      <c r="B2849" s="2" t="s">
        <v>6</v>
      </c>
      <c r="C2849" s="1">
        <v>44090</v>
      </c>
      <c r="D2849" s="1">
        <v>44091</v>
      </c>
      <c r="E2849">
        <v>7.75</v>
      </c>
      <c r="F2849" t="str">
        <f>IF(data_hr[[#This Row],[datum_ukonc]]="","aktivní","ukončené")</f>
        <v>ukončené</v>
      </c>
      <c r="G2849" s="1">
        <v>44091</v>
      </c>
      <c r="H2849">
        <f>DATEDIF(data_hr[[#This Row],[datum_nastupu]],data_hr[[#This Row],[fill_dates]],"M")</f>
        <v>0</v>
      </c>
      <c r="I28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50" spans="1:9" x14ac:dyDescent="0.2">
      <c r="A2850" s="2">
        <v>13363</v>
      </c>
      <c r="B2850" s="2" t="s">
        <v>6</v>
      </c>
      <c r="C2850" s="1">
        <v>44090</v>
      </c>
      <c r="D2850" s="1">
        <v>44091</v>
      </c>
      <c r="E2850">
        <v>7.75</v>
      </c>
      <c r="F2850" t="str">
        <f>IF(data_hr[[#This Row],[datum_ukonc]]="","aktivní","ukončené")</f>
        <v>ukončené</v>
      </c>
      <c r="G2850" s="1">
        <v>44091</v>
      </c>
      <c r="H2850">
        <f>DATEDIF(data_hr[[#This Row],[datum_nastupu]],data_hr[[#This Row],[fill_dates]],"M")</f>
        <v>0</v>
      </c>
      <c r="I285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51" spans="1:9" x14ac:dyDescent="0.2">
      <c r="A2851" s="2">
        <v>13364</v>
      </c>
      <c r="B2851" s="2" t="s">
        <v>6</v>
      </c>
      <c r="C2851" s="1">
        <v>44090</v>
      </c>
      <c r="D2851" s="1">
        <v>44091</v>
      </c>
      <c r="E2851">
        <v>7.75</v>
      </c>
      <c r="F2851" t="str">
        <f>IF(data_hr[[#This Row],[datum_ukonc]]="","aktivní","ukončené")</f>
        <v>ukončené</v>
      </c>
      <c r="G2851" s="1">
        <v>44091</v>
      </c>
      <c r="H2851">
        <f>DATEDIF(data_hr[[#This Row],[datum_nastupu]],data_hr[[#This Row],[fill_dates]],"M")</f>
        <v>0</v>
      </c>
      <c r="I285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52" spans="1:9" x14ac:dyDescent="0.2">
      <c r="A2852" s="2">
        <v>13365</v>
      </c>
      <c r="B2852" s="2" t="s">
        <v>6</v>
      </c>
      <c r="C2852" s="1">
        <v>44090</v>
      </c>
      <c r="D2852" s="1">
        <v>44091</v>
      </c>
      <c r="E2852">
        <v>7.75</v>
      </c>
      <c r="F2852" t="str">
        <f>IF(data_hr[[#This Row],[datum_ukonc]]="","aktivní","ukončené")</f>
        <v>ukončené</v>
      </c>
      <c r="G2852" s="1">
        <v>44091</v>
      </c>
      <c r="H2852">
        <f>DATEDIF(data_hr[[#This Row],[datum_nastupu]],data_hr[[#This Row],[fill_dates]],"M")</f>
        <v>0</v>
      </c>
      <c r="I285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53" spans="1:9" x14ac:dyDescent="0.2">
      <c r="A2853" s="2">
        <v>13366</v>
      </c>
      <c r="B2853" s="2" t="s">
        <v>6</v>
      </c>
      <c r="C2853" s="1">
        <v>44090</v>
      </c>
      <c r="D2853" s="1">
        <v>44091</v>
      </c>
      <c r="E2853">
        <v>7.75</v>
      </c>
      <c r="F2853" t="str">
        <f>IF(data_hr[[#This Row],[datum_ukonc]]="","aktivní","ukončené")</f>
        <v>ukončené</v>
      </c>
      <c r="G2853" s="1">
        <v>44091</v>
      </c>
      <c r="H2853">
        <f>DATEDIF(data_hr[[#This Row],[datum_nastupu]],data_hr[[#This Row],[fill_dates]],"M")</f>
        <v>0</v>
      </c>
      <c r="I285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54" spans="1:9" x14ac:dyDescent="0.2">
      <c r="A2854" s="2">
        <v>13367</v>
      </c>
      <c r="B2854" s="2" t="s">
        <v>6</v>
      </c>
      <c r="C2854" s="1">
        <v>44090</v>
      </c>
      <c r="D2854" s="1">
        <v>44091</v>
      </c>
      <c r="E2854">
        <v>7.75</v>
      </c>
      <c r="F2854" t="str">
        <f>IF(data_hr[[#This Row],[datum_ukonc]]="","aktivní","ukončené")</f>
        <v>ukončené</v>
      </c>
      <c r="G2854" s="1">
        <v>44091</v>
      </c>
      <c r="H2854">
        <f>DATEDIF(data_hr[[#This Row],[datum_nastupu]],data_hr[[#This Row],[fill_dates]],"M")</f>
        <v>0</v>
      </c>
      <c r="I285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55" spans="1:9" x14ac:dyDescent="0.2">
      <c r="A2855" s="2">
        <v>13368</v>
      </c>
      <c r="B2855" s="2" t="s">
        <v>6</v>
      </c>
      <c r="C2855" s="1">
        <v>44103</v>
      </c>
      <c r="D2855" s="1">
        <v>44197</v>
      </c>
      <c r="E2855">
        <v>7.75</v>
      </c>
      <c r="F2855" t="str">
        <f>IF(data_hr[[#This Row],[datum_ukonc]]="","aktivní","ukončené")</f>
        <v>ukončené</v>
      </c>
      <c r="G2855" s="1">
        <v>44197</v>
      </c>
      <c r="H2855">
        <f>DATEDIF(data_hr[[#This Row],[datum_nastupu]],data_hr[[#This Row],[fill_dates]],"M")</f>
        <v>3</v>
      </c>
      <c r="I28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56" spans="1:9" x14ac:dyDescent="0.2">
      <c r="A2856" s="2">
        <v>13369</v>
      </c>
      <c r="B2856" s="2" t="s">
        <v>6</v>
      </c>
      <c r="C2856" s="1">
        <v>44103</v>
      </c>
      <c r="D2856" s="1">
        <v>44103</v>
      </c>
      <c r="E2856">
        <v>7.75</v>
      </c>
      <c r="F2856" t="str">
        <f>IF(data_hr[[#This Row],[datum_ukonc]]="","aktivní","ukončené")</f>
        <v>ukončené</v>
      </c>
      <c r="G2856" s="1">
        <v>44103</v>
      </c>
      <c r="H2856">
        <f>DATEDIF(data_hr[[#This Row],[datum_nastupu]],data_hr[[#This Row],[fill_dates]],"M")</f>
        <v>0</v>
      </c>
      <c r="I285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57" spans="1:9" x14ac:dyDescent="0.2">
      <c r="A2857" s="2">
        <v>13370</v>
      </c>
      <c r="B2857" s="2" t="s">
        <v>6</v>
      </c>
      <c r="C2857" s="1">
        <v>44103</v>
      </c>
      <c r="D2857" s="1">
        <v>44103</v>
      </c>
      <c r="E2857">
        <v>7.75</v>
      </c>
      <c r="F2857" t="str">
        <f>IF(data_hr[[#This Row],[datum_ukonc]]="","aktivní","ukončené")</f>
        <v>ukončené</v>
      </c>
      <c r="G2857" s="1">
        <v>44103</v>
      </c>
      <c r="H2857">
        <f>DATEDIF(data_hr[[#This Row],[datum_nastupu]],data_hr[[#This Row],[fill_dates]],"M")</f>
        <v>0</v>
      </c>
      <c r="I285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58" spans="1:9" x14ac:dyDescent="0.2">
      <c r="A2858" s="2">
        <v>13371</v>
      </c>
      <c r="B2858" s="2" t="s">
        <v>6</v>
      </c>
      <c r="C2858" s="1">
        <v>44103</v>
      </c>
      <c r="D2858" s="1">
        <v>44377</v>
      </c>
      <c r="E2858">
        <v>7.75</v>
      </c>
      <c r="F2858" t="str">
        <f>IF(data_hr[[#This Row],[datum_ukonc]]="","aktivní","ukončené")</f>
        <v>ukončené</v>
      </c>
      <c r="G2858" s="1">
        <v>44377</v>
      </c>
      <c r="H2858">
        <f>DATEDIF(data_hr[[#This Row],[datum_nastupu]],data_hr[[#This Row],[fill_dates]],"M")</f>
        <v>9</v>
      </c>
      <c r="I28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59" spans="1:9" x14ac:dyDescent="0.2">
      <c r="A2859" s="2">
        <v>13372</v>
      </c>
      <c r="B2859" s="2" t="s">
        <v>6</v>
      </c>
      <c r="C2859" s="1">
        <v>44103</v>
      </c>
      <c r="D2859" s="1">
        <v>44106</v>
      </c>
      <c r="E2859">
        <v>7.75</v>
      </c>
      <c r="F2859" t="str">
        <f>IF(data_hr[[#This Row],[datum_ukonc]]="","aktivní","ukončené")</f>
        <v>ukončené</v>
      </c>
      <c r="G2859" s="1">
        <v>44106</v>
      </c>
      <c r="H2859">
        <f>DATEDIF(data_hr[[#This Row],[datum_nastupu]],data_hr[[#This Row],[fill_dates]],"M")</f>
        <v>0</v>
      </c>
      <c r="I28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60" spans="1:9" x14ac:dyDescent="0.2">
      <c r="A2860" s="2">
        <v>13373</v>
      </c>
      <c r="B2860" s="2" t="s">
        <v>6</v>
      </c>
      <c r="C2860" s="1">
        <v>44103</v>
      </c>
      <c r="D2860" s="1">
        <v>44130</v>
      </c>
      <c r="E2860">
        <v>7.75</v>
      </c>
      <c r="F2860" t="str">
        <f>IF(data_hr[[#This Row],[datum_ukonc]]="","aktivní","ukončené")</f>
        <v>ukončené</v>
      </c>
      <c r="G2860" s="1">
        <v>44130</v>
      </c>
      <c r="H2860">
        <f>DATEDIF(data_hr[[#This Row],[datum_nastupu]],data_hr[[#This Row],[fill_dates]],"M")</f>
        <v>0</v>
      </c>
      <c r="I286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61" spans="1:9" x14ac:dyDescent="0.2">
      <c r="A2861" s="2">
        <v>13374</v>
      </c>
      <c r="B2861" s="2" t="s">
        <v>6</v>
      </c>
      <c r="C2861" s="1">
        <v>44103</v>
      </c>
      <c r="D2861" s="1">
        <v>44106</v>
      </c>
      <c r="E2861">
        <v>7.75</v>
      </c>
      <c r="F2861" t="str">
        <f>IF(data_hr[[#This Row],[datum_ukonc]]="","aktivní","ukončené")</f>
        <v>ukončené</v>
      </c>
      <c r="G2861" s="1">
        <v>44106</v>
      </c>
      <c r="H2861">
        <f>DATEDIF(data_hr[[#This Row],[datum_nastupu]],data_hr[[#This Row],[fill_dates]],"M")</f>
        <v>0</v>
      </c>
      <c r="I28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62" spans="1:9" x14ac:dyDescent="0.2">
      <c r="A2862" s="2">
        <v>13375</v>
      </c>
      <c r="B2862" s="2" t="s">
        <v>6</v>
      </c>
      <c r="C2862" s="1">
        <v>44103</v>
      </c>
      <c r="D2862" s="1">
        <v>44103</v>
      </c>
      <c r="E2862">
        <v>7.75</v>
      </c>
      <c r="F2862" t="str">
        <f>IF(data_hr[[#This Row],[datum_ukonc]]="","aktivní","ukončené")</f>
        <v>ukončené</v>
      </c>
      <c r="G2862" s="1">
        <v>44103</v>
      </c>
      <c r="H2862">
        <f>DATEDIF(data_hr[[#This Row],[datum_nastupu]],data_hr[[#This Row],[fill_dates]],"M")</f>
        <v>0</v>
      </c>
      <c r="I28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63" spans="1:9" x14ac:dyDescent="0.2">
      <c r="A2863" s="2">
        <v>13376</v>
      </c>
      <c r="B2863" s="2" t="s">
        <v>6</v>
      </c>
      <c r="C2863" s="1">
        <v>44103</v>
      </c>
      <c r="D2863" s="1">
        <v>44103</v>
      </c>
      <c r="E2863">
        <v>7.75</v>
      </c>
      <c r="F2863" t="str">
        <f>IF(data_hr[[#This Row],[datum_ukonc]]="","aktivní","ukončené")</f>
        <v>ukončené</v>
      </c>
      <c r="G2863" s="1">
        <v>44103</v>
      </c>
      <c r="H2863">
        <f>DATEDIF(data_hr[[#This Row],[datum_nastupu]],data_hr[[#This Row],[fill_dates]],"M")</f>
        <v>0</v>
      </c>
      <c r="I286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64" spans="1:9" x14ac:dyDescent="0.2">
      <c r="A2864" s="2">
        <v>13377</v>
      </c>
      <c r="B2864" s="2" t="s">
        <v>6</v>
      </c>
      <c r="C2864" s="1">
        <v>44103</v>
      </c>
      <c r="D2864" s="1">
        <v>44103</v>
      </c>
      <c r="E2864">
        <v>7.75</v>
      </c>
      <c r="F2864" t="str">
        <f>IF(data_hr[[#This Row],[datum_ukonc]]="","aktivní","ukončené")</f>
        <v>ukončené</v>
      </c>
      <c r="G2864" s="1">
        <v>44103</v>
      </c>
      <c r="H2864">
        <f>DATEDIF(data_hr[[#This Row],[datum_nastupu]],data_hr[[#This Row],[fill_dates]],"M")</f>
        <v>0</v>
      </c>
      <c r="I28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65" spans="1:9" x14ac:dyDescent="0.2">
      <c r="A2865" s="2">
        <v>13378</v>
      </c>
      <c r="B2865" s="2" t="s">
        <v>6</v>
      </c>
      <c r="C2865" s="1">
        <v>44103</v>
      </c>
      <c r="D2865" s="1">
        <v>44377</v>
      </c>
      <c r="E2865">
        <v>7.75</v>
      </c>
      <c r="F2865" t="str">
        <f>IF(data_hr[[#This Row],[datum_ukonc]]="","aktivní","ukončené")</f>
        <v>ukončené</v>
      </c>
      <c r="G2865" s="1">
        <v>44377</v>
      </c>
      <c r="H2865">
        <f>DATEDIF(data_hr[[#This Row],[datum_nastupu]],data_hr[[#This Row],[fill_dates]],"M")</f>
        <v>9</v>
      </c>
      <c r="I286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66" spans="1:9" x14ac:dyDescent="0.2">
      <c r="A2866" s="2">
        <v>13379</v>
      </c>
      <c r="B2866" s="2" t="s">
        <v>6</v>
      </c>
      <c r="C2866" s="1">
        <v>44103</v>
      </c>
      <c r="D2866" s="1">
        <v>44197</v>
      </c>
      <c r="E2866">
        <v>7.75</v>
      </c>
      <c r="F2866" t="str">
        <f>IF(data_hr[[#This Row],[datum_ukonc]]="","aktivní","ukončené")</f>
        <v>ukončené</v>
      </c>
      <c r="G2866" s="1">
        <v>44197</v>
      </c>
      <c r="H2866">
        <f>DATEDIF(data_hr[[#This Row],[datum_nastupu]],data_hr[[#This Row],[fill_dates]],"M")</f>
        <v>3</v>
      </c>
      <c r="I286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67" spans="1:9" x14ac:dyDescent="0.2">
      <c r="A2867" s="2">
        <v>13380</v>
      </c>
      <c r="B2867" s="2" t="s">
        <v>6</v>
      </c>
      <c r="C2867" s="1">
        <v>44111</v>
      </c>
      <c r="D2867" s="1">
        <v>44113</v>
      </c>
      <c r="E2867">
        <v>7.75</v>
      </c>
      <c r="F2867" t="str">
        <f>IF(data_hr[[#This Row],[datum_ukonc]]="","aktivní","ukončené")</f>
        <v>ukončené</v>
      </c>
      <c r="G2867" s="1">
        <v>44113</v>
      </c>
      <c r="H2867">
        <f>DATEDIF(data_hr[[#This Row],[datum_nastupu]],data_hr[[#This Row],[fill_dates]],"M")</f>
        <v>0</v>
      </c>
      <c r="I286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68" spans="1:9" x14ac:dyDescent="0.2">
      <c r="A2868" s="2">
        <v>13381</v>
      </c>
      <c r="B2868" s="2" t="s">
        <v>6</v>
      </c>
      <c r="C2868" s="1">
        <v>44111</v>
      </c>
      <c r="D2868" s="1">
        <v>44258</v>
      </c>
      <c r="E2868">
        <v>7.75</v>
      </c>
      <c r="F2868" t="str">
        <f>IF(data_hr[[#This Row],[datum_ukonc]]="","aktivní","ukončené")</f>
        <v>ukončené</v>
      </c>
      <c r="G2868" s="1">
        <v>44258</v>
      </c>
      <c r="H2868">
        <f>DATEDIF(data_hr[[#This Row],[datum_nastupu]],data_hr[[#This Row],[fill_dates]],"M")</f>
        <v>4</v>
      </c>
      <c r="I286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69" spans="1:9" x14ac:dyDescent="0.2">
      <c r="A2869" s="2">
        <v>13382</v>
      </c>
      <c r="B2869" s="2" t="s">
        <v>6</v>
      </c>
      <c r="C2869" s="1">
        <v>44111</v>
      </c>
      <c r="D2869" s="1">
        <v>44255</v>
      </c>
      <c r="E2869">
        <v>7.75</v>
      </c>
      <c r="F2869" t="str">
        <f>IF(data_hr[[#This Row],[datum_ukonc]]="","aktivní","ukončené")</f>
        <v>ukončené</v>
      </c>
      <c r="G2869" s="1">
        <v>44255</v>
      </c>
      <c r="H2869">
        <f>DATEDIF(data_hr[[#This Row],[datum_nastupu]],data_hr[[#This Row],[fill_dates]],"M")</f>
        <v>4</v>
      </c>
      <c r="I286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70" spans="1:9" x14ac:dyDescent="0.2">
      <c r="A2870" s="2">
        <v>13383</v>
      </c>
      <c r="B2870" s="2" t="s">
        <v>6</v>
      </c>
      <c r="C2870" s="1">
        <v>44111</v>
      </c>
      <c r="D2870" s="1">
        <v>44377</v>
      </c>
      <c r="E2870">
        <v>7.75</v>
      </c>
      <c r="F2870" t="str">
        <f>IF(data_hr[[#This Row],[datum_ukonc]]="","aktivní","ukončené")</f>
        <v>ukončené</v>
      </c>
      <c r="G2870" s="1">
        <v>44377</v>
      </c>
      <c r="H2870">
        <f>DATEDIF(data_hr[[#This Row],[datum_nastupu]],data_hr[[#This Row],[fill_dates]],"M")</f>
        <v>8</v>
      </c>
      <c r="I287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71" spans="1:9" x14ac:dyDescent="0.2">
      <c r="A2871" s="2">
        <v>13384</v>
      </c>
      <c r="B2871" s="2" t="s">
        <v>6</v>
      </c>
      <c r="C2871" s="1">
        <v>44111</v>
      </c>
      <c r="D2871" s="1">
        <v>44197</v>
      </c>
      <c r="E2871">
        <v>7.75</v>
      </c>
      <c r="F2871" t="str">
        <f>IF(data_hr[[#This Row],[datum_ukonc]]="","aktivní","ukončené")</f>
        <v>ukončené</v>
      </c>
      <c r="G2871" s="1">
        <v>44197</v>
      </c>
      <c r="H2871">
        <f>DATEDIF(data_hr[[#This Row],[datum_nastupu]],data_hr[[#This Row],[fill_dates]],"M")</f>
        <v>2</v>
      </c>
      <c r="I287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72" spans="1:9" x14ac:dyDescent="0.2">
      <c r="A2872" s="2">
        <v>13385</v>
      </c>
      <c r="B2872" s="2" t="s">
        <v>6</v>
      </c>
      <c r="C2872" s="1">
        <v>44111</v>
      </c>
      <c r="D2872" s="1">
        <v>44135</v>
      </c>
      <c r="E2872">
        <v>7.75</v>
      </c>
      <c r="F2872" t="str">
        <f>IF(data_hr[[#This Row],[datum_ukonc]]="","aktivní","ukončené")</f>
        <v>ukončené</v>
      </c>
      <c r="G2872" s="1">
        <v>44135</v>
      </c>
      <c r="H2872">
        <f>DATEDIF(data_hr[[#This Row],[datum_nastupu]],data_hr[[#This Row],[fill_dates]],"M")</f>
        <v>0</v>
      </c>
      <c r="I28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73" spans="1:9" x14ac:dyDescent="0.2">
      <c r="A2873" s="2">
        <v>13386</v>
      </c>
      <c r="B2873" s="2" t="s">
        <v>6</v>
      </c>
      <c r="C2873" s="1">
        <v>44111</v>
      </c>
      <c r="D2873" s="1">
        <v>44113</v>
      </c>
      <c r="E2873">
        <v>7.75</v>
      </c>
      <c r="F2873" t="str">
        <f>IF(data_hr[[#This Row],[datum_ukonc]]="","aktivní","ukončené")</f>
        <v>ukončené</v>
      </c>
      <c r="G2873" s="1">
        <v>44113</v>
      </c>
      <c r="H2873">
        <f>DATEDIF(data_hr[[#This Row],[datum_nastupu]],data_hr[[#This Row],[fill_dates]],"M")</f>
        <v>0</v>
      </c>
      <c r="I28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74" spans="1:9" x14ac:dyDescent="0.2">
      <c r="A2874" s="2">
        <v>13387</v>
      </c>
      <c r="B2874" s="2" t="s">
        <v>6</v>
      </c>
      <c r="C2874" s="1">
        <v>44118</v>
      </c>
      <c r="D2874" s="1">
        <v>44135</v>
      </c>
      <c r="E2874">
        <v>7.75</v>
      </c>
      <c r="F2874" t="str">
        <f>IF(data_hr[[#This Row],[datum_ukonc]]="","aktivní","ukončené")</f>
        <v>ukončené</v>
      </c>
      <c r="G2874" s="1">
        <v>44135</v>
      </c>
      <c r="H2874">
        <f>DATEDIF(data_hr[[#This Row],[datum_nastupu]],data_hr[[#This Row],[fill_dates]],"M")</f>
        <v>0</v>
      </c>
      <c r="I287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75" spans="1:9" x14ac:dyDescent="0.2">
      <c r="A2875" s="2">
        <v>13388</v>
      </c>
      <c r="B2875" s="2" t="s">
        <v>6</v>
      </c>
      <c r="C2875" s="1">
        <v>44118</v>
      </c>
      <c r="D2875" s="1">
        <v>44135</v>
      </c>
      <c r="E2875">
        <v>7.75</v>
      </c>
      <c r="F2875" t="str">
        <f>IF(data_hr[[#This Row],[datum_ukonc]]="","aktivní","ukončené")</f>
        <v>ukončené</v>
      </c>
      <c r="G2875" s="1">
        <v>44135</v>
      </c>
      <c r="H2875">
        <f>DATEDIF(data_hr[[#This Row],[datum_nastupu]],data_hr[[#This Row],[fill_dates]],"M")</f>
        <v>0</v>
      </c>
      <c r="I287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76" spans="1:9" x14ac:dyDescent="0.2">
      <c r="A2876" s="2">
        <v>13389</v>
      </c>
      <c r="B2876" s="2" t="s">
        <v>6</v>
      </c>
      <c r="C2876" s="1">
        <v>44118</v>
      </c>
      <c r="D2876" s="1">
        <v>44364</v>
      </c>
      <c r="E2876">
        <v>7.75</v>
      </c>
      <c r="F2876" t="str">
        <f>IF(data_hr[[#This Row],[datum_ukonc]]="","aktivní","ukončené")</f>
        <v>ukončené</v>
      </c>
      <c r="G2876" s="1">
        <v>44364</v>
      </c>
      <c r="H2876">
        <f>DATEDIF(data_hr[[#This Row],[datum_nastupu]],data_hr[[#This Row],[fill_dates]],"M")</f>
        <v>8</v>
      </c>
      <c r="I287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77" spans="1:9" x14ac:dyDescent="0.2">
      <c r="A2877" s="2">
        <v>13390</v>
      </c>
      <c r="B2877" s="2" t="s">
        <v>6</v>
      </c>
      <c r="C2877" s="1">
        <v>44118</v>
      </c>
      <c r="D2877" s="1">
        <v>44126</v>
      </c>
      <c r="E2877">
        <v>7.75</v>
      </c>
      <c r="F2877" t="str">
        <f>IF(data_hr[[#This Row],[datum_ukonc]]="","aktivní","ukončené")</f>
        <v>ukončené</v>
      </c>
      <c r="G2877" s="1">
        <v>44126</v>
      </c>
      <c r="H2877">
        <f>DATEDIF(data_hr[[#This Row],[datum_nastupu]],data_hr[[#This Row],[fill_dates]],"M")</f>
        <v>0</v>
      </c>
      <c r="I28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78" spans="1:9" x14ac:dyDescent="0.2">
      <c r="A2878" s="2">
        <v>13391</v>
      </c>
      <c r="B2878" s="2" t="s">
        <v>6</v>
      </c>
      <c r="C2878" s="1">
        <v>44118</v>
      </c>
      <c r="D2878" s="1">
        <v>44130</v>
      </c>
      <c r="E2878">
        <v>7.75</v>
      </c>
      <c r="F2878" t="str">
        <f>IF(data_hr[[#This Row],[datum_ukonc]]="","aktivní","ukončené")</f>
        <v>ukončené</v>
      </c>
      <c r="G2878" s="1">
        <v>44130</v>
      </c>
      <c r="H2878">
        <f>DATEDIF(data_hr[[#This Row],[datum_nastupu]],data_hr[[#This Row],[fill_dates]],"M")</f>
        <v>0</v>
      </c>
      <c r="I287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79" spans="1:9" x14ac:dyDescent="0.2">
      <c r="A2879" s="2">
        <v>13392</v>
      </c>
      <c r="B2879" s="2" t="s">
        <v>6</v>
      </c>
      <c r="C2879" s="1">
        <v>44118</v>
      </c>
      <c r="D2879" s="1">
        <v>44135</v>
      </c>
      <c r="E2879">
        <v>7.75</v>
      </c>
      <c r="F2879" t="str">
        <f>IF(data_hr[[#This Row],[datum_ukonc]]="","aktivní","ukončené")</f>
        <v>ukončené</v>
      </c>
      <c r="G2879" s="1">
        <v>44135</v>
      </c>
      <c r="H2879">
        <f>DATEDIF(data_hr[[#This Row],[datum_nastupu]],data_hr[[#This Row],[fill_dates]],"M")</f>
        <v>0</v>
      </c>
      <c r="I287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80" spans="1:9" x14ac:dyDescent="0.2">
      <c r="A2880" s="2">
        <v>13393</v>
      </c>
      <c r="B2880" s="2" t="s">
        <v>6</v>
      </c>
      <c r="C2880" s="1">
        <v>44133</v>
      </c>
      <c r="D2880" s="1">
        <v>44135</v>
      </c>
      <c r="E2880">
        <v>7.75</v>
      </c>
      <c r="F2880" t="str">
        <f>IF(data_hr[[#This Row],[datum_ukonc]]="","aktivní","ukončené")</f>
        <v>ukončené</v>
      </c>
      <c r="G2880" s="1">
        <v>44135</v>
      </c>
      <c r="H2880">
        <f>DATEDIF(data_hr[[#This Row],[datum_nastupu]],data_hr[[#This Row],[fill_dates]],"M")</f>
        <v>0</v>
      </c>
      <c r="I28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81" spans="1:9" x14ac:dyDescent="0.2">
      <c r="A2881" s="2">
        <v>13394</v>
      </c>
      <c r="B2881" s="2" t="s">
        <v>6</v>
      </c>
      <c r="C2881" s="1">
        <v>44133</v>
      </c>
      <c r="D2881" s="1">
        <v>44135</v>
      </c>
      <c r="E2881">
        <v>7.75</v>
      </c>
      <c r="F2881" t="str">
        <f>IF(data_hr[[#This Row],[datum_ukonc]]="","aktivní","ukončené")</f>
        <v>ukončené</v>
      </c>
      <c r="G2881" s="1">
        <v>44135</v>
      </c>
      <c r="H2881">
        <f>DATEDIF(data_hr[[#This Row],[datum_nastupu]],data_hr[[#This Row],[fill_dates]],"M")</f>
        <v>0</v>
      </c>
      <c r="I28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82" spans="1:9" x14ac:dyDescent="0.2">
      <c r="A2882" s="2">
        <v>13395</v>
      </c>
      <c r="B2882" s="2" t="s">
        <v>6</v>
      </c>
      <c r="C2882" s="1">
        <v>44133</v>
      </c>
      <c r="D2882" s="1">
        <v>44135</v>
      </c>
      <c r="E2882">
        <v>7.75</v>
      </c>
      <c r="F2882" t="str">
        <f>IF(data_hr[[#This Row],[datum_ukonc]]="","aktivní","ukončené")</f>
        <v>ukončené</v>
      </c>
      <c r="G2882" s="1">
        <v>44135</v>
      </c>
      <c r="H2882">
        <f>DATEDIF(data_hr[[#This Row],[datum_nastupu]],data_hr[[#This Row],[fill_dates]],"M")</f>
        <v>0</v>
      </c>
      <c r="I288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83" spans="1:9" x14ac:dyDescent="0.2">
      <c r="A2883" s="2">
        <v>13396</v>
      </c>
      <c r="B2883" s="2" t="s">
        <v>6</v>
      </c>
      <c r="C2883" s="1">
        <v>44133</v>
      </c>
      <c r="D2883" s="1">
        <v>44197</v>
      </c>
      <c r="E2883">
        <v>7.75</v>
      </c>
      <c r="F2883" t="str">
        <f>IF(data_hr[[#This Row],[datum_ukonc]]="","aktivní","ukončené")</f>
        <v>ukončené</v>
      </c>
      <c r="G2883" s="1">
        <v>44197</v>
      </c>
      <c r="H2883">
        <f>DATEDIF(data_hr[[#This Row],[datum_nastupu]],data_hr[[#This Row],[fill_dates]],"M")</f>
        <v>2</v>
      </c>
      <c r="I288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84" spans="1:9" x14ac:dyDescent="0.2">
      <c r="A2884" s="2">
        <v>13397</v>
      </c>
      <c r="B2884" s="2" t="s">
        <v>6</v>
      </c>
      <c r="C2884" s="1">
        <v>44165</v>
      </c>
      <c r="D2884" s="1">
        <v>44307</v>
      </c>
      <c r="E2884">
        <v>7.75</v>
      </c>
      <c r="F2884" t="str">
        <f>IF(data_hr[[#This Row],[datum_ukonc]]="","aktivní","ukončené")</f>
        <v>ukončené</v>
      </c>
      <c r="G2884" s="1">
        <v>44307</v>
      </c>
      <c r="H2884">
        <f>DATEDIF(data_hr[[#This Row],[datum_nastupu]],data_hr[[#This Row],[fill_dates]],"M")</f>
        <v>4</v>
      </c>
      <c r="I288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85" spans="1:9" x14ac:dyDescent="0.2">
      <c r="A2885" s="2">
        <v>13398</v>
      </c>
      <c r="B2885" s="2" t="s">
        <v>6</v>
      </c>
      <c r="C2885" s="1">
        <v>44175</v>
      </c>
      <c r="D2885" s="1">
        <v>44182</v>
      </c>
      <c r="E2885">
        <v>7.75</v>
      </c>
      <c r="F2885" t="str">
        <f>IF(data_hr[[#This Row],[datum_ukonc]]="","aktivní","ukončené")</f>
        <v>ukončené</v>
      </c>
      <c r="G2885" s="1">
        <v>44182</v>
      </c>
      <c r="H2885">
        <f>DATEDIF(data_hr[[#This Row],[datum_nastupu]],data_hr[[#This Row],[fill_dates]],"M")</f>
        <v>0</v>
      </c>
      <c r="I288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86" spans="1:9" x14ac:dyDescent="0.2">
      <c r="A2886" s="2">
        <v>13399</v>
      </c>
      <c r="B2886" s="2" t="s">
        <v>6</v>
      </c>
      <c r="C2886" s="1">
        <v>44175</v>
      </c>
      <c r="D2886" s="1">
        <v>44182</v>
      </c>
      <c r="E2886">
        <v>7.75</v>
      </c>
      <c r="F2886" t="str">
        <f>IF(data_hr[[#This Row],[datum_ukonc]]="","aktivní","ukončené")</f>
        <v>ukončené</v>
      </c>
      <c r="G2886" s="1">
        <v>44182</v>
      </c>
      <c r="H2886">
        <f>DATEDIF(data_hr[[#This Row],[datum_nastupu]],data_hr[[#This Row],[fill_dates]],"M")</f>
        <v>0</v>
      </c>
      <c r="I288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87" spans="1:9" x14ac:dyDescent="0.2">
      <c r="A2887" s="2">
        <v>13400</v>
      </c>
      <c r="B2887" s="2" t="s">
        <v>6</v>
      </c>
      <c r="C2887" s="1">
        <v>44179</v>
      </c>
      <c r="D2887" s="1">
        <v>44377</v>
      </c>
      <c r="E2887">
        <v>7.75</v>
      </c>
      <c r="F2887" t="str">
        <f>IF(data_hr[[#This Row],[datum_ukonc]]="","aktivní","ukončené")</f>
        <v>ukončené</v>
      </c>
      <c r="G2887" s="1">
        <v>44377</v>
      </c>
      <c r="H2887">
        <f>DATEDIF(data_hr[[#This Row],[datum_nastupu]],data_hr[[#This Row],[fill_dates]],"M")</f>
        <v>6</v>
      </c>
      <c r="I288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888" spans="1:9" x14ac:dyDescent="0.2">
      <c r="A2888" s="2">
        <v>13401</v>
      </c>
      <c r="B2888" s="2" t="s">
        <v>6</v>
      </c>
      <c r="C2888" s="1">
        <v>44179</v>
      </c>
      <c r="D2888" s="1">
        <v>44179</v>
      </c>
      <c r="E2888">
        <v>7.75</v>
      </c>
      <c r="F2888" t="str">
        <f>IF(data_hr[[#This Row],[datum_ukonc]]="","aktivní","ukončené")</f>
        <v>ukončené</v>
      </c>
      <c r="G2888" s="1">
        <v>44179</v>
      </c>
      <c r="H2888">
        <f>DATEDIF(data_hr[[#This Row],[datum_nastupu]],data_hr[[#This Row],[fill_dates]],"M")</f>
        <v>0</v>
      </c>
      <c r="I288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89" spans="1:9" x14ac:dyDescent="0.2">
      <c r="A2889" s="2">
        <v>13402</v>
      </c>
      <c r="B2889" s="2" t="s">
        <v>6</v>
      </c>
      <c r="C2889" s="1">
        <v>44179</v>
      </c>
      <c r="D2889" s="1">
        <v>44197</v>
      </c>
      <c r="E2889">
        <v>7.75</v>
      </c>
      <c r="F2889" t="str">
        <f>IF(data_hr[[#This Row],[datum_ukonc]]="","aktivní","ukončené")</f>
        <v>ukončené</v>
      </c>
      <c r="G2889" s="1">
        <v>44197</v>
      </c>
      <c r="H2889">
        <f>DATEDIF(data_hr[[#This Row],[datum_nastupu]],data_hr[[#This Row],[fill_dates]],"M")</f>
        <v>0</v>
      </c>
      <c r="I28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90" spans="1:9" x14ac:dyDescent="0.2">
      <c r="A2890" s="2">
        <v>13403</v>
      </c>
      <c r="B2890" s="2" t="s">
        <v>6</v>
      </c>
      <c r="C2890" s="1">
        <v>44179</v>
      </c>
      <c r="D2890" s="1">
        <v>44259</v>
      </c>
      <c r="E2890">
        <v>7.75</v>
      </c>
      <c r="F2890" t="str">
        <f>IF(data_hr[[#This Row],[datum_ukonc]]="","aktivní","ukončené")</f>
        <v>ukončené</v>
      </c>
      <c r="G2890" s="1">
        <v>44259</v>
      </c>
      <c r="H2890">
        <f>DATEDIF(data_hr[[#This Row],[datum_nastupu]],data_hr[[#This Row],[fill_dates]],"M")</f>
        <v>2</v>
      </c>
      <c r="I289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91" spans="1:9" x14ac:dyDescent="0.2">
      <c r="A2891" s="2">
        <v>13404</v>
      </c>
      <c r="B2891" s="2" t="s">
        <v>6</v>
      </c>
      <c r="C2891" s="1">
        <v>44179</v>
      </c>
      <c r="D2891" s="1">
        <v>44259</v>
      </c>
      <c r="E2891">
        <v>7.75</v>
      </c>
      <c r="F2891" t="str">
        <f>IF(data_hr[[#This Row],[datum_ukonc]]="","aktivní","ukončené")</f>
        <v>ukončené</v>
      </c>
      <c r="G2891" s="1">
        <v>44259</v>
      </c>
      <c r="H2891">
        <f>DATEDIF(data_hr[[#This Row],[datum_nastupu]],data_hr[[#This Row],[fill_dates]],"M")</f>
        <v>2</v>
      </c>
      <c r="I289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92" spans="1:9" x14ac:dyDescent="0.2">
      <c r="A2892" s="2">
        <v>13405</v>
      </c>
      <c r="B2892" s="2" t="s">
        <v>6</v>
      </c>
      <c r="C2892" s="1">
        <v>44181</v>
      </c>
      <c r="D2892" s="1">
        <v>44196</v>
      </c>
      <c r="E2892">
        <v>7.75</v>
      </c>
      <c r="F2892" t="str">
        <f>IF(data_hr[[#This Row],[datum_ukonc]]="","aktivní","ukončené")</f>
        <v>ukončené</v>
      </c>
      <c r="G2892" s="1">
        <v>44196</v>
      </c>
      <c r="H2892">
        <f>DATEDIF(data_hr[[#This Row],[datum_nastupu]],data_hr[[#This Row],[fill_dates]],"M")</f>
        <v>0</v>
      </c>
      <c r="I28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93" spans="1:9" x14ac:dyDescent="0.2">
      <c r="A2893" s="2">
        <v>13406</v>
      </c>
      <c r="B2893" s="2" t="s">
        <v>6</v>
      </c>
      <c r="C2893" s="1">
        <v>44181</v>
      </c>
      <c r="D2893" s="1">
        <v>44196</v>
      </c>
      <c r="E2893">
        <v>7.75</v>
      </c>
      <c r="F2893" t="str">
        <f>IF(data_hr[[#This Row],[datum_ukonc]]="","aktivní","ukončené")</f>
        <v>ukončené</v>
      </c>
      <c r="G2893" s="1">
        <v>44196</v>
      </c>
      <c r="H2893">
        <f>DATEDIF(data_hr[[#This Row],[datum_nastupu]],data_hr[[#This Row],[fill_dates]],"M")</f>
        <v>0</v>
      </c>
      <c r="I289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94" spans="1:9" x14ac:dyDescent="0.2">
      <c r="A2894" s="2">
        <v>13407</v>
      </c>
      <c r="B2894" s="2" t="s">
        <v>6</v>
      </c>
      <c r="C2894" s="1">
        <v>44181</v>
      </c>
      <c r="D2894" s="1">
        <v>44201</v>
      </c>
      <c r="E2894">
        <v>7.75</v>
      </c>
      <c r="F2894" t="str">
        <f>IF(data_hr[[#This Row],[datum_ukonc]]="","aktivní","ukončené")</f>
        <v>ukončené</v>
      </c>
      <c r="G2894" s="1">
        <v>44201</v>
      </c>
      <c r="H2894">
        <f>DATEDIF(data_hr[[#This Row],[datum_nastupu]],data_hr[[#This Row],[fill_dates]],"M")</f>
        <v>0</v>
      </c>
      <c r="I28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95" spans="1:9" x14ac:dyDescent="0.2">
      <c r="A2895" s="2">
        <v>13408</v>
      </c>
      <c r="B2895" s="2" t="s">
        <v>6</v>
      </c>
      <c r="C2895" s="1">
        <v>44202</v>
      </c>
      <c r="D2895" s="1">
        <v>44235</v>
      </c>
      <c r="E2895">
        <v>7.75</v>
      </c>
      <c r="F2895" t="str">
        <f>IF(data_hr[[#This Row],[datum_ukonc]]="","aktivní","ukončené")</f>
        <v>ukončené</v>
      </c>
      <c r="G2895" s="1">
        <v>44235</v>
      </c>
      <c r="H2895">
        <f>DATEDIF(data_hr[[#This Row],[datum_nastupu]],data_hr[[#This Row],[fill_dates]],"M")</f>
        <v>1</v>
      </c>
      <c r="I28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96" spans="1:9" x14ac:dyDescent="0.2">
      <c r="A2896" s="2">
        <v>13409</v>
      </c>
      <c r="B2896" s="2" t="s">
        <v>6</v>
      </c>
      <c r="C2896" s="1">
        <v>44202</v>
      </c>
      <c r="D2896" s="1">
        <v>44235</v>
      </c>
      <c r="E2896">
        <v>7.75</v>
      </c>
      <c r="F2896" t="str">
        <f>IF(data_hr[[#This Row],[datum_ukonc]]="","aktivní","ukončené")</f>
        <v>ukončené</v>
      </c>
      <c r="G2896" s="1">
        <v>44235</v>
      </c>
      <c r="H2896">
        <f>DATEDIF(data_hr[[#This Row],[datum_nastupu]],data_hr[[#This Row],[fill_dates]],"M")</f>
        <v>1</v>
      </c>
      <c r="I289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97" spans="1:9" x14ac:dyDescent="0.2">
      <c r="A2897" s="2">
        <v>13410</v>
      </c>
      <c r="B2897" s="2" t="s">
        <v>6</v>
      </c>
      <c r="C2897" s="1">
        <v>44202</v>
      </c>
      <c r="D2897" s="1">
        <v>44227</v>
      </c>
      <c r="E2897">
        <v>7.75</v>
      </c>
      <c r="F2897" t="str">
        <f>IF(data_hr[[#This Row],[datum_ukonc]]="","aktivní","ukončené")</f>
        <v>ukončené</v>
      </c>
      <c r="G2897" s="1">
        <v>44227</v>
      </c>
      <c r="H2897">
        <f>DATEDIF(data_hr[[#This Row],[datum_nastupu]],data_hr[[#This Row],[fill_dates]],"M")</f>
        <v>0</v>
      </c>
      <c r="I289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98" spans="1:9" x14ac:dyDescent="0.2">
      <c r="A2898" s="2">
        <v>13411</v>
      </c>
      <c r="B2898" s="2" t="s">
        <v>6</v>
      </c>
      <c r="C2898" s="1">
        <v>44202</v>
      </c>
      <c r="D2898" s="1">
        <v>44227</v>
      </c>
      <c r="E2898">
        <v>7.75</v>
      </c>
      <c r="F2898" t="str">
        <f>IF(data_hr[[#This Row],[datum_ukonc]]="","aktivní","ukončené")</f>
        <v>ukončené</v>
      </c>
      <c r="G2898" s="1">
        <v>44227</v>
      </c>
      <c r="H2898">
        <f>DATEDIF(data_hr[[#This Row],[datum_nastupu]],data_hr[[#This Row],[fill_dates]],"M")</f>
        <v>0</v>
      </c>
      <c r="I28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899" spans="1:9" x14ac:dyDescent="0.2">
      <c r="A2899" s="2">
        <v>13412</v>
      </c>
      <c r="B2899" s="2" t="s">
        <v>6</v>
      </c>
      <c r="C2899" s="1">
        <v>44202</v>
      </c>
      <c r="D2899" s="1">
        <v>44258</v>
      </c>
      <c r="E2899">
        <v>7.75</v>
      </c>
      <c r="F2899" t="str">
        <f>IF(data_hr[[#This Row],[datum_ukonc]]="","aktivní","ukončené")</f>
        <v>ukončené</v>
      </c>
      <c r="G2899" s="1">
        <v>44258</v>
      </c>
      <c r="H2899">
        <f>DATEDIF(data_hr[[#This Row],[datum_nastupu]],data_hr[[#This Row],[fill_dates]],"M")</f>
        <v>1</v>
      </c>
      <c r="I28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00" spans="1:9" x14ac:dyDescent="0.2">
      <c r="A2900" s="2">
        <v>13413</v>
      </c>
      <c r="B2900" s="2" t="s">
        <v>6</v>
      </c>
      <c r="C2900" s="1">
        <v>44202</v>
      </c>
      <c r="D2900" s="1">
        <v>44218</v>
      </c>
      <c r="E2900">
        <v>7.75</v>
      </c>
      <c r="F2900" t="str">
        <f>IF(data_hr[[#This Row],[datum_ukonc]]="","aktivní","ukončené")</f>
        <v>ukončené</v>
      </c>
      <c r="G2900" s="1">
        <v>44218</v>
      </c>
      <c r="H2900">
        <f>DATEDIF(data_hr[[#This Row],[datum_nastupu]],data_hr[[#This Row],[fill_dates]],"M")</f>
        <v>0</v>
      </c>
      <c r="I290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01" spans="1:9" x14ac:dyDescent="0.2">
      <c r="A2901" s="2">
        <v>13414</v>
      </c>
      <c r="B2901" s="2" t="s">
        <v>6</v>
      </c>
      <c r="C2901" s="1">
        <v>44202</v>
      </c>
      <c r="D2901" s="1">
        <v>44218</v>
      </c>
      <c r="E2901">
        <v>7.75</v>
      </c>
      <c r="F2901" t="str">
        <f>IF(data_hr[[#This Row],[datum_ukonc]]="","aktivní","ukončené")</f>
        <v>ukončené</v>
      </c>
      <c r="G2901" s="1">
        <v>44218</v>
      </c>
      <c r="H2901">
        <f>DATEDIF(data_hr[[#This Row],[datum_nastupu]],data_hr[[#This Row],[fill_dates]],"M")</f>
        <v>0</v>
      </c>
      <c r="I290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02" spans="1:9" x14ac:dyDescent="0.2">
      <c r="A2902" s="2">
        <v>13415</v>
      </c>
      <c r="B2902" s="2" t="s">
        <v>5</v>
      </c>
      <c r="C2902" s="1">
        <v>44202</v>
      </c>
      <c r="D2902" s="1">
        <v>44204</v>
      </c>
      <c r="E2902">
        <v>7.75</v>
      </c>
      <c r="F2902" t="str">
        <f>IF(data_hr[[#This Row],[datum_ukonc]]="","aktivní","ukončené")</f>
        <v>ukončené</v>
      </c>
      <c r="G2902" s="1">
        <v>44204</v>
      </c>
      <c r="H2902">
        <f>DATEDIF(data_hr[[#This Row],[datum_nastupu]],data_hr[[#This Row],[fill_dates]],"M")</f>
        <v>0</v>
      </c>
      <c r="I290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03" spans="1:9" x14ac:dyDescent="0.2">
      <c r="A2903" s="2">
        <v>13416</v>
      </c>
      <c r="B2903" s="2" t="s">
        <v>6</v>
      </c>
      <c r="C2903" s="1">
        <v>44202</v>
      </c>
      <c r="D2903" s="1">
        <v>44317</v>
      </c>
      <c r="E2903">
        <v>7.75</v>
      </c>
      <c r="F2903" t="str">
        <f>IF(data_hr[[#This Row],[datum_ukonc]]="","aktivní","ukončené")</f>
        <v>ukončené</v>
      </c>
      <c r="G2903" s="1">
        <v>44317</v>
      </c>
      <c r="H2903">
        <f>DATEDIF(data_hr[[#This Row],[datum_nastupu]],data_hr[[#This Row],[fill_dates]],"M")</f>
        <v>3</v>
      </c>
      <c r="I290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904" spans="1:9" x14ac:dyDescent="0.2">
      <c r="A2904" s="2">
        <v>13417</v>
      </c>
      <c r="B2904" s="2" t="s">
        <v>6</v>
      </c>
      <c r="C2904" s="1">
        <v>44202</v>
      </c>
      <c r="D2904" s="1">
        <v>44215</v>
      </c>
      <c r="E2904">
        <v>7.75</v>
      </c>
      <c r="F2904" t="str">
        <f>IF(data_hr[[#This Row],[datum_ukonc]]="","aktivní","ukončené")</f>
        <v>ukončené</v>
      </c>
      <c r="G2904" s="1">
        <v>44215</v>
      </c>
      <c r="H2904">
        <f>DATEDIF(data_hr[[#This Row],[datum_nastupu]],data_hr[[#This Row],[fill_dates]],"M")</f>
        <v>0</v>
      </c>
      <c r="I29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05" spans="1:9" x14ac:dyDescent="0.2">
      <c r="A2905" s="2">
        <v>13418</v>
      </c>
      <c r="B2905" s="2" t="s">
        <v>6</v>
      </c>
      <c r="C2905" s="1">
        <v>44202</v>
      </c>
      <c r="D2905" s="1">
        <v>44215</v>
      </c>
      <c r="E2905">
        <v>7.75</v>
      </c>
      <c r="F2905" t="str">
        <f>IF(data_hr[[#This Row],[datum_ukonc]]="","aktivní","ukončené")</f>
        <v>ukončené</v>
      </c>
      <c r="G2905" s="1">
        <v>44215</v>
      </c>
      <c r="H2905">
        <f>DATEDIF(data_hr[[#This Row],[datum_nastupu]],data_hr[[#This Row],[fill_dates]],"M")</f>
        <v>0</v>
      </c>
      <c r="I290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06" spans="1:9" x14ac:dyDescent="0.2">
      <c r="A2906" s="2">
        <v>13419</v>
      </c>
      <c r="B2906" s="2" t="s">
        <v>5</v>
      </c>
      <c r="C2906" s="1">
        <v>44202</v>
      </c>
      <c r="D2906" s="1">
        <v>44203</v>
      </c>
      <c r="E2906">
        <v>7.75</v>
      </c>
      <c r="F2906" t="str">
        <f>IF(data_hr[[#This Row],[datum_ukonc]]="","aktivní","ukončené")</f>
        <v>ukončené</v>
      </c>
      <c r="G2906" s="1">
        <v>44203</v>
      </c>
      <c r="H2906">
        <f>DATEDIF(data_hr[[#This Row],[datum_nastupu]],data_hr[[#This Row],[fill_dates]],"M")</f>
        <v>0</v>
      </c>
      <c r="I290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07" spans="1:9" x14ac:dyDescent="0.2">
      <c r="A2907" s="2">
        <v>13420</v>
      </c>
      <c r="B2907" s="2" t="s">
        <v>6</v>
      </c>
      <c r="C2907" s="1">
        <v>44270</v>
      </c>
      <c r="D2907" s="1">
        <v>44327</v>
      </c>
      <c r="E2907">
        <v>7.75</v>
      </c>
      <c r="F2907" t="str">
        <f>IF(data_hr[[#This Row],[datum_ukonc]]="","aktivní","ukončené")</f>
        <v>ukončené</v>
      </c>
      <c r="G2907" s="1">
        <v>44327</v>
      </c>
      <c r="H2907">
        <f>DATEDIF(data_hr[[#This Row],[datum_nastupu]],data_hr[[#This Row],[fill_dates]],"M")</f>
        <v>1</v>
      </c>
      <c r="I29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08" spans="1:9" x14ac:dyDescent="0.2">
      <c r="A2908" s="2">
        <v>13421</v>
      </c>
      <c r="B2908" s="2" t="s">
        <v>6</v>
      </c>
      <c r="C2908" s="1">
        <v>44270</v>
      </c>
      <c r="D2908" s="1">
        <v>44327</v>
      </c>
      <c r="E2908">
        <v>7.75</v>
      </c>
      <c r="F2908" t="str">
        <f>IF(data_hr[[#This Row],[datum_ukonc]]="","aktivní","ukončené")</f>
        <v>ukončené</v>
      </c>
      <c r="G2908" s="1">
        <v>44327</v>
      </c>
      <c r="H2908">
        <f>DATEDIF(data_hr[[#This Row],[datum_nastupu]],data_hr[[#This Row],[fill_dates]],"M")</f>
        <v>1</v>
      </c>
      <c r="I290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09" spans="1:9" x14ac:dyDescent="0.2">
      <c r="A2909" s="2">
        <v>13422</v>
      </c>
      <c r="B2909" s="2" t="s">
        <v>6</v>
      </c>
      <c r="C2909" s="1">
        <v>44270</v>
      </c>
      <c r="D2909" s="1">
        <v>44377</v>
      </c>
      <c r="E2909">
        <v>7.75</v>
      </c>
      <c r="F2909" t="str">
        <f>IF(data_hr[[#This Row],[datum_ukonc]]="","aktivní","ukončené")</f>
        <v>ukončené</v>
      </c>
      <c r="G2909" s="1">
        <v>44377</v>
      </c>
      <c r="H2909">
        <f>DATEDIF(data_hr[[#This Row],[datum_nastupu]],data_hr[[#This Row],[fill_dates]],"M")</f>
        <v>3</v>
      </c>
      <c r="I29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910" spans="1:9" x14ac:dyDescent="0.2">
      <c r="A2910" s="2">
        <v>13423</v>
      </c>
      <c r="B2910" s="2" t="s">
        <v>6</v>
      </c>
      <c r="C2910" s="1">
        <v>44270</v>
      </c>
      <c r="D2910" s="1">
        <v>44377</v>
      </c>
      <c r="E2910">
        <v>7.75</v>
      </c>
      <c r="F2910" t="str">
        <f>IF(data_hr[[#This Row],[datum_ukonc]]="","aktivní","ukončené")</f>
        <v>ukončené</v>
      </c>
      <c r="G2910" s="1">
        <v>44377</v>
      </c>
      <c r="H2910">
        <f>DATEDIF(data_hr[[#This Row],[datum_nastupu]],data_hr[[#This Row],[fill_dates]],"M")</f>
        <v>3</v>
      </c>
      <c r="I291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911" spans="1:9" x14ac:dyDescent="0.2">
      <c r="A2911" s="2">
        <v>13424</v>
      </c>
      <c r="B2911" s="2" t="s">
        <v>6</v>
      </c>
      <c r="C2911" s="1">
        <v>44270</v>
      </c>
      <c r="D2911" s="1">
        <v>44347</v>
      </c>
      <c r="E2911">
        <v>7.75</v>
      </c>
      <c r="F2911" t="str">
        <f>IF(data_hr[[#This Row],[datum_ukonc]]="","aktivní","ukončené")</f>
        <v>ukončené</v>
      </c>
      <c r="G2911" s="1">
        <v>44347</v>
      </c>
      <c r="H2911">
        <f>DATEDIF(data_hr[[#This Row],[datum_nastupu]],data_hr[[#This Row],[fill_dates]],"M")</f>
        <v>2</v>
      </c>
      <c r="I29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12" spans="1:9" x14ac:dyDescent="0.2">
      <c r="A2912" s="2">
        <v>13425</v>
      </c>
      <c r="B2912" s="2" t="s">
        <v>6</v>
      </c>
      <c r="C2912" s="1">
        <v>44270</v>
      </c>
      <c r="D2912" s="1">
        <v>44347</v>
      </c>
      <c r="E2912">
        <v>7.75</v>
      </c>
      <c r="F2912" t="str">
        <f>IF(data_hr[[#This Row],[datum_ukonc]]="","aktivní","ukončené")</f>
        <v>ukončené</v>
      </c>
      <c r="G2912" s="1">
        <v>44347</v>
      </c>
      <c r="H2912">
        <f>DATEDIF(data_hr[[#This Row],[datum_nastupu]],data_hr[[#This Row],[fill_dates]],"M")</f>
        <v>2</v>
      </c>
      <c r="I291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13" spans="1:9" x14ac:dyDescent="0.2">
      <c r="A2913" s="2">
        <v>13426</v>
      </c>
      <c r="B2913" s="2" t="s">
        <v>6</v>
      </c>
      <c r="C2913" s="1">
        <v>44272</v>
      </c>
      <c r="D2913" s="1">
        <v>44281</v>
      </c>
      <c r="E2913">
        <v>7.75</v>
      </c>
      <c r="F2913" t="str">
        <f>IF(data_hr[[#This Row],[datum_ukonc]]="","aktivní","ukončené")</f>
        <v>ukončené</v>
      </c>
      <c r="G2913" s="1">
        <v>44281</v>
      </c>
      <c r="H2913">
        <f>DATEDIF(data_hr[[#This Row],[datum_nastupu]],data_hr[[#This Row],[fill_dates]],"M")</f>
        <v>0</v>
      </c>
      <c r="I29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14" spans="1:9" x14ac:dyDescent="0.2">
      <c r="A2914" s="2">
        <v>13427</v>
      </c>
      <c r="B2914" s="2" t="s">
        <v>6</v>
      </c>
      <c r="C2914" s="1">
        <v>44272</v>
      </c>
      <c r="D2914" s="1">
        <v>44281</v>
      </c>
      <c r="E2914">
        <v>7.75</v>
      </c>
      <c r="F2914" t="str">
        <f>IF(data_hr[[#This Row],[datum_ukonc]]="","aktivní","ukončené")</f>
        <v>ukončené</v>
      </c>
      <c r="G2914" s="1">
        <v>44281</v>
      </c>
      <c r="H2914">
        <f>DATEDIF(data_hr[[#This Row],[datum_nastupu]],data_hr[[#This Row],[fill_dates]],"M")</f>
        <v>0</v>
      </c>
      <c r="I291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15" spans="1:9" x14ac:dyDescent="0.2">
      <c r="A2915" s="2">
        <v>13428</v>
      </c>
      <c r="B2915" s="2" t="s">
        <v>6</v>
      </c>
      <c r="C2915" s="1">
        <v>44272</v>
      </c>
      <c r="D2915" s="1">
        <v>44281</v>
      </c>
      <c r="E2915">
        <v>7.75</v>
      </c>
      <c r="F2915" t="str">
        <f>IF(data_hr[[#This Row],[datum_ukonc]]="","aktivní","ukončené")</f>
        <v>ukončené</v>
      </c>
      <c r="G2915" s="1">
        <v>44281</v>
      </c>
      <c r="H2915">
        <f>DATEDIF(data_hr[[#This Row],[datum_nastupu]],data_hr[[#This Row],[fill_dates]],"M")</f>
        <v>0</v>
      </c>
      <c r="I29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16" spans="1:9" x14ac:dyDescent="0.2">
      <c r="A2916" s="2">
        <v>13429</v>
      </c>
      <c r="B2916" s="2" t="s">
        <v>6</v>
      </c>
      <c r="C2916" s="1">
        <v>44272</v>
      </c>
      <c r="D2916" s="1">
        <v>44281</v>
      </c>
      <c r="E2916">
        <v>7.75</v>
      </c>
      <c r="F2916" t="str">
        <f>IF(data_hr[[#This Row],[datum_ukonc]]="","aktivní","ukončené")</f>
        <v>ukončené</v>
      </c>
      <c r="G2916" s="1">
        <v>44281</v>
      </c>
      <c r="H2916">
        <f>DATEDIF(data_hr[[#This Row],[datum_nastupu]],data_hr[[#This Row],[fill_dates]],"M")</f>
        <v>0</v>
      </c>
      <c r="I291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17" spans="1:9" x14ac:dyDescent="0.2">
      <c r="A2917" s="2">
        <v>13430</v>
      </c>
      <c r="B2917" s="2" t="s">
        <v>6</v>
      </c>
      <c r="C2917" s="1">
        <v>44272</v>
      </c>
      <c r="D2917" s="1">
        <v>44272</v>
      </c>
      <c r="E2917">
        <v>7.75</v>
      </c>
      <c r="F2917" t="str">
        <f>IF(data_hr[[#This Row],[datum_ukonc]]="","aktivní","ukončené")</f>
        <v>ukončené</v>
      </c>
      <c r="G2917" s="1">
        <v>44272</v>
      </c>
      <c r="H2917">
        <f>DATEDIF(data_hr[[#This Row],[datum_nastupu]],data_hr[[#This Row],[fill_dates]],"M")</f>
        <v>0</v>
      </c>
      <c r="I29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18" spans="1:9" x14ac:dyDescent="0.2">
      <c r="A2918" s="2">
        <v>13431</v>
      </c>
      <c r="B2918" s="2" t="s">
        <v>6</v>
      </c>
      <c r="C2918" s="1">
        <v>44272</v>
      </c>
      <c r="D2918" s="1">
        <v>44272</v>
      </c>
      <c r="E2918">
        <v>7.75</v>
      </c>
      <c r="F2918" t="str">
        <f>IF(data_hr[[#This Row],[datum_ukonc]]="","aktivní","ukončené")</f>
        <v>ukončené</v>
      </c>
      <c r="G2918" s="1">
        <v>44272</v>
      </c>
      <c r="H2918">
        <f>DATEDIF(data_hr[[#This Row],[datum_nastupu]],data_hr[[#This Row],[fill_dates]],"M")</f>
        <v>0</v>
      </c>
      <c r="I291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19" spans="1:9" x14ac:dyDescent="0.2">
      <c r="A2919" s="2">
        <v>13432</v>
      </c>
      <c r="B2919" s="2" t="s">
        <v>6</v>
      </c>
      <c r="C2919" s="1">
        <v>44424</v>
      </c>
      <c r="E2919">
        <v>7.75</v>
      </c>
      <c r="F2919" t="str">
        <f>IF(data_hr[[#This Row],[datum_ukonc]]="","aktivní","ukončené")</f>
        <v>aktivní</v>
      </c>
      <c r="G2919" s="1">
        <f ca="1">TODAY()</f>
        <v>45120</v>
      </c>
      <c r="H2919">
        <f ca="1">DATEDIF(data_hr[[#This Row],[datum_nastupu]],data_hr[[#This Row],[fill_dates]],"M")</f>
        <v>22</v>
      </c>
      <c r="I2919"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920" spans="1:9" x14ac:dyDescent="0.2">
      <c r="A2920" s="2">
        <v>13433</v>
      </c>
      <c r="B2920" s="2" t="s">
        <v>6</v>
      </c>
      <c r="C2920" s="1">
        <v>44424</v>
      </c>
      <c r="D2920" s="1">
        <v>44725</v>
      </c>
      <c r="E2920">
        <v>7.75</v>
      </c>
      <c r="F2920" t="str">
        <f>IF(data_hr[[#This Row],[datum_ukonc]]="","aktivní","ukončené")</f>
        <v>ukončené</v>
      </c>
      <c r="G2920" s="1">
        <v>44725</v>
      </c>
      <c r="H2920">
        <f>DATEDIF(data_hr[[#This Row],[datum_nastupu]],data_hr[[#This Row],[fill_dates]],"M")</f>
        <v>9</v>
      </c>
      <c r="I292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921" spans="1:9" x14ac:dyDescent="0.2">
      <c r="A2921" s="2">
        <v>13434</v>
      </c>
      <c r="B2921" s="2" t="s">
        <v>6</v>
      </c>
      <c r="C2921" s="1">
        <v>44424</v>
      </c>
      <c r="D2921" s="1">
        <v>44431</v>
      </c>
      <c r="E2921">
        <v>7.75</v>
      </c>
      <c r="F2921" t="str">
        <f>IF(data_hr[[#This Row],[datum_ukonc]]="","aktivní","ukončené")</f>
        <v>ukončené</v>
      </c>
      <c r="G2921" s="1">
        <v>44431</v>
      </c>
      <c r="H2921">
        <f>DATEDIF(data_hr[[#This Row],[datum_nastupu]],data_hr[[#This Row],[fill_dates]],"M")</f>
        <v>0</v>
      </c>
      <c r="I292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22" spans="1:9" x14ac:dyDescent="0.2">
      <c r="A2922" s="2">
        <v>13435</v>
      </c>
      <c r="B2922" s="2" t="s">
        <v>6</v>
      </c>
      <c r="C2922" s="1">
        <v>44424</v>
      </c>
      <c r="D2922" s="1">
        <v>44431</v>
      </c>
      <c r="E2922">
        <v>7.75</v>
      </c>
      <c r="F2922" t="str">
        <f>IF(data_hr[[#This Row],[datum_ukonc]]="","aktivní","ukončené")</f>
        <v>ukončené</v>
      </c>
      <c r="G2922" s="1">
        <v>44431</v>
      </c>
      <c r="H2922">
        <f>DATEDIF(data_hr[[#This Row],[datum_nastupu]],data_hr[[#This Row],[fill_dates]],"M")</f>
        <v>0</v>
      </c>
      <c r="I29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23" spans="1:9" x14ac:dyDescent="0.2">
      <c r="A2923" s="2">
        <v>13436</v>
      </c>
      <c r="B2923" s="2" t="s">
        <v>6</v>
      </c>
      <c r="C2923" s="1">
        <v>44434</v>
      </c>
      <c r="D2923" s="1">
        <v>44673</v>
      </c>
      <c r="E2923">
        <v>7.75</v>
      </c>
      <c r="F2923" t="str">
        <f>IF(data_hr[[#This Row],[datum_ukonc]]="","aktivní","ukončené")</f>
        <v>ukončené</v>
      </c>
      <c r="G2923" s="1">
        <v>44673</v>
      </c>
      <c r="H2923">
        <f>DATEDIF(data_hr[[#This Row],[datum_nastupu]],data_hr[[#This Row],[fill_dates]],"M")</f>
        <v>7</v>
      </c>
      <c r="I29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924" spans="1:9" x14ac:dyDescent="0.2">
      <c r="A2924" s="2">
        <v>13437</v>
      </c>
      <c r="B2924" s="2" t="s">
        <v>6</v>
      </c>
      <c r="C2924" s="1">
        <v>44434</v>
      </c>
      <c r="D2924" s="1">
        <v>44438</v>
      </c>
      <c r="E2924">
        <v>7.75</v>
      </c>
      <c r="F2924" t="str">
        <f>IF(data_hr[[#This Row],[datum_ukonc]]="","aktivní","ukončené")</f>
        <v>ukončené</v>
      </c>
      <c r="G2924" s="1">
        <v>44438</v>
      </c>
      <c r="H2924">
        <f>DATEDIF(data_hr[[#This Row],[datum_nastupu]],data_hr[[#This Row],[fill_dates]],"M")</f>
        <v>0</v>
      </c>
      <c r="I292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25" spans="1:9" x14ac:dyDescent="0.2">
      <c r="A2925" s="2">
        <v>13438</v>
      </c>
      <c r="B2925" s="2" t="s">
        <v>6</v>
      </c>
      <c r="C2925" s="1">
        <v>44434</v>
      </c>
      <c r="D2925" s="1">
        <v>44438</v>
      </c>
      <c r="E2925">
        <v>7.75</v>
      </c>
      <c r="F2925" t="str">
        <f>IF(data_hr[[#This Row],[datum_ukonc]]="","aktivní","ukončené")</f>
        <v>ukončené</v>
      </c>
      <c r="G2925" s="1">
        <v>44438</v>
      </c>
      <c r="H2925">
        <f>DATEDIF(data_hr[[#This Row],[datum_nastupu]],data_hr[[#This Row],[fill_dates]],"M")</f>
        <v>0</v>
      </c>
      <c r="I29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26" spans="1:9" x14ac:dyDescent="0.2">
      <c r="A2926" s="2">
        <v>13439</v>
      </c>
      <c r="B2926" s="2" t="s">
        <v>6</v>
      </c>
      <c r="C2926" s="1">
        <v>44434</v>
      </c>
      <c r="D2926" s="1">
        <v>44539</v>
      </c>
      <c r="E2926">
        <v>7.75</v>
      </c>
      <c r="F2926" t="str">
        <f>IF(data_hr[[#This Row],[datum_ukonc]]="","aktivní","ukončené")</f>
        <v>ukončené</v>
      </c>
      <c r="G2926" s="1">
        <v>44539</v>
      </c>
      <c r="H2926">
        <f>DATEDIF(data_hr[[#This Row],[datum_nastupu]],data_hr[[#This Row],[fill_dates]],"M")</f>
        <v>3</v>
      </c>
      <c r="I29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927" spans="1:9" x14ac:dyDescent="0.2">
      <c r="A2927" s="2">
        <v>13440</v>
      </c>
      <c r="B2927" s="2" t="s">
        <v>6</v>
      </c>
      <c r="C2927" s="1">
        <v>44434</v>
      </c>
      <c r="D2927" s="1">
        <v>44470</v>
      </c>
      <c r="E2927">
        <v>7.75</v>
      </c>
      <c r="F2927" t="str">
        <f>IF(data_hr[[#This Row],[datum_ukonc]]="","aktivní","ukončené")</f>
        <v>ukončené</v>
      </c>
      <c r="G2927" s="1">
        <v>44470</v>
      </c>
      <c r="H2927">
        <f>DATEDIF(data_hr[[#This Row],[datum_nastupu]],data_hr[[#This Row],[fill_dates]],"M")</f>
        <v>1</v>
      </c>
      <c r="I29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28" spans="1:9" x14ac:dyDescent="0.2">
      <c r="A2928" s="2">
        <v>13441</v>
      </c>
      <c r="B2928" s="2" t="s">
        <v>6</v>
      </c>
      <c r="C2928" s="1">
        <v>44434</v>
      </c>
      <c r="D2928" s="1">
        <v>44491</v>
      </c>
      <c r="E2928">
        <v>7.75</v>
      </c>
      <c r="F2928" t="str">
        <f>IF(data_hr[[#This Row],[datum_ukonc]]="","aktivní","ukončené")</f>
        <v>ukončené</v>
      </c>
      <c r="G2928" s="1">
        <v>44491</v>
      </c>
      <c r="H2928">
        <f>DATEDIF(data_hr[[#This Row],[datum_nastupu]],data_hr[[#This Row],[fill_dates]],"M")</f>
        <v>1</v>
      </c>
      <c r="I29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29" spans="1:9" x14ac:dyDescent="0.2">
      <c r="A2929" s="2">
        <v>13442</v>
      </c>
      <c r="B2929" s="2" t="s">
        <v>6</v>
      </c>
      <c r="C2929" s="1">
        <v>44434</v>
      </c>
      <c r="D2929" s="1">
        <v>44445</v>
      </c>
      <c r="E2929">
        <v>7.75</v>
      </c>
      <c r="F2929" t="str">
        <f>IF(data_hr[[#This Row],[datum_ukonc]]="","aktivní","ukončené")</f>
        <v>ukončené</v>
      </c>
      <c r="G2929" s="1">
        <v>44445</v>
      </c>
      <c r="H2929">
        <f>DATEDIF(data_hr[[#This Row],[datum_nastupu]],data_hr[[#This Row],[fill_dates]],"M")</f>
        <v>0</v>
      </c>
      <c r="I29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30" spans="1:9" x14ac:dyDescent="0.2">
      <c r="A2930" s="2">
        <v>13443</v>
      </c>
      <c r="B2930" s="2" t="s">
        <v>6</v>
      </c>
      <c r="C2930" s="1">
        <v>44434</v>
      </c>
      <c r="D2930" s="1">
        <v>44503</v>
      </c>
      <c r="E2930">
        <v>7.75</v>
      </c>
      <c r="F2930" t="str">
        <f>IF(data_hr[[#This Row],[datum_ukonc]]="","aktivní","ukončené")</f>
        <v>ukončené</v>
      </c>
      <c r="G2930" s="1">
        <v>44503</v>
      </c>
      <c r="H2930">
        <f>DATEDIF(data_hr[[#This Row],[datum_nastupu]],data_hr[[#This Row],[fill_dates]],"M")</f>
        <v>2</v>
      </c>
      <c r="I293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31" spans="1:9" x14ac:dyDescent="0.2">
      <c r="A2931" s="2">
        <v>13444</v>
      </c>
      <c r="B2931" s="2" t="s">
        <v>6</v>
      </c>
      <c r="C2931" s="1">
        <v>44434</v>
      </c>
      <c r="D2931" s="1">
        <v>44503</v>
      </c>
      <c r="E2931">
        <v>7.75</v>
      </c>
      <c r="F2931" t="str">
        <f>IF(data_hr[[#This Row],[datum_ukonc]]="","aktivní","ukončené")</f>
        <v>ukončené</v>
      </c>
      <c r="G2931" s="1">
        <v>44503</v>
      </c>
      <c r="H2931">
        <f>DATEDIF(data_hr[[#This Row],[datum_nastupu]],data_hr[[#This Row],[fill_dates]],"M")</f>
        <v>2</v>
      </c>
      <c r="I293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32" spans="1:9" x14ac:dyDescent="0.2">
      <c r="A2932" s="2">
        <v>13445</v>
      </c>
      <c r="B2932" s="2" t="s">
        <v>6</v>
      </c>
      <c r="C2932" s="1">
        <v>44462</v>
      </c>
      <c r="D2932" s="1">
        <v>44540</v>
      </c>
      <c r="E2932">
        <v>7.75</v>
      </c>
      <c r="F2932" t="str">
        <f>IF(data_hr[[#This Row],[datum_ukonc]]="","aktivní","ukončené")</f>
        <v>ukončené</v>
      </c>
      <c r="G2932" s="1">
        <v>44540</v>
      </c>
      <c r="H2932">
        <f>DATEDIF(data_hr[[#This Row],[datum_nastupu]],data_hr[[#This Row],[fill_dates]],"M")</f>
        <v>2</v>
      </c>
      <c r="I293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33" spans="1:9" x14ac:dyDescent="0.2">
      <c r="A2933" s="2">
        <v>13446</v>
      </c>
      <c r="B2933" s="2" t="s">
        <v>6</v>
      </c>
      <c r="C2933" s="1">
        <v>44462</v>
      </c>
      <c r="D2933" s="1">
        <v>44540</v>
      </c>
      <c r="E2933">
        <v>7.75</v>
      </c>
      <c r="F2933" t="str">
        <f>IF(data_hr[[#This Row],[datum_ukonc]]="","aktivní","ukončené")</f>
        <v>ukončené</v>
      </c>
      <c r="G2933" s="1">
        <v>44540</v>
      </c>
      <c r="H2933">
        <f>DATEDIF(data_hr[[#This Row],[datum_nastupu]],data_hr[[#This Row],[fill_dates]],"M")</f>
        <v>2</v>
      </c>
      <c r="I293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34" spans="1:9" x14ac:dyDescent="0.2">
      <c r="A2934" s="2">
        <v>13447</v>
      </c>
      <c r="B2934" s="2" t="s">
        <v>6</v>
      </c>
      <c r="C2934" s="1">
        <v>44462</v>
      </c>
      <c r="D2934" s="1">
        <v>44540</v>
      </c>
      <c r="E2934">
        <v>7.75</v>
      </c>
      <c r="F2934" t="str">
        <f>IF(data_hr[[#This Row],[datum_ukonc]]="","aktivní","ukončené")</f>
        <v>ukončené</v>
      </c>
      <c r="G2934" s="1">
        <v>44540</v>
      </c>
      <c r="H2934">
        <f>DATEDIF(data_hr[[#This Row],[datum_nastupu]],data_hr[[#This Row],[fill_dates]],"M")</f>
        <v>2</v>
      </c>
      <c r="I293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35" spans="1:9" x14ac:dyDescent="0.2">
      <c r="A2935" s="2">
        <v>13448</v>
      </c>
      <c r="B2935" s="2" t="s">
        <v>6</v>
      </c>
      <c r="C2935" s="1">
        <v>44462</v>
      </c>
      <c r="D2935" s="1">
        <v>44540</v>
      </c>
      <c r="E2935">
        <v>7.75</v>
      </c>
      <c r="F2935" t="str">
        <f>IF(data_hr[[#This Row],[datum_ukonc]]="","aktivní","ukončené")</f>
        <v>ukončené</v>
      </c>
      <c r="G2935" s="1">
        <v>44540</v>
      </c>
      <c r="H2935">
        <f>DATEDIF(data_hr[[#This Row],[datum_nastupu]],data_hr[[#This Row],[fill_dates]],"M")</f>
        <v>2</v>
      </c>
      <c r="I293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36" spans="1:9" x14ac:dyDescent="0.2">
      <c r="A2936" s="2">
        <v>13449</v>
      </c>
      <c r="B2936" s="2" t="s">
        <v>6</v>
      </c>
      <c r="C2936" s="1">
        <v>44462</v>
      </c>
      <c r="D2936" s="1">
        <v>44488</v>
      </c>
      <c r="E2936">
        <v>7.75</v>
      </c>
      <c r="F2936" t="str">
        <f>IF(data_hr[[#This Row],[datum_ukonc]]="","aktivní","ukončené")</f>
        <v>ukončené</v>
      </c>
      <c r="G2936" s="1">
        <v>44488</v>
      </c>
      <c r="H2936">
        <f>DATEDIF(data_hr[[#This Row],[datum_nastupu]],data_hr[[#This Row],[fill_dates]],"M")</f>
        <v>0</v>
      </c>
      <c r="I293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37" spans="1:9" x14ac:dyDescent="0.2">
      <c r="A2937" s="2">
        <v>13450</v>
      </c>
      <c r="B2937" s="2" t="s">
        <v>6</v>
      </c>
      <c r="C2937" s="1">
        <v>44462</v>
      </c>
      <c r="D2937" s="1">
        <v>44482</v>
      </c>
      <c r="E2937">
        <v>7.75</v>
      </c>
      <c r="F2937" t="str">
        <f>IF(data_hr[[#This Row],[datum_ukonc]]="","aktivní","ukončené")</f>
        <v>ukončené</v>
      </c>
      <c r="G2937" s="1">
        <v>44482</v>
      </c>
      <c r="H2937">
        <f>DATEDIF(data_hr[[#This Row],[datum_nastupu]],data_hr[[#This Row],[fill_dates]],"M")</f>
        <v>0</v>
      </c>
      <c r="I293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38" spans="1:9" x14ac:dyDescent="0.2">
      <c r="A2938" s="2">
        <v>13451</v>
      </c>
      <c r="B2938" s="2" t="s">
        <v>6</v>
      </c>
      <c r="C2938" s="1">
        <v>44462</v>
      </c>
      <c r="D2938" s="1">
        <v>44540</v>
      </c>
      <c r="E2938">
        <v>7.75</v>
      </c>
      <c r="F2938" t="str">
        <f>IF(data_hr[[#This Row],[datum_ukonc]]="","aktivní","ukončené")</f>
        <v>ukončené</v>
      </c>
      <c r="G2938" s="1">
        <v>44540</v>
      </c>
      <c r="H2938">
        <f>DATEDIF(data_hr[[#This Row],[datum_nastupu]],data_hr[[#This Row],[fill_dates]],"M")</f>
        <v>2</v>
      </c>
      <c r="I293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39" spans="1:9" x14ac:dyDescent="0.2">
      <c r="A2939" s="2">
        <v>13452</v>
      </c>
      <c r="B2939" s="2" t="s">
        <v>6</v>
      </c>
      <c r="C2939" s="1">
        <v>44462</v>
      </c>
      <c r="D2939" s="1">
        <v>44540</v>
      </c>
      <c r="E2939">
        <v>7.75</v>
      </c>
      <c r="F2939" t="str">
        <f>IF(data_hr[[#This Row],[datum_ukonc]]="","aktivní","ukončené")</f>
        <v>ukončené</v>
      </c>
      <c r="G2939" s="1">
        <v>44540</v>
      </c>
      <c r="H2939">
        <f>DATEDIF(data_hr[[#This Row],[datum_nastupu]],data_hr[[#This Row],[fill_dates]],"M")</f>
        <v>2</v>
      </c>
      <c r="I293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40" spans="1:9" x14ac:dyDescent="0.2">
      <c r="A2940" s="2">
        <v>13453</v>
      </c>
      <c r="B2940" s="2" t="s">
        <v>6</v>
      </c>
      <c r="C2940" s="1">
        <v>44462</v>
      </c>
      <c r="D2940" s="1">
        <v>44540</v>
      </c>
      <c r="E2940">
        <v>7.75</v>
      </c>
      <c r="F2940" t="str">
        <f>IF(data_hr[[#This Row],[datum_ukonc]]="","aktivní","ukončené")</f>
        <v>ukončené</v>
      </c>
      <c r="G2940" s="1">
        <v>44540</v>
      </c>
      <c r="H2940">
        <f>DATEDIF(data_hr[[#This Row],[datum_nastupu]],data_hr[[#This Row],[fill_dates]],"M")</f>
        <v>2</v>
      </c>
      <c r="I294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41" spans="1:9" x14ac:dyDescent="0.2">
      <c r="A2941" s="2">
        <v>13454</v>
      </c>
      <c r="B2941" s="2" t="s">
        <v>6</v>
      </c>
      <c r="C2941" s="1">
        <v>44483</v>
      </c>
      <c r="D2941" s="1">
        <v>44494</v>
      </c>
      <c r="E2941">
        <v>7.75</v>
      </c>
      <c r="F2941" t="str">
        <f>IF(data_hr[[#This Row],[datum_ukonc]]="","aktivní","ukončené")</f>
        <v>ukončené</v>
      </c>
      <c r="G2941" s="1">
        <v>44494</v>
      </c>
      <c r="H2941">
        <f>DATEDIF(data_hr[[#This Row],[datum_nastupu]],data_hr[[#This Row],[fill_dates]],"M")</f>
        <v>0</v>
      </c>
      <c r="I294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42" spans="1:9" x14ac:dyDescent="0.2">
      <c r="A2942" s="2">
        <v>13455</v>
      </c>
      <c r="B2942" s="2" t="s">
        <v>6</v>
      </c>
      <c r="C2942" s="1">
        <v>44483</v>
      </c>
      <c r="D2942" s="1">
        <v>44494</v>
      </c>
      <c r="E2942">
        <v>7.75</v>
      </c>
      <c r="F2942" t="str">
        <f>IF(data_hr[[#This Row],[datum_ukonc]]="","aktivní","ukončené")</f>
        <v>ukončené</v>
      </c>
      <c r="G2942" s="1">
        <v>44494</v>
      </c>
      <c r="H2942">
        <f>DATEDIF(data_hr[[#This Row],[datum_nastupu]],data_hr[[#This Row],[fill_dates]],"M")</f>
        <v>0</v>
      </c>
      <c r="I294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43" spans="1:9" x14ac:dyDescent="0.2">
      <c r="A2943" s="2">
        <v>13456</v>
      </c>
      <c r="B2943" s="2" t="s">
        <v>6</v>
      </c>
      <c r="C2943" s="1">
        <v>44483</v>
      </c>
      <c r="D2943" s="1">
        <v>44494</v>
      </c>
      <c r="E2943">
        <v>7.75</v>
      </c>
      <c r="F2943" t="str">
        <f>IF(data_hr[[#This Row],[datum_ukonc]]="","aktivní","ukončené")</f>
        <v>ukončené</v>
      </c>
      <c r="G2943" s="1">
        <v>44494</v>
      </c>
      <c r="H2943">
        <f>DATEDIF(data_hr[[#This Row],[datum_nastupu]],data_hr[[#This Row],[fill_dates]],"M")</f>
        <v>0</v>
      </c>
      <c r="I294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44" spans="1:9" x14ac:dyDescent="0.2">
      <c r="A2944" s="2">
        <v>13457</v>
      </c>
      <c r="B2944" s="2" t="s">
        <v>6</v>
      </c>
      <c r="C2944" s="1">
        <v>44483</v>
      </c>
      <c r="D2944" s="1">
        <v>44494</v>
      </c>
      <c r="E2944">
        <v>7.75</v>
      </c>
      <c r="F2944" t="str">
        <f>IF(data_hr[[#This Row],[datum_ukonc]]="","aktivní","ukončené")</f>
        <v>ukončené</v>
      </c>
      <c r="G2944" s="1">
        <v>44494</v>
      </c>
      <c r="H2944">
        <f>DATEDIF(data_hr[[#This Row],[datum_nastupu]],data_hr[[#This Row],[fill_dates]],"M")</f>
        <v>0</v>
      </c>
      <c r="I294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45" spans="1:9" x14ac:dyDescent="0.2">
      <c r="A2945" s="2">
        <v>13458</v>
      </c>
      <c r="B2945" s="2" t="s">
        <v>6</v>
      </c>
      <c r="C2945" s="1">
        <v>44483</v>
      </c>
      <c r="D2945" s="1">
        <v>44494</v>
      </c>
      <c r="E2945">
        <v>7.75</v>
      </c>
      <c r="F2945" t="str">
        <f>IF(data_hr[[#This Row],[datum_ukonc]]="","aktivní","ukončené")</f>
        <v>ukončené</v>
      </c>
      <c r="G2945" s="1">
        <v>44494</v>
      </c>
      <c r="H2945">
        <f>DATEDIF(data_hr[[#This Row],[datum_nastupu]],data_hr[[#This Row],[fill_dates]],"M")</f>
        <v>0</v>
      </c>
      <c r="I294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46" spans="1:9" x14ac:dyDescent="0.2">
      <c r="A2946" s="2">
        <v>13459</v>
      </c>
      <c r="B2946" s="2" t="s">
        <v>6</v>
      </c>
      <c r="C2946" s="1">
        <v>44589</v>
      </c>
      <c r="D2946" s="1">
        <v>44601</v>
      </c>
      <c r="E2946">
        <v>7.75</v>
      </c>
      <c r="F2946" t="str">
        <f>IF(data_hr[[#This Row],[datum_ukonc]]="","aktivní","ukončené")</f>
        <v>ukončené</v>
      </c>
      <c r="G2946" s="1">
        <v>44601</v>
      </c>
      <c r="H2946">
        <f>DATEDIF(data_hr[[#This Row],[datum_nastupu]],data_hr[[#This Row],[fill_dates]],"M")</f>
        <v>0</v>
      </c>
      <c r="I294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47" spans="1:9" x14ac:dyDescent="0.2">
      <c r="A2947" s="2">
        <v>13460</v>
      </c>
      <c r="B2947" s="2" t="s">
        <v>6</v>
      </c>
      <c r="C2947" s="1">
        <v>44490</v>
      </c>
      <c r="D2947" s="1">
        <v>44494</v>
      </c>
      <c r="E2947">
        <v>7.75</v>
      </c>
      <c r="F2947" t="str">
        <f>IF(data_hr[[#This Row],[datum_ukonc]]="","aktivní","ukončené")</f>
        <v>ukončené</v>
      </c>
      <c r="G2947" s="1">
        <v>44494</v>
      </c>
      <c r="H2947">
        <f>DATEDIF(data_hr[[#This Row],[datum_nastupu]],data_hr[[#This Row],[fill_dates]],"M")</f>
        <v>0</v>
      </c>
      <c r="I294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48" spans="1:9" x14ac:dyDescent="0.2">
      <c r="A2948" s="2">
        <v>13461</v>
      </c>
      <c r="B2948" s="2" t="s">
        <v>6</v>
      </c>
      <c r="C2948" s="1">
        <v>44490</v>
      </c>
      <c r="D2948" s="1">
        <v>44505</v>
      </c>
      <c r="E2948">
        <v>7.75</v>
      </c>
      <c r="F2948" t="str">
        <f>IF(data_hr[[#This Row],[datum_ukonc]]="","aktivní","ukončené")</f>
        <v>ukončené</v>
      </c>
      <c r="G2948" s="1">
        <v>44505</v>
      </c>
      <c r="H2948">
        <f>DATEDIF(data_hr[[#This Row],[datum_nastupu]],data_hr[[#This Row],[fill_dates]],"M")</f>
        <v>0</v>
      </c>
      <c r="I294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49" spans="1:9" x14ac:dyDescent="0.2">
      <c r="A2949" s="2">
        <v>13462</v>
      </c>
      <c r="B2949" s="2" t="s">
        <v>6</v>
      </c>
      <c r="C2949" s="1">
        <v>44501</v>
      </c>
      <c r="D2949" s="1">
        <v>44530</v>
      </c>
      <c r="E2949">
        <v>7.75</v>
      </c>
      <c r="F2949" t="str">
        <f>IF(data_hr[[#This Row],[datum_ukonc]]="","aktivní","ukončené")</f>
        <v>ukončené</v>
      </c>
      <c r="G2949" s="1">
        <v>44530</v>
      </c>
      <c r="H2949">
        <f>DATEDIF(data_hr[[#This Row],[datum_nastupu]],data_hr[[#This Row],[fill_dates]],"M")</f>
        <v>0</v>
      </c>
      <c r="I294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50" spans="1:9" x14ac:dyDescent="0.2">
      <c r="A2950" s="2">
        <v>13463</v>
      </c>
      <c r="B2950" s="2" t="s">
        <v>6</v>
      </c>
      <c r="C2950" s="1">
        <v>44501</v>
      </c>
      <c r="D2950" s="1">
        <v>44522</v>
      </c>
      <c r="E2950">
        <v>7.75</v>
      </c>
      <c r="F2950" t="str">
        <f>IF(data_hr[[#This Row],[datum_ukonc]]="","aktivní","ukončené")</f>
        <v>ukončené</v>
      </c>
      <c r="G2950" s="1">
        <v>44522</v>
      </c>
      <c r="H2950">
        <f>DATEDIF(data_hr[[#This Row],[datum_nastupu]],data_hr[[#This Row],[fill_dates]],"M")</f>
        <v>0</v>
      </c>
      <c r="I295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51" spans="1:9" x14ac:dyDescent="0.2">
      <c r="A2951" s="2">
        <v>13464</v>
      </c>
      <c r="B2951" s="2" t="s">
        <v>6</v>
      </c>
      <c r="C2951" s="1">
        <v>44501</v>
      </c>
      <c r="D2951" s="1">
        <v>44606</v>
      </c>
      <c r="E2951">
        <v>7.75</v>
      </c>
      <c r="F2951" t="str">
        <f>IF(data_hr[[#This Row],[datum_ukonc]]="","aktivní","ukončené")</f>
        <v>ukončené</v>
      </c>
      <c r="G2951" s="1">
        <v>44606</v>
      </c>
      <c r="H2951">
        <f>DATEDIF(data_hr[[#This Row],[datum_nastupu]],data_hr[[#This Row],[fill_dates]],"M")</f>
        <v>3</v>
      </c>
      <c r="I295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952" spans="1:9" x14ac:dyDescent="0.2">
      <c r="A2952" s="2">
        <v>13465</v>
      </c>
      <c r="B2952" s="2" t="s">
        <v>6</v>
      </c>
      <c r="C2952" s="1">
        <v>44501</v>
      </c>
      <c r="D2952" s="1">
        <v>44655</v>
      </c>
      <c r="E2952">
        <v>7.75</v>
      </c>
      <c r="F2952" t="str">
        <f>IF(data_hr[[#This Row],[datum_ukonc]]="","aktivní","ukončené")</f>
        <v>ukončené</v>
      </c>
      <c r="G2952" s="1">
        <v>44655</v>
      </c>
      <c r="H2952">
        <f>DATEDIF(data_hr[[#This Row],[datum_nastupu]],data_hr[[#This Row],[fill_dates]],"M")</f>
        <v>5</v>
      </c>
      <c r="I295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953" spans="1:9" x14ac:dyDescent="0.2">
      <c r="A2953" s="2">
        <v>13466</v>
      </c>
      <c r="B2953" s="2" t="s">
        <v>6</v>
      </c>
      <c r="C2953" s="1">
        <v>44504</v>
      </c>
      <c r="D2953" s="1">
        <v>44505</v>
      </c>
      <c r="E2953">
        <v>7.75</v>
      </c>
      <c r="F2953" t="str">
        <f>IF(data_hr[[#This Row],[datum_ukonc]]="","aktivní","ukončené")</f>
        <v>ukončené</v>
      </c>
      <c r="G2953" s="1">
        <v>44505</v>
      </c>
      <c r="H2953">
        <f>DATEDIF(data_hr[[#This Row],[datum_nastupu]],data_hr[[#This Row],[fill_dates]],"M")</f>
        <v>0</v>
      </c>
      <c r="I295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54" spans="1:9" x14ac:dyDescent="0.2">
      <c r="A2954" s="2">
        <v>13467</v>
      </c>
      <c r="B2954" s="2" t="s">
        <v>6</v>
      </c>
      <c r="C2954" s="1">
        <v>44504</v>
      </c>
      <c r="D2954" s="1">
        <v>44505</v>
      </c>
      <c r="E2954">
        <v>7.75</v>
      </c>
      <c r="F2954" t="str">
        <f>IF(data_hr[[#This Row],[datum_ukonc]]="","aktivní","ukončené")</f>
        <v>ukončené</v>
      </c>
      <c r="G2954" s="1">
        <v>44505</v>
      </c>
      <c r="H2954">
        <f>DATEDIF(data_hr[[#This Row],[datum_nastupu]],data_hr[[#This Row],[fill_dates]],"M")</f>
        <v>0</v>
      </c>
      <c r="I295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55" spans="1:9" x14ac:dyDescent="0.2">
      <c r="A2955" s="2">
        <v>13468</v>
      </c>
      <c r="B2955" s="2" t="s">
        <v>6</v>
      </c>
      <c r="C2955" s="1">
        <v>44504</v>
      </c>
      <c r="D2955" s="1">
        <v>44505</v>
      </c>
      <c r="E2955">
        <v>7.75</v>
      </c>
      <c r="F2955" t="str">
        <f>IF(data_hr[[#This Row],[datum_ukonc]]="","aktivní","ukončené")</f>
        <v>ukončené</v>
      </c>
      <c r="G2955" s="1">
        <v>44505</v>
      </c>
      <c r="H2955">
        <f>DATEDIF(data_hr[[#This Row],[datum_nastupu]],data_hr[[#This Row],[fill_dates]],"M")</f>
        <v>0</v>
      </c>
      <c r="I295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56" spans="1:9" x14ac:dyDescent="0.2">
      <c r="A2956" s="2">
        <v>13469</v>
      </c>
      <c r="B2956" s="2" t="s">
        <v>6</v>
      </c>
      <c r="C2956" s="1">
        <v>44504</v>
      </c>
      <c r="D2956" s="1">
        <v>44505</v>
      </c>
      <c r="E2956">
        <v>7.75</v>
      </c>
      <c r="F2956" t="str">
        <f>IF(data_hr[[#This Row],[datum_ukonc]]="","aktivní","ukončené")</f>
        <v>ukončené</v>
      </c>
      <c r="G2956" s="1">
        <v>44505</v>
      </c>
      <c r="H2956">
        <f>DATEDIF(data_hr[[#This Row],[datum_nastupu]],data_hr[[#This Row],[fill_dates]],"M")</f>
        <v>0</v>
      </c>
      <c r="I295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57" spans="1:9" x14ac:dyDescent="0.2">
      <c r="A2957" s="2">
        <v>13470</v>
      </c>
      <c r="B2957" s="2" t="s">
        <v>6</v>
      </c>
      <c r="C2957" s="1">
        <v>44522</v>
      </c>
      <c r="D2957" s="1">
        <v>44530</v>
      </c>
      <c r="E2957">
        <v>7.75</v>
      </c>
      <c r="F2957" t="str">
        <f>IF(data_hr[[#This Row],[datum_ukonc]]="","aktivní","ukončené")</f>
        <v>ukončené</v>
      </c>
      <c r="G2957" s="1">
        <v>44530</v>
      </c>
      <c r="H2957">
        <f>DATEDIF(data_hr[[#This Row],[datum_nastupu]],data_hr[[#This Row],[fill_dates]],"M")</f>
        <v>0</v>
      </c>
      <c r="I295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58" spans="1:9" x14ac:dyDescent="0.2">
      <c r="A2958" s="2">
        <v>13471</v>
      </c>
      <c r="B2958" s="2" t="s">
        <v>6</v>
      </c>
      <c r="C2958" s="1">
        <v>44522</v>
      </c>
      <c r="D2958" s="1">
        <v>44530</v>
      </c>
      <c r="E2958">
        <v>7.75</v>
      </c>
      <c r="F2958" t="str">
        <f>IF(data_hr[[#This Row],[datum_ukonc]]="","aktivní","ukončené")</f>
        <v>ukončené</v>
      </c>
      <c r="G2958" s="1">
        <v>44530</v>
      </c>
      <c r="H2958">
        <f>DATEDIF(data_hr[[#This Row],[datum_nastupu]],data_hr[[#This Row],[fill_dates]],"M")</f>
        <v>0</v>
      </c>
      <c r="I295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59" spans="1:9" x14ac:dyDescent="0.2">
      <c r="A2959" s="2">
        <v>13472</v>
      </c>
      <c r="B2959" s="2" t="s">
        <v>6</v>
      </c>
      <c r="C2959" s="1">
        <v>44568</v>
      </c>
      <c r="D2959" s="1">
        <v>44571</v>
      </c>
      <c r="E2959">
        <v>7.75</v>
      </c>
      <c r="F2959" t="str">
        <f>IF(data_hr[[#This Row],[datum_ukonc]]="","aktivní","ukončené")</f>
        <v>ukončené</v>
      </c>
      <c r="G2959" s="1">
        <v>44571</v>
      </c>
      <c r="H2959">
        <f>DATEDIF(data_hr[[#This Row],[datum_nastupu]],data_hr[[#This Row],[fill_dates]],"M")</f>
        <v>0</v>
      </c>
      <c r="I295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60" spans="1:9" x14ac:dyDescent="0.2">
      <c r="A2960" s="2">
        <v>13473</v>
      </c>
      <c r="B2960" s="2" t="s">
        <v>5</v>
      </c>
      <c r="C2960" s="1">
        <v>44568</v>
      </c>
      <c r="D2960" s="1">
        <v>44571</v>
      </c>
      <c r="E2960">
        <v>7.75</v>
      </c>
      <c r="F2960" t="str">
        <f>IF(data_hr[[#This Row],[datum_ukonc]]="","aktivní","ukončené")</f>
        <v>ukončené</v>
      </c>
      <c r="G2960" s="1">
        <v>44571</v>
      </c>
      <c r="H2960">
        <f>DATEDIF(data_hr[[#This Row],[datum_nastupu]],data_hr[[#This Row],[fill_dates]],"M")</f>
        <v>0</v>
      </c>
      <c r="I296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61" spans="1:9" x14ac:dyDescent="0.2">
      <c r="A2961" s="2">
        <v>13475</v>
      </c>
      <c r="B2961" s="2" t="s">
        <v>6</v>
      </c>
      <c r="C2961" s="1">
        <v>44568</v>
      </c>
      <c r="D2961" s="1">
        <v>44571</v>
      </c>
      <c r="E2961">
        <v>7.75</v>
      </c>
      <c r="F2961" t="str">
        <f>IF(data_hr[[#This Row],[datum_ukonc]]="","aktivní","ukončené")</f>
        <v>ukončené</v>
      </c>
      <c r="G2961" s="1">
        <v>44571</v>
      </c>
      <c r="H2961">
        <f>DATEDIF(data_hr[[#This Row],[datum_nastupu]],data_hr[[#This Row],[fill_dates]],"M")</f>
        <v>0</v>
      </c>
      <c r="I296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62" spans="1:9" x14ac:dyDescent="0.2">
      <c r="A2962" s="2">
        <v>13476</v>
      </c>
      <c r="B2962" s="2" t="s">
        <v>5</v>
      </c>
      <c r="C2962" s="1">
        <v>44568</v>
      </c>
      <c r="D2962" s="1">
        <v>44571</v>
      </c>
      <c r="E2962">
        <v>7.75</v>
      </c>
      <c r="F2962" t="str">
        <f>IF(data_hr[[#This Row],[datum_ukonc]]="","aktivní","ukončené")</f>
        <v>ukončené</v>
      </c>
      <c r="G2962" s="1">
        <v>44571</v>
      </c>
      <c r="H2962">
        <f>DATEDIF(data_hr[[#This Row],[datum_nastupu]],data_hr[[#This Row],[fill_dates]],"M")</f>
        <v>0</v>
      </c>
      <c r="I296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63" spans="1:9" x14ac:dyDescent="0.2">
      <c r="A2963" s="2">
        <v>13477</v>
      </c>
      <c r="B2963" s="2" t="s">
        <v>6</v>
      </c>
      <c r="C2963" s="1">
        <v>44568</v>
      </c>
      <c r="D2963" s="1">
        <v>44572</v>
      </c>
      <c r="E2963">
        <v>7.75</v>
      </c>
      <c r="F2963" t="str">
        <f>IF(data_hr[[#This Row],[datum_ukonc]]="","aktivní","ukončené")</f>
        <v>ukončené</v>
      </c>
      <c r="G2963" s="1">
        <v>44572</v>
      </c>
      <c r="H2963">
        <f>DATEDIF(data_hr[[#This Row],[datum_nastupu]],data_hr[[#This Row],[fill_dates]],"M")</f>
        <v>0</v>
      </c>
      <c r="I296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64" spans="1:9" x14ac:dyDescent="0.2">
      <c r="A2964" s="2">
        <v>13478</v>
      </c>
      <c r="B2964" s="2" t="s">
        <v>5</v>
      </c>
      <c r="C2964" s="1">
        <v>44568</v>
      </c>
      <c r="D2964" s="1">
        <v>44572</v>
      </c>
      <c r="E2964">
        <v>7.75</v>
      </c>
      <c r="F2964" t="str">
        <f>IF(data_hr[[#This Row],[datum_ukonc]]="","aktivní","ukončené")</f>
        <v>ukončené</v>
      </c>
      <c r="G2964" s="1">
        <v>44572</v>
      </c>
      <c r="H2964">
        <f>DATEDIF(data_hr[[#This Row],[datum_nastupu]],data_hr[[#This Row],[fill_dates]],"M")</f>
        <v>0</v>
      </c>
      <c r="I296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65" spans="1:9" x14ac:dyDescent="0.2">
      <c r="A2965" s="2">
        <v>13479</v>
      </c>
      <c r="B2965" s="2" t="s">
        <v>6</v>
      </c>
      <c r="C2965" s="1">
        <v>44568</v>
      </c>
      <c r="D2965" s="1">
        <v>44578</v>
      </c>
      <c r="E2965">
        <v>7.75</v>
      </c>
      <c r="F2965" t="str">
        <f>IF(data_hr[[#This Row],[datum_ukonc]]="","aktivní","ukončené")</f>
        <v>ukončené</v>
      </c>
      <c r="G2965" s="1">
        <v>44578</v>
      </c>
      <c r="H2965">
        <f>DATEDIF(data_hr[[#This Row],[datum_nastupu]],data_hr[[#This Row],[fill_dates]],"M")</f>
        <v>0</v>
      </c>
      <c r="I296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66" spans="1:9" x14ac:dyDescent="0.2">
      <c r="A2966" s="2">
        <v>13480</v>
      </c>
      <c r="B2966" s="2" t="s">
        <v>6</v>
      </c>
      <c r="C2966" s="1">
        <v>44568</v>
      </c>
      <c r="D2966" s="1">
        <v>44572</v>
      </c>
      <c r="E2966">
        <v>7.75</v>
      </c>
      <c r="F2966" t="str">
        <f>IF(data_hr[[#This Row],[datum_ukonc]]="","aktivní","ukončené")</f>
        <v>ukončené</v>
      </c>
      <c r="G2966" s="1">
        <v>44572</v>
      </c>
      <c r="H2966">
        <f>DATEDIF(data_hr[[#This Row],[datum_nastupu]],data_hr[[#This Row],[fill_dates]],"M")</f>
        <v>0</v>
      </c>
      <c r="I296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67" spans="1:9" x14ac:dyDescent="0.2">
      <c r="A2967" s="2">
        <v>13481</v>
      </c>
      <c r="B2967" s="2" t="s">
        <v>5</v>
      </c>
      <c r="C2967" s="1">
        <v>44589</v>
      </c>
      <c r="D2967" s="1">
        <v>44601</v>
      </c>
      <c r="E2967">
        <v>7.75</v>
      </c>
      <c r="F2967" t="str">
        <f>IF(data_hr[[#This Row],[datum_ukonc]]="","aktivní","ukončené")</f>
        <v>ukončené</v>
      </c>
      <c r="G2967" s="1">
        <v>44601</v>
      </c>
      <c r="H2967">
        <f>DATEDIF(data_hr[[#This Row],[datum_nastupu]],data_hr[[#This Row],[fill_dates]],"M")</f>
        <v>0</v>
      </c>
      <c r="I296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68" spans="1:9" x14ac:dyDescent="0.2">
      <c r="A2968" s="2">
        <v>13482</v>
      </c>
      <c r="B2968" s="2" t="s">
        <v>6</v>
      </c>
      <c r="C2968" s="1">
        <v>44589</v>
      </c>
      <c r="D2968" s="1">
        <v>44617</v>
      </c>
      <c r="E2968">
        <v>7.75</v>
      </c>
      <c r="F2968" t="str">
        <f>IF(data_hr[[#This Row],[datum_ukonc]]="","aktivní","ukončené")</f>
        <v>ukončené</v>
      </c>
      <c r="G2968" s="1">
        <v>44617</v>
      </c>
      <c r="H2968">
        <f>DATEDIF(data_hr[[#This Row],[datum_nastupu]],data_hr[[#This Row],[fill_dates]],"M")</f>
        <v>0</v>
      </c>
      <c r="I296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69" spans="1:9" x14ac:dyDescent="0.2">
      <c r="A2969" s="2">
        <v>13483</v>
      </c>
      <c r="B2969" s="2" t="s">
        <v>6</v>
      </c>
      <c r="C2969" s="1">
        <v>44568</v>
      </c>
      <c r="D2969" s="1">
        <v>44571</v>
      </c>
      <c r="E2969">
        <v>7.75</v>
      </c>
      <c r="F2969" t="str">
        <f>IF(data_hr[[#This Row],[datum_ukonc]]="","aktivní","ukončené")</f>
        <v>ukončené</v>
      </c>
      <c r="G2969" s="1">
        <v>44571</v>
      </c>
      <c r="H2969">
        <f>DATEDIF(data_hr[[#This Row],[datum_nastupu]],data_hr[[#This Row],[fill_dates]],"M")</f>
        <v>0</v>
      </c>
      <c r="I296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70" spans="1:9" x14ac:dyDescent="0.2">
      <c r="A2970" s="2">
        <v>13484</v>
      </c>
      <c r="B2970" s="2" t="s">
        <v>6</v>
      </c>
      <c r="C2970" s="1">
        <v>44578</v>
      </c>
      <c r="D2970" s="1">
        <v>44592</v>
      </c>
      <c r="E2970">
        <v>7.75</v>
      </c>
      <c r="F2970" t="str">
        <f>IF(data_hr[[#This Row],[datum_ukonc]]="","aktivní","ukončené")</f>
        <v>ukončené</v>
      </c>
      <c r="G2970" s="1">
        <v>44592</v>
      </c>
      <c r="H2970">
        <f>DATEDIF(data_hr[[#This Row],[datum_nastupu]],data_hr[[#This Row],[fill_dates]],"M")</f>
        <v>0</v>
      </c>
      <c r="I297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71" spans="1:9" x14ac:dyDescent="0.2">
      <c r="A2971" s="2">
        <v>13485</v>
      </c>
      <c r="B2971" s="2" t="s">
        <v>6</v>
      </c>
      <c r="C2971" s="1">
        <v>44578</v>
      </c>
      <c r="D2971" s="1">
        <v>44592</v>
      </c>
      <c r="E2971">
        <v>7.75</v>
      </c>
      <c r="F2971" t="str">
        <f>IF(data_hr[[#This Row],[datum_ukonc]]="","aktivní","ukončené")</f>
        <v>ukončené</v>
      </c>
      <c r="G2971" s="1">
        <v>44592</v>
      </c>
      <c r="H2971">
        <f>DATEDIF(data_hr[[#This Row],[datum_nastupu]],data_hr[[#This Row],[fill_dates]],"M")</f>
        <v>0</v>
      </c>
      <c r="I297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72" spans="1:9" x14ac:dyDescent="0.2">
      <c r="A2972" s="2">
        <v>13486</v>
      </c>
      <c r="B2972" s="2" t="s">
        <v>6</v>
      </c>
      <c r="C2972" s="1">
        <v>44578</v>
      </c>
      <c r="D2972" s="1">
        <v>44592</v>
      </c>
      <c r="E2972">
        <v>7.75</v>
      </c>
      <c r="F2972" t="str">
        <f>IF(data_hr[[#This Row],[datum_ukonc]]="","aktivní","ukončené")</f>
        <v>ukončené</v>
      </c>
      <c r="G2972" s="1">
        <v>44592</v>
      </c>
      <c r="H2972">
        <f>DATEDIF(data_hr[[#This Row],[datum_nastupu]],data_hr[[#This Row],[fill_dates]],"M")</f>
        <v>0</v>
      </c>
      <c r="I297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73" spans="1:9" x14ac:dyDescent="0.2">
      <c r="A2973" s="2">
        <v>13487</v>
      </c>
      <c r="B2973" s="2" t="s">
        <v>6</v>
      </c>
      <c r="C2973" s="1">
        <v>44585</v>
      </c>
      <c r="D2973" s="1">
        <v>44596</v>
      </c>
      <c r="E2973">
        <v>7.75</v>
      </c>
      <c r="F2973" t="str">
        <f>IF(data_hr[[#This Row],[datum_ukonc]]="","aktivní","ukončené")</f>
        <v>ukončené</v>
      </c>
      <c r="G2973" s="1">
        <v>44596</v>
      </c>
      <c r="H2973">
        <f>DATEDIF(data_hr[[#This Row],[datum_nastupu]],data_hr[[#This Row],[fill_dates]],"M")</f>
        <v>0</v>
      </c>
      <c r="I297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74" spans="1:9" x14ac:dyDescent="0.2">
      <c r="A2974" s="2">
        <v>13488</v>
      </c>
      <c r="B2974" s="2" t="s">
        <v>6</v>
      </c>
      <c r="C2974" s="1">
        <v>44585</v>
      </c>
      <c r="D2974" s="1">
        <v>44600</v>
      </c>
      <c r="E2974">
        <v>7.75</v>
      </c>
      <c r="F2974" t="str">
        <f>IF(data_hr[[#This Row],[datum_ukonc]]="","aktivní","ukončené")</f>
        <v>ukončené</v>
      </c>
      <c r="G2974" s="1">
        <v>44600</v>
      </c>
      <c r="H2974">
        <f>DATEDIF(data_hr[[#This Row],[datum_nastupu]],data_hr[[#This Row],[fill_dates]],"M")</f>
        <v>0</v>
      </c>
      <c r="I297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75" spans="1:9" x14ac:dyDescent="0.2">
      <c r="A2975" s="2">
        <v>13489</v>
      </c>
      <c r="B2975" s="2" t="s">
        <v>6</v>
      </c>
      <c r="C2975" s="1">
        <v>44585</v>
      </c>
      <c r="D2975" s="1">
        <v>44616</v>
      </c>
      <c r="E2975">
        <v>7.75</v>
      </c>
      <c r="F2975" t="str">
        <f>IF(data_hr[[#This Row],[datum_ukonc]]="","aktivní","ukončené")</f>
        <v>ukončené</v>
      </c>
      <c r="G2975" s="1">
        <v>44616</v>
      </c>
      <c r="H2975">
        <f>DATEDIF(data_hr[[#This Row],[datum_nastupu]],data_hr[[#This Row],[fill_dates]],"M")</f>
        <v>1</v>
      </c>
      <c r="I297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76" spans="1:9" x14ac:dyDescent="0.2">
      <c r="A2976" s="2">
        <v>13490</v>
      </c>
      <c r="B2976" s="2" t="s">
        <v>5</v>
      </c>
      <c r="C2976" s="1">
        <v>44585</v>
      </c>
      <c r="D2976" s="1">
        <v>44616</v>
      </c>
      <c r="E2976">
        <v>7.75</v>
      </c>
      <c r="F2976" t="str">
        <f>IF(data_hr[[#This Row],[datum_ukonc]]="","aktivní","ukončené")</f>
        <v>ukončené</v>
      </c>
      <c r="G2976" s="1">
        <v>44616</v>
      </c>
      <c r="H2976">
        <f>DATEDIF(data_hr[[#This Row],[datum_nastupu]],data_hr[[#This Row],[fill_dates]],"M")</f>
        <v>1</v>
      </c>
      <c r="I297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77" spans="1:9" x14ac:dyDescent="0.2">
      <c r="A2977" s="2">
        <v>13491</v>
      </c>
      <c r="B2977" s="2" t="s">
        <v>5</v>
      </c>
      <c r="C2977" s="1">
        <v>44585</v>
      </c>
      <c r="D2977" s="1">
        <v>44673</v>
      </c>
      <c r="E2977">
        <v>7.75</v>
      </c>
      <c r="F2977" t="str">
        <f>IF(data_hr[[#This Row],[datum_ukonc]]="","aktivní","ukončené")</f>
        <v>ukončené</v>
      </c>
      <c r="G2977" s="1">
        <v>44673</v>
      </c>
      <c r="H2977">
        <f>DATEDIF(data_hr[[#This Row],[datum_nastupu]],data_hr[[#This Row],[fill_dates]],"M")</f>
        <v>2</v>
      </c>
      <c r="I297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78" spans="1:9" x14ac:dyDescent="0.2">
      <c r="A2978" s="2">
        <v>13492</v>
      </c>
      <c r="B2978" s="2" t="s">
        <v>6</v>
      </c>
      <c r="C2978" s="1">
        <v>44585</v>
      </c>
      <c r="D2978" s="1">
        <v>44755</v>
      </c>
      <c r="E2978">
        <v>7.75</v>
      </c>
      <c r="F2978" t="str">
        <f>IF(data_hr[[#This Row],[datum_ukonc]]="","aktivní","ukončené")</f>
        <v>ukončené</v>
      </c>
      <c r="G2978" s="1">
        <v>44755</v>
      </c>
      <c r="H2978">
        <f>DATEDIF(data_hr[[#This Row],[datum_nastupu]],data_hr[[#This Row],[fill_dates]],"M")</f>
        <v>5</v>
      </c>
      <c r="I297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979" spans="1:9" x14ac:dyDescent="0.2">
      <c r="A2979" s="2">
        <v>13493</v>
      </c>
      <c r="B2979" s="2" t="s">
        <v>5</v>
      </c>
      <c r="C2979" s="1">
        <v>44585</v>
      </c>
      <c r="D2979" s="1">
        <v>44755</v>
      </c>
      <c r="E2979">
        <v>7.75</v>
      </c>
      <c r="F2979" t="str">
        <f>IF(data_hr[[#This Row],[datum_ukonc]]="","aktivní","ukončené")</f>
        <v>ukončené</v>
      </c>
      <c r="G2979" s="1">
        <v>44755</v>
      </c>
      <c r="H2979">
        <f>DATEDIF(data_hr[[#This Row],[datum_nastupu]],data_hr[[#This Row],[fill_dates]],"M")</f>
        <v>5</v>
      </c>
      <c r="I297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980" spans="1:9" x14ac:dyDescent="0.2">
      <c r="A2980" s="2">
        <v>13494</v>
      </c>
      <c r="B2980" s="2" t="s">
        <v>5</v>
      </c>
      <c r="C2980" s="1">
        <v>44599</v>
      </c>
      <c r="D2980" s="1">
        <v>44681</v>
      </c>
      <c r="E2980">
        <v>7.75</v>
      </c>
      <c r="F2980" t="str">
        <f>IF(data_hr[[#This Row],[datum_ukonc]]="","aktivní","ukončené")</f>
        <v>ukončené</v>
      </c>
      <c r="G2980" s="1">
        <v>44681</v>
      </c>
      <c r="H2980">
        <f>DATEDIF(data_hr[[#This Row],[datum_nastupu]],data_hr[[#This Row],[fill_dates]],"M")</f>
        <v>2</v>
      </c>
      <c r="I298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81" spans="1:9" x14ac:dyDescent="0.2">
      <c r="A2981" s="2">
        <v>13495</v>
      </c>
      <c r="B2981" s="2" t="s">
        <v>5</v>
      </c>
      <c r="C2981" s="1">
        <v>44599</v>
      </c>
      <c r="D2981" s="1">
        <v>44673</v>
      </c>
      <c r="E2981">
        <v>7.75</v>
      </c>
      <c r="F2981" t="str">
        <f>IF(data_hr[[#This Row],[datum_ukonc]]="","aktivní","ukončené")</f>
        <v>ukončené</v>
      </c>
      <c r="G2981" s="1">
        <v>44673</v>
      </c>
      <c r="H2981">
        <f>DATEDIF(data_hr[[#This Row],[datum_nastupu]],data_hr[[#This Row],[fill_dates]],"M")</f>
        <v>2</v>
      </c>
      <c r="I298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82" spans="1:9" x14ac:dyDescent="0.2">
      <c r="A2982" s="2">
        <v>13496</v>
      </c>
      <c r="B2982" s="2" t="s">
        <v>5</v>
      </c>
      <c r="C2982" s="1">
        <v>44599</v>
      </c>
      <c r="D2982" s="1">
        <v>44673</v>
      </c>
      <c r="E2982">
        <v>7.75</v>
      </c>
      <c r="F2982" t="str">
        <f>IF(data_hr[[#This Row],[datum_ukonc]]="","aktivní","ukončené")</f>
        <v>ukončené</v>
      </c>
      <c r="G2982" s="1">
        <v>44673</v>
      </c>
      <c r="H2982">
        <f>DATEDIF(data_hr[[#This Row],[datum_nastupu]],data_hr[[#This Row],[fill_dates]],"M")</f>
        <v>2</v>
      </c>
      <c r="I298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83" spans="1:9" x14ac:dyDescent="0.2">
      <c r="A2983" s="2">
        <v>13497</v>
      </c>
      <c r="B2983" s="2" t="s">
        <v>6</v>
      </c>
      <c r="C2983" s="1">
        <v>44599</v>
      </c>
      <c r="D2983" s="1">
        <v>44600</v>
      </c>
      <c r="E2983">
        <v>7.75</v>
      </c>
      <c r="F2983" t="str">
        <f>IF(data_hr[[#This Row],[datum_ukonc]]="","aktivní","ukončené")</f>
        <v>ukončené</v>
      </c>
      <c r="G2983" s="1">
        <v>44600</v>
      </c>
      <c r="H2983">
        <f>DATEDIF(data_hr[[#This Row],[datum_nastupu]],data_hr[[#This Row],[fill_dates]],"M")</f>
        <v>0</v>
      </c>
      <c r="I298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84" spans="1:9" x14ac:dyDescent="0.2">
      <c r="A2984" s="2">
        <v>13498</v>
      </c>
      <c r="B2984" s="2" t="s">
        <v>5</v>
      </c>
      <c r="C2984" s="1">
        <v>44599</v>
      </c>
      <c r="E2984">
        <v>7.75</v>
      </c>
      <c r="F2984" t="str">
        <f>IF(data_hr[[#This Row],[datum_ukonc]]="","aktivní","ukončené")</f>
        <v>aktivní</v>
      </c>
      <c r="G2984" s="1">
        <f ca="1">TODAY()</f>
        <v>45120</v>
      </c>
      <c r="H2984">
        <f ca="1">DATEDIF(data_hr[[#This Row],[datum_nastupu]],data_hr[[#This Row],[fill_dates]],"M")</f>
        <v>17</v>
      </c>
      <c r="I2984"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2985" spans="1:9" x14ac:dyDescent="0.2">
      <c r="A2985" s="2">
        <v>13499</v>
      </c>
      <c r="B2985" s="2" t="s">
        <v>6</v>
      </c>
      <c r="C2985" s="1">
        <v>44599</v>
      </c>
      <c r="D2985" s="1">
        <v>44601</v>
      </c>
      <c r="E2985">
        <v>7.75</v>
      </c>
      <c r="F2985" t="str">
        <f>IF(data_hr[[#This Row],[datum_ukonc]]="","aktivní","ukončené")</f>
        <v>ukončené</v>
      </c>
      <c r="G2985" s="1">
        <v>44601</v>
      </c>
      <c r="H2985">
        <f>DATEDIF(data_hr[[#This Row],[datum_nastupu]],data_hr[[#This Row],[fill_dates]],"M")</f>
        <v>0</v>
      </c>
      <c r="I298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86" spans="1:9" x14ac:dyDescent="0.2">
      <c r="A2986" s="2">
        <v>13500</v>
      </c>
      <c r="B2986" s="2" t="s">
        <v>6</v>
      </c>
      <c r="C2986" s="1">
        <v>44606</v>
      </c>
      <c r="D2986" s="1">
        <v>44616</v>
      </c>
      <c r="E2986">
        <v>7.75</v>
      </c>
      <c r="F2986" t="str">
        <f>IF(data_hr[[#This Row],[datum_ukonc]]="","aktivní","ukončené")</f>
        <v>ukončené</v>
      </c>
      <c r="G2986" s="1">
        <v>44616</v>
      </c>
      <c r="H2986">
        <f>DATEDIF(data_hr[[#This Row],[datum_nastupu]],data_hr[[#This Row],[fill_dates]],"M")</f>
        <v>0</v>
      </c>
      <c r="I298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87" spans="1:9" x14ac:dyDescent="0.2">
      <c r="A2987" s="2">
        <v>13501</v>
      </c>
      <c r="B2987" s="2" t="s">
        <v>6</v>
      </c>
      <c r="C2987" s="1">
        <v>44606</v>
      </c>
      <c r="D2987" s="1">
        <v>44617</v>
      </c>
      <c r="E2987">
        <v>7.75</v>
      </c>
      <c r="F2987" t="str">
        <f>IF(data_hr[[#This Row],[datum_ukonc]]="","aktivní","ukončené")</f>
        <v>ukončené</v>
      </c>
      <c r="G2987" s="1">
        <v>44617</v>
      </c>
      <c r="H2987">
        <f>DATEDIF(data_hr[[#This Row],[datum_nastupu]],data_hr[[#This Row],[fill_dates]],"M")</f>
        <v>0</v>
      </c>
      <c r="I298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88" spans="1:9" x14ac:dyDescent="0.2">
      <c r="A2988" s="2">
        <v>13502</v>
      </c>
      <c r="B2988" s="2" t="s">
        <v>6</v>
      </c>
      <c r="C2988" s="1">
        <v>44610</v>
      </c>
      <c r="D2988" s="1">
        <v>44617</v>
      </c>
      <c r="E2988">
        <v>7.75</v>
      </c>
      <c r="F2988" t="str">
        <f>IF(data_hr[[#This Row],[datum_ukonc]]="","aktivní","ukončené")</f>
        <v>ukončené</v>
      </c>
      <c r="G2988" s="1">
        <v>44617</v>
      </c>
      <c r="H2988">
        <f>DATEDIF(data_hr[[#This Row],[datum_nastupu]],data_hr[[#This Row],[fill_dates]],"M")</f>
        <v>0</v>
      </c>
      <c r="I298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89" spans="1:9" x14ac:dyDescent="0.2">
      <c r="A2989" s="2">
        <v>13503</v>
      </c>
      <c r="B2989" s="2" t="s">
        <v>5</v>
      </c>
      <c r="C2989" s="1">
        <v>44610</v>
      </c>
      <c r="D2989" s="1">
        <v>44617</v>
      </c>
      <c r="E2989">
        <v>7.75</v>
      </c>
      <c r="F2989" t="str">
        <f>IF(data_hr[[#This Row],[datum_ukonc]]="","aktivní","ukončené")</f>
        <v>ukončené</v>
      </c>
      <c r="G2989" s="1">
        <v>44617</v>
      </c>
      <c r="H2989">
        <f>DATEDIF(data_hr[[#This Row],[datum_nastupu]],data_hr[[#This Row],[fill_dates]],"M")</f>
        <v>0</v>
      </c>
      <c r="I298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90" spans="1:9" x14ac:dyDescent="0.2">
      <c r="A2990" s="2">
        <v>13504</v>
      </c>
      <c r="B2990" s="2" t="s">
        <v>5</v>
      </c>
      <c r="C2990" s="1">
        <v>44627</v>
      </c>
      <c r="D2990" s="1">
        <v>44681</v>
      </c>
      <c r="E2990">
        <v>7.75</v>
      </c>
      <c r="F2990" t="str">
        <f>IF(data_hr[[#This Row],[datum_ukonc]]="","aktivní","ukončené")</f>
        <v>ukončené</v>
      </c>
      <c r="G2990" s="1">
        <v>44681</v>
      </c>
      <c r="H2990">
        <f>DATEDIF(data_hr[[#This Row],[datum_nastupu]],data_hr[[#This Row],[fill_dates]],"M")</f>
        <v>1</v>
      </c>
      <c r="I299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91" spans="1:9" x14ac:dyDescent="0.2">
      <c r="A2991" s="2">
        <v>13505</v>
      </c>
      <c r="B2991" s="2" t="s">
        <v>5</v>
      </c>
      <c r="C2991" s="1">
        <v>44627</v>
      </c>
      <c r="D2991" s="1">
        <v>44694</v>
      </c>
      <c r="E2991">
        <v>7.75</v>
      </c>
      <c r="F2991" t="str">
        <f>IF(data_hr[[#This Row],[datum_ukonc]]="","aktivní","ukončené")</f>
        <v>ukončené</v>
      </c>
      <c r="G2991" s="1">
        <v>44694</v>
      </c>
      <c r="H2991">
        <f>DATEDIF(data_hr[[#This Row],[datum_nastupu]],data_hr[[#This Row],[fill_dates]],"M")</f>
        <v>2</v>
      </c>
      <c r="I299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92" spans="1:9" x14ac:dyDescent="0.2">
      <c r="A2992" s="2">
        <v>13506</v>
      </c>
      <c r="B2992" s="2" t="s">
        <v>5</v>
      </c>
      <c r="C2992" s="1">
        <v>44627</v>
      </c>
      <c r="D2992" s="1">
        <v>44681</v>
      </c>
      <c r="E2992">
        <v>7.75</v>
      </c>
      <c r="F2992" t="str">
        <f>IF(data_hr[[#This Row],[datum_ukonc]]="","aktivní","ukončené")</f>
        <v>ukončené</v>
      </c>
      <c r="G2992" s="1">
        <v>44681</v>
      </c>
      <c r="H2992">
        <f>DATEDIF(data_hr[[#This Row],[datum_nastupu]],data_hr[[#This Row],[fill_dates]],"M")</f>
        <v>1</v>
      </c>
      <c r="I299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93" spans="1:9" x14ac:dyDescent="0.2">
      <c r="A2993" s="2">
        <v>13507</v>
      </c>
      <c r="B2993" s="2" t="s">
        <v>6</v>
      </c>
      <c r="C2993" s="1">
        <v>44627</v>
      </c>
      <c r="D2993" s="1">
        <v>44681</v>
      </c>
      <c r="E2993">
        <v>7.75</v>
      </c>
      <c r="F2993" t="str">
        <f>IF(data_hr[[#This Row],[datum_ukonc]]="","aktivní","ukončené")</f>
        <v>ukončené</v>
      </c>
      <c r="G2993" s="1">
        <v>44681</v>
      </c>
      <c r="H2993">
        <f>DATEDIF(data_hr[[#This Row],[datum_nastupu]],data_hr[[#This Row],[fill_dates]],"M")</f>
        <v>1</v>
      </c>
      <c r="I299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94" spans="1:9" x14ac:dyDescent="0.2">
      <c r="A2994" s="2">
        <v>13508</v>
      </c>
      <c r="B2994" s="2" t="s">
        <v>6</v>
      </c>
      <c r="C2994" s="1">
        <v>44627</v>
      </c>
      <c r="D2994" s="1">
        <v>44681</v>
      </c>
      <c r="E2994">
        <v>7.75</v>
      </c>
      <c r="F2994" t="str">
        <f>IF(data_hr[[#This Row],[datum_ukonc]]="","aktivní","ukončené")</f>
        <v>ukončené</v>
      </c>
      <c r="G2994" s="1">
        <v>44681</v>
      </c>
      <c r="H2994">
        <f>DATEDIF(data_hr[[#This Row],[datum_nastupu]],data_hr[[#This Row],[fill_dates]],"M")</f>
        <v>1</v>
      </c>
      <c r="I299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95" spans="1:9" x14ac:dyDescent="0.2">
      <c r="A2995" s="2">
        <v>13509</v>
      </c>
      <c r="B2995" s="2" t="s">
        <v>5</v>
      </c>
      <c r="C2995" s="1">
        <v>44627</v>
      </c>
      <c r="D2995" s="1">
        <v>44673</v>
      </c>
      <c r="E2995">
        <v>7.75</v>
      </c>
      <c r="F2995" t="str">
        <f>IF(data_hr[[#This Row],[datum_ukonc]]="","aktivní","ukončené")</f>
        <v>ukončené</v>
      </c>
      <c r="G2995" s="1">
        <v>44673</v>
      </c>
      <c r="H2995">
        <f>DATEDIF(data_hr[[#This Row],[datum_nastupu]],data_hr[[#This Row],[fill_dates]],"M")</f>
        <v>1</v>
      </c>
      <c r="I299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96" spans="1:9" x14ac:dyDescent="0.2">
      <c r="A2996" s="2">
        <v>13510</v>
      </c>
      <c r="B2996" s="2" t="s">
        <v>6</v>
      </c>
      <c r="C2996" s="1">
        <v>44634</v>
      </c>
      <c r="D2996" s="1">
        <v>44657</v>
      </c>
      <c r="E2996">
        <v>7.75</v>
      </c>
      <c r="F2996" t="str">
        <f>IF(data_hr[[#This Row],[datum_ukonc]]="","aktivní","ukončené")</f>
        <v>ukončené</v>
      </c>
      <c r="G2996" s="1">
        <v>44657</v>
      </c>
      <c r="H2996">
        <f>DATEDIF(data_hr[[#This Row],[datum_nastupu]],data_hr[[#This Row],[fill_dates]],"M")</f>
        <v>0</v>
      </c>
      <c r="I299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97" spans="1:9" x14ac:dyDescent="0.2">
      <c r="A2997" s="2">
        <v>13511</v>
      </c>
      <c r="B2997" s="2" t="s">
        <v>6</v>
      </c>
      <c r="C2997" s="1">
        <v>44634</v>
      </c>
      <c r="D2997" s="1">
        <v>44673</v>
      </c>
      <c r="E2997">
        <v>7.75</v>
      </c>
      <c r="F2997" t="str">
        <f>IF(data_hr[[#This Row],[datum_ukonc]]="","aktivní","ukončené")</f>
        <v>ukončené</v>
      </c>
      <c r="G2997" s="1">
        <v>44673</v>
      </c>
      <c r="H2997">
        <f>DATEDIF(data_hr[[#This Row],[datum_nastupu]],data_hr[[#This Row],[fill_dates]],"M")</f>
        <v>1</v>
      </c>
      <c r="I299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2998" spans="1:9" x14ac:dyDescent="0.2">
      <c r="A2998" s="2">
        <v>13512</v>
      </c>
      <c r="B2998" s="2" t="s">
        <v>6</v>
      </c>
      <c r="C2998" s="1">
        <v>44634</v>
      </c>
      <c r="D2998" s="1">
        <v>44889</v>
      </c>
      <c r="E2998">
        <v>7.75</v>
      </c>
      <c r="F2998" t="str">
        <f>IF(data_hr[[#This Row],[datum_ukonc]]="","aktivní","ukončené")</f>
        <v>ukončené</v>
      </c>
      <c r="G2998" s="1">
        <v>44889</v>
      </c>
      <c r="H2998">
        <f>DATEDIF(data_hr[[#This Row],[datum_nastupu]],data_hr[[#This Row],[fill_dates]],"M")</f>
        <v>8</v>
      </c>
      <c r="I299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2999" spans="1:9" x14ac:dyDescent="0.2">
      <c r="A2999" s="2">
        <v>13513</v>
      </c>
      <c r="B2999" s="2" t="s">
        <v>5</v>
      </c>
      <c r="C2999" s="1">
        <v>44634</v>
      </c>
      <c r="D2999" s="1">
        <v>44673</v>
      </c>
      <c r="E2999">
        <v>7.75</v>
      </c>
      <c r="F2999" t="str">
        <f>IF(data_hr[[#This Row],[datum_ukonc]]="","aktivní","ukončené")</f>
        <v>ukončené</v>
      </c>
      <c r="G2999" s="1">
        <v>44673</v>
      </c>
      <c r="H2999">
        <f>DATEDIF(data_hr[[#This Row],[datum_nastupu]],data_hr[[#This Row],[fill_dates]],"M")</f>
        <v>1</v>
      </c>
      <c r="I299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00" spans="1:9" x14ac:dyDescent="0.2">
      <c r="A3000" s="2">
        <v>13514</v>
      </c>
      <c r="B3000" s="2" t="s">
        <v>5</v>
      </c>
      <c r="C3000" s="1">
        <v>44634</v>
      </c>
      <c r="D3000" s="1">
        <v>44673</v>
      </c>
      <c r="E3000">
        <v>7.75</v>
      </c>
      <c r="F3000" t="str">
        <f>IF(data_hr[[#This Row],[datum_ukonc]]="","aktivní","ukončené")</f>
        <v>ukončené</v>
      </c>
      <c r="G3000" s="1">
        <v>44673</v>
      </c>
      <c r="H3000">
        <f>DATEDIF(data_hr[[#This Row],[datum_nastupu]],data_hr[[#This Row],[fill_dates]],"M")</f>
        <v>1</v>
      </c>
      <c r="I300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01" spans="1:9" x14ac:dyDescent="0.2">
      <c r="A3001" s="2">
        <v>13515</v>
      </c>
      <c r="B3001" s="2" t="s">
        <v>6</v>
      </c>
      <c r="C3001" s="1">
        <v>44642</v>
      </c>
      <c r="D3001" s="1">
        <v>44755</v>
      </c>
      <c r="E3001">
        <v>7.75</v>
      </c>
      <c r="F3001" t="str">
        <f>IF(data_hr[[#This Row],[datum_ukonc]]="","aktivní","ukončené")</f>
        <v>ukončené</v>
      </c>
      <c r="G3001" s="1">
        <v>44755</v>
      </c>
      <c r="H3001">
        <f>DATEDIF(data_hr[[#This Row],[datum_nastupu]],data_hr[[#This Row],[fill_dates]],"M")</f>
        <v>3</v>
      </c>
      <c r="I300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3002" spans="1:9" x14ac:dyDescent="0.2">
      <c r="A3002" s="2">
        <v>13516</v>
      </c>
      <c r="B3002" s="2" t="s">
        <v>5</v>
      </c>
      <c r="C3002" s="1">
        <v>44642</v>
      </c>
      <c r="D3002" s="1">
        <v>44645</v>
      </c>
      <c r="E3002">
        <v>7.75</v>
      </c>
      <c r="F3002" t="str">
        <f>IF(data_hr[[#This Row],[datum_ukonc]]="","aktivní","ukončené")</f>
        <v>ukončené</v>
      </c>
      <c r="G3002" s="1">
        <v>44645</v>
      </c>
      <c r="H3002">
        <f>DATEDIF(data_hr[[#This Row],[datum_nastupu]],data_hr[[#This Row],[fill_dates]],"M")</f>
        <v>0</v>
      </c>
      <c r="I300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03" spans="1:9" x14ac:dyDescent="0.2">
      <c r="A3003" s="2">
        <v>13517</v>
      </c>
      <c r="B3003" s="2" t="s">
        <v>5</v>
      </c>
      <c r="C3003" s="1">
        <v>44642</v>
      </c>
      <c r="D3003" s="1">
        <v>44755</v>
      </c>
      <c r="E3003">
        <v>7.75</v>
      </c>
      <c r="F3003" t="str">
        <f>IF(data_hr[[#This Row],[datum_ukonc]]="","aktivní","ukončené")</f>
        <v>ukončené</v>
      </c>
      <c r="G3003" s="1">
        <v>44755</v>
      </c>
      <c r="H3003">
        <f>DATEDIF(data_hr[[#This Row],[datum_nastupu]],data_hr[[#This Row],[fill_dates]],"M")</f>
        <v>3</v>
      </c>
      <c r="I300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3měs. - 1rok</v>
      </c>
    </row>
    <row r="3004" spans="1:9" x14ac:dyDescent="0.2">
      <c r="A3004" s="2">
        <v>13518</v>
      </c>
      <c r="B3004" s="2" t="s">
        <v>5</v>
      </c>
      <c r="C3004" s="1">
        <v>44642</v>
      </c>
      <c r="D3004" s="1">
        <v>44681</v>
      </c>
      <c r="E3004">
        <v>7.75</v>
      </c>
      <c r="F3004" t="str">
        <f>IF(data_hr[[#This Row],[datum_ukonc]]="","aktivní","ukončené")</f>
        <v>ukončené</v>
      </c>
      <c r="G3004" s="1">
        <v>44681</v>
      </c>
      <c r="H3004">
        <f>DATEDIF(data_hr[[#This Row],[datum_nastupu]],data_hr[[#This Row],[fill_dates]],"M")</f>
        <v>1</v>
      </c>
      <c r="I300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05" spans="1:9" x14ac:dyDescent="0.2">
      <c r="A3005" s="2">
        <v>13519</v>
      </c>
      <c r="B3005" s="2" t="s">
        <v>5</v>
      </c>
      <c r="C3005" s="1">
        <v>44642</v>
      </c>
      <c r="E3005">
        <v>7.75</v>
      </c>
      <c r="F3005" t="str">
        <f>IF(data_hr[[#This Row],[datum_ukonc]]="","aktivní","ukončené")</f>
        <v>aktivní</v>
      </c>
      <c r="G3005" s="1">
        <f ca="1">TODAY()</f>
        <v>45120</v>
      </c>
      <c r="H3005">
        <f ca="1">DATEDIF(data_hr[[#This Row],[datum_nastupu]],data_hr[[#This Row],[fill_dates]],"M")</f>
        <v>15</v>
      </c>
      <c r="I3005" t="str">
        <f ca="1">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1rok - 3roky</v>
      </c>
    </row>
    <row r="3006" spans="1:9" x14ac:dyDescent="0.2">
      <c r="A3006" s="2">
        <v>13520</v>
      </c>
      <c r="B3006" s="2" t="s">
        <v>6</v>
      </c>
      <c r="C3006" s="1">
        <v>44881</v>
      </c>
      <c r="D3006" s="1">
        <v>44887</v>
      </c>
      <c r="E3006">
        <v>7.75</v>
      </c>
      <c r="F3006" t="str">
        <f>IF(data_hr[[#This Row],[datum_ukonc]]="","aktivní","ukončené")</f>
        <v>ukončené</v>
      </c>
      <c r="G3006" s="1">
        <v>44887</v>
      </c>
      <c r="H3006">
        <f>DATEDIF(data_hr[[#This Row],[datum_nastupu]],data_hr[[#This Row],[fill_dates]],"M")</f>
        <v>0</v>
      </c>
      <c r="I300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07" spans="1:9" x14ac:dyDescent="0.2">
      <c r="A3007" s="2">
        <v>13521</v>
      </c>
      <c r="B3007" s="2" t="s">
        <v>5</v>
      </c>
      <c r="C3007" s="1">
        <v>44881</v>
      </c>
      <c r="D3007" s="1">
        <v>44887</v>
      </c>
      <c r="E3007">
        <v>7.75</v>
      </c>
      <c r="F3007" t="str">
        <f>IF(data_hr[[#This Row],[datum_ukonc]]="","aktivní","ukončené")</f>
        <v>ukončené</v>
      </c>
      <c r="G3007" s="1">
        <v>44887</v>
      </c>
      <c r="H3007">
        <f>DATEDIF(data_hr[[#This Row],[datum_nastupu]],data_hr[[#This Row],[fill_dates]],"M")</f>
        <v>0</v>
      </c>
      <c r="I300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08" spans="1:9" x14ac:dyDescent="0.2">
      <c r="A3008" s="2">
        <v>13522</v>
      </c>
      <c r="B3008" s="2" t="s">
        <v>5</v>
      </c>
      <c r="C3008" s="1">
        <v>44881</v>
      </c>
      <c r="D3008" s="1">
        <v>44887</v>
      </c>
      <c r="E3008">
        <v>7.75</v>
      </c>
      <c r="F3008" t="str">
        <f>IF(data_hr[[#This Row],[datum_ukonc]]="","aktivní","ukončené")</f>
        <v>ukončené</v>
      </c>
      <c r="G3008" s="1">
        <v>44887</v>
      </c>
      <c r="H3008">
        <f>DATEDIF(data_hr[[#This Row],[datum_nastupu]],data_hr[[#This Row],[fill_dates]],"M")</f>
        <v>0</v>
      </c>
      <c r="I300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09" spans="1:9" x14ac:dyDescent="0.2">
      <c r="A3009" s="2">
        <v>13523</v>
      </c>
      <c r="B3009" s="2" t="s">
        <v>5</v>
      </c>
      <c r="C3009" s="1">
        <v>44881</v>
      </c>
      <c r="D3009" s="1">
        <v>44887</v>
      </c>
      <c r="E3009">
        <v>7.75</v>
      </c>
      <c r="F3009" t="str">
        <f>IF(data_hr[[#This Row],[datum_ukonc]]="","aktivní","ukončené")</f>
        <v>ukončené</v>
      </c>
      <c r="G3009" s="1">
        <v>44887</v>
      </c>
      <c r="H3009">
        <f>DATEDIF(data_hr[[#This Row],[datum_nastupu]],data_hr[[#This Row],[fill_dates]],"M")</f>
        <v>0</v>
      </c>
      <c r="I300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10" spans="1:9" x14ac:dyDescent="0.2">
      <c r="A3010" s="2">
        <v>13524</v>
      </c>
      <c r="B3010" s="2" t="s">
        <v>5</v>
      </c>
      <c r="C3010" s="1">
        <v>44902</v>
      </c>
      <c r="D3010" s="1">
        <v>44926</v>
      </c>
      <c r="E3010">
        <v>7.75</v>
      </c>
      <c r="F3010" t="str">
        <f>IF(data_hr[[#This Row],[datum_ukonc]]="","aktivní","ukončené")</f>
        <v>ukončené</v>
      </c>
      <c r="G3010" s="1">
        <v>44926</v>
      </c>
      <c r="H3010">
        <f>DATEDIF(data_hr[[#This Row],[datum_nastupu]],data_hr[[#This Row],[fill_dates]],"M")</f>
        <v>0</v>
      </c>
      <c r="I301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11" spans="1:9" x14ac:dyDescent="0.2">
      <c r="A3011" s="2">
        <v>15555</v>
      </c>
      <c r="B3011" s="2" t="s">
        <v>6</v>
      </c>
      <c r="C3011" s="1">
        <v>43325</v>
      </c>
      <c r="D3011" s="1">
        <v>43364</v>
      </c>
      <c r="E3011">
        <v>7.75</v>
      </c>
      <c r="F3011" t="str">
        <f>IF(data_hr[[#This Row],[datum_ukonc]]="","aktivní","ukončené")</f>
        <v>ukončené</v>
      </c>
      <c r="G3011" s="1">
        <v>43364</v>
      </c>
      <c r="H3011">
        <f>DATEDIF(data_hr[[#This Row],[datum_nastupu]],data_hr[[#This Row],[fill_dates]],"M")</f>
        <v>1</v>
      </c>
      <c r="I301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12" spans="1:9" x14ac:dyDescent="0.2">
      <c r="A3012" s="2">
        <v>15556</v>
      </c>
      <c r="B3012" s="2" t="s">
        <v>6</v>
      </c>
      <c r="C3012" s="1">
        <v>43325</v>
      </c>
      <c r="D3012" s="1">
        <v>43343</v>
      </c>
      <c r="E3012">
        <v>7.75</v>
      </c>
      <c r="F3012" t="str">
        <f>IF(data_hr[[#This Row],[datum_ukonc]]="","aktivní","ukončené")</f>
        <v>ukončené</v>
      </c>
      <c r="G3012" s="1">
        <v>43343</v>
      </c>
      <c r="H3012">
        <f>DATEDIF(data_hr[[#This Row],[datum_nastupu]],data_hr[[#This Row],[fill_dates]],"M")</f>
        <v>0</v>
      </c>
      <c r="I301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13" spans="1:9" x14ac:dyDescent="0.2">
      <c r="A3013" s="2">
        <v>15557</v>
      </c>
      <c r="B3013" s="2" t="s">
        <v>6</v>
      </c>
      <c r="C3013" s="1">
        <v>43325</v>
      </c>
      <c r="D3013" s="1">
        <v>43341</v>
      </c>
      <c r="E3013">
        <v>7.75</v>
      </c>
      <c r="F3013" t="str">
        <f>IF(data_hr[[#This Row],[datum_ukonc]]="","aktivní","ukončené")</f>
        <v>ukončené</v>
      </c>
      <c r="G3013" s="1">
        <v>43341</v>
      </c>
      <c r="H3013">
        <f>DATEDIF(data_hr[[#This Row],[datum_nastupu]],data_hr[[#This Row],[fill_dates]],"M")</f>
        <v>0</v>
      </c>
      <c r="I301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14" spans="1:9" x14ac:dyDescent="0.2">
      <c r="A3014" s="2">
        <v>15558</v>
      </c>
      <c r="B3014" s="2" t="s">
        <v>5</v>
      </c>
      <c r="C3014" s="1">
        <v>43325</v>
      </c>
      <c r="D3014" s="1">
        <v>43357</v>
      </c>
      <c r="E3014">
        <v>7.75</v>
      </c>
      <c r="F3014" t="str">
        <f>IF(data_hr[[#This Row],[datum_ukonc]]="","aktivní","ukončené")</f>
        <v>ukončené</v>
      </c>
      <c r="G3014" s="1">
        <v>43357</v>
      </c>
      <c r="H3014">
        <f>DATEDIF(data_hr[[#This Row],[datum_nastupu]],data_hr[[#This Row],[fill_dates]],"M")</f>
        <v>1</v>
      </c>
      <c r="I301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15" spans="1:9" x14ac:dyDescent="0.2">
      <c r="A3015" s="2">
        <v>15562</v>
      </c>
      <c r="B3015" s="2" t="s">
        <v>6</v>
      </c>
      <c r="C3015" s="1">
        <v>43332</v>
      </c>
      <c r="D3015" s="1">
        <v>43357</v>
      </c>
      <c r="E3015">
        <v>7.75</v>
      </c>
      <c r="F3015" t="str">
        <f>IF(data_hr[[#This Row],[datum_ukonc]]="","aktivní","ukončené")</f>
        <v>ukončené</v>
      </c>
      <c r="G3015" s="1">
        <v>43357</v>
      </c>
      <c r="H3015">
        <f>DATEDIF(data_hr[[#This Row],[datum_nastupu]],data_hr[[#This Row],[fill_dates]],"M")</f>
        <v>0</v>
      </c>
      <c r="I301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16" spans="1:9" x14ac:dyDescent="0.2">
      <c r="A3016" s="2">
        <v>15562</v>
      </c>
      <c r="B3016" s="2" t="s">
        <v>6</v>
      </c>
      <c r="C3016" s="1">
        <v>43351</v>
      </c>
      <c r="D3016" s="1">
        <v>43366</v>
      </c>
      <c r="E3016">
        <v>8</v>
      </c>
      <c r="F3016" t="str">
        <f>IF(data_hr[[#This Row],[datum_ukonc]]="","aktivní","ukončené")</f>
        <v>ukončené</v>
      </c>
      <c r="G3016" s="1">
        <v>43366</v>
      </c>
      <c r="H3016">
        <f>DATEDIF(data_hr[[#This Row],[datum_nastupu]],data_hr[[#This Row],[fill_dates]],"M")</f>
        <v>0</v>
      </c>
      <c r="I301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17" spans="1:9" x14ac:dyDescent="0.2">
      <c r="A3017" s="2">
        <v>15564</v>
      </c>
      <c r="B3017" s="2" t="s">
        <v>6</v>
      </c>
      <c r="C3017" s="1">
        <v>43339</v>
      </c>
      <c r="D3017" s="1">
        <v>43357</v>
      </c>
      <c r="E3017">
        <v>7.75</v>
      </c>
      <c r="F3017" t="str">
        <f>IF(data_hr[[#This Row],[datum_ukonc]]="","aktivní","ukončené")</f>
        <v>ukončené</v>
      </c>
      <c r="G3017" s="1">
        <v>43357</v>
      </c>
      <c r="H3017">
        <f>DATEDIF(data_hr[[#This Row],[datum_nastupu]],data_hr[[#This Row],[fill_dates]],"M")</f>
        <v>0</v>
      </c>
      <c r="I301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18" spans="1:9" x14ac:dyDescent="0.2">
      <c r="A3018" s="2">
        <v>15595</v>
      </c>
      <c r="B3018" s="2" t="s">
        <v>5</v>
      </c>
      <c r="C3018" s="1">
        <v>43437</v>
      </c>
      <c r="D3018" s="1">
        <v>43455</v>
      </c>
      <c r="E3018">
        <v>8</v>
      </c>
      <c r="F3018" t="str">
        <f>IF(data_hr[[#This Row],[datum_ukonc]]="","aktivní","ukončené")</f>
        <v>ukončené</v>
      </c>
      <c r="G3018" s="1">
        <v>43455</v>
      </c>
      <c r="H3018">
        <f>DATEDIF(data_hr[[#This Row],[datum_nastupu]],data_hr[[#This Row],[fill_dates]],"M")</f>
        <v>0</v>
      </c>
      <c r="I301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19" spans="1:9" x14ac:dyDescent="0.2">
      <c r="A3019" s="2">
        <v>15596</v>
      </c>
      <c r="B3019" s="2" t="s">
        <v>5</v>
      </c>
      <c r="C3019" s="1">
        <v>43505</v>
      </c>
      <c r="D3019" s="1">
        <v>43582</v>
      </c>
      <c r="E3019">
        <v>8</v>
      </c>
      <c r="F3019" t="str">
        <f>IF(data_hr[[#This Row],[datum_ukonc]]="","aktivní","ukončené")</f>
        <v>ukončené</v>
      </c>
      <c r="G3019" s="1">
        <v>43582</v>
      </c>
      <c r="H3019">
        <f>DATEDIF(data_hr[[#This Row],[datum_nastupu]],data_hr[[#This Row],[fill_dates]],"M")</f>
        <v>2</v>
      </c>
      <c r="I301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20" spans="1:9" x14ac:dyDescent="0.2">
      <c r="A3020" s="2">
        <v>15597</v>
      </c>
      <c r="B3020" s="2" t="s">
        <v>5</v>
      </c>
      <c r="C3020" s="1">
        <v>43505</v>
      </c>
      <c r="D3020" s="1">
        <v>43582</v>
      </c>
      <c r="E3020">
        <v>8</v>
      </c>
      <c r="F3020" t="str">
        <f>IF(data_hr[[#This Row],[datum_ukonc]]="","aktivní","ukončené")</f>
        <v>ukončené</v>
      </c>
      <c r="G3020" s="1">
        <v>43582</v>
      </c>
      <c r="H3020">
        <f>DATEDIF(data_hr[[#This Row],[datum_nastupu]],data_hr[[#This Row],[fill_dates]],"M")</f>
        <v>2</v>
      </c>
      <c r="I302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21" spans="1:9" x14ac:dyDescent="0.2">
      <c r="A3021" s="2">
        <v>15599</v>
      </c>
      <c r="B3021" s="2" t="s">
        <v>5</v>
      </c>
      <c r="C3021" s="1">
        <v>43505</v>
      </c>
      <c r="D3021" s="1">
        <v>43582</v>
      </c>
      <c r="E3021">
        <v>8</v>
      </c>
      <c r="F3021" t="str">
        <f>IF(data_hr[[#This Row],[datum_ukonc]]="","aktivní","ukončené")</f>
        <v>ukončené</v>
      </c>
      <c r="G3021" s="1">
        <v>43582</v>
      </c>
      <c r="H3021">
        <f>DATEDIF(data_hr[[#This Row],[datum_nastupu]],data_hr[[#This Row],[fill_dates]],"M")</f>
        <v>2</v>
      </c>
      <c r="I302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22" spans="1:9" x14ac:dyDescent="0.2">
      <c r="A3022" s="2">
        <v>15601</v>
      </c>
      <c r="B3022" s="2" t="s">
        <v>6</v>
      </c>
      <c r="C3022" s="1">
        <v>43505</v>
      </c>
      <c r="D3022" s="1">
        <v>43582</v>
      </c>
      <c r="E3022">
        <v>8</v>
      </c>
      <c r="F3022" t="str">
        <f>IF(data_hr[[#This Row],[datum_ukonc]]="","aktivní","ukončené")</f>
        <v>ukončené</v>
      </c>
      <c r="G3022" s="1">
        <v>43582</v>
      </c>
      <c r="H3022">
        <f>DATEDIF(data_hr[[#This Row],[datum_nastupu]],data_hr[[#This Row],[fill_dates]],"M")</f>
        <v>2</v>
      </c>
      <c r="I302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23" spans="1:9" x14ac:dyDescent="0.2">
      <c r="A3023" s="2">
        <v>15602</v>
      </c>
      <c r="B3023" s="2" t="s">
        <v>6</v>
      </c>
      <c r="C3023" s="1">
        <v>43512</v>
      </c>
      <c r="D3023" s="1">
        <v>43582</v>
      </c>
      <c r="E3023">
        <v>8</v>
      </c>
      <c r="F3023" t="str">
        <f>IF(data_hr[[#This Row],[datum_ukonc]]="","aktivní","ukončené")</f>
        <v>ukončené</v>
      </c>
      <c r="G3023" s="1">
        <v>43582</v>
      </c>
      <c r="H3023">
        <f>DATEDIF(data_hr[[#This Row],[datum_nastupu]],data_hr[[#This Row],[fill_dates]],"M")</f>
        <v>2</v>
      </c>
      <c r="I3023"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24" spans="1:9" x14ac:dyDescent="0.2">
      <c r="A3024" s="2">
        <v>15604</v>
      </c>
      <c r="B3024" s="2" t="s">
        <v>6</v>
      </c>
      <c r="C3024" s="1">
        <v>43514</v>
      </c>
      <c r="D3024" s="1">
        <v>43585</v>
      </c>
      <c r="E3024">
        <v>8</v>
      </c>
      <c r="F3024" t="str">
        <f>IF(data_hr[[#This Row],[datum_ukonc]]="","aktivní","ukončené")</f>
        <v>ukončené</v>
      </c>
      <c r="G3024" s="1">
        <v>43585</v>
      </c>
      <c r="H3024">
        <f>DATEDIF(data_hr[[#This Row],[datum_nastupu]],data_hr[[#This Row],[fill_dates]],"M")</f>
        <v>2</v>
      </c>
      <c r="I3024"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25" spans="1:9" x14ac:dyDescent="0.2">
      <c r="A3025" s="2">
        <v>15605</v>
      </c>
      <c r="B3025" s="2" t="s">
        <v>6</v>
      </c>
      <c r="C3025" s="1">
        <v>43514</v>
      </c>
      <c r="D3025" s="1">
        <v>43585</v>
      </c>
      <c r="E3025">
        <v>8</v>
      </c>
      <c r="F3025" t="str">
        <f>IF(data_hr[[#This Row],[datum_ukonc]]="","aktivní","ukončené")</f>
        <v>ukončené</v>
      </c>
      <c r="G3025" s="1">
        <v>43585</v>
      </c>
      <c r="H3025">
        <f>DATEDIF(data_hr[[#This Row],[datum_nastupu]],data_hr[[#This Row],[fill_dates]],"M")</f>
        <v>2</v>
      </c>
      <c r="I3025"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26" spans="1:9" x14ac:dyDescent="0.2">
      <c r="A3026" s="2">
        <v>15607</v>
      </c>
      <c r="B3026" s="2" t="s">
        <v>5</v>
      </c>
      <c r="C3026" s="1">
        <v>43514</v>
      </c>
      <c r="D3026" s="1">
        <v>43516</v>
      </c>
      <c r="E3026">
        <v>8</v>
      </c>
      <c r="F3026" t="str">
        <f>IF(data_hr[[#This Row],[datum_ukonc]]="","aktivní","ukončené")</f>
        <v>ukončené</v>
      </c>
      <c r="G3026" s="1">
        <v>43516</v>
      </c>
      <c r="H3026">
        <f>DATEDIF(data_hr[[#This Row],[datum_nastupu]],data_hr[[#This Row],[fill_dates]],"M")</f>
        <v>0</v>
      </c>
      <c r="I3026"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27" spans="1:9" x14ac:dyDescent="0.2">
      <c r="A3027" s="2">
        <v>15608</v>
      </c>
      <c r="B3027" s="2" t="s">
        <v>6</v>
      </c>
      <c r="C3027" s="1">
        <v>43521</v>
      </c>
      <c r="D3027" s="1">
        <v>43585</v>
      </c>
      <c r="E3027">
        <v>8</v>
      </c>
      <c r="F3027" t="str">
        <f>IF(data_hr[[#This Row],[datum_ukonc]]="","aktivní","ukončené")</f>
        <v>ukončené</v>
      </c>
      <c r="G3027" s="1">
        <v>43585</v>
      </c>
      <c r="H3027">
        <f>DATEDIF(data_hr[[#This Row],[datum_nastupu]],data_hr[[#This Row],[fill_dates]],"M")</f>
        <v>2</v>
      </c>
      <c r="I3027"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28" spans="1:9" x14ac:dyDescent="0.2">
      <c r="A3028" s="2">
        <v>15609</v>
      </c>
      <c r="B3028" s="2" t="s">
        <v>6</v>
      </c>
      <c r="C3028" s="1">
        <v>43521</v>
      </c>
      <c r="D3028" s="1">
        <v>43585</v>
      </c>
      <c r="E3028">
        <v>8</v>
      </c>
      <c r="F3028" t="str">
        <f>IF(data_hr[[#This Row],[datum_ukonc]]="","aktivní","ukončené")</f>
        <v>ukončené</v>
      </c>
      <c r="G3028" s="1">
        <v>43585</v>
      </c>
      <c r="H3028">
        <f>DATEDIF(data_hr[[#This Row],[datum_nastupu]],data_hr[[#This Row],[fill_dates]],"M")</f>
        <v>2</v>
      </c>
      <c r="I3028"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29" spans="1:9" x14ac:dyDescent="0.2">
      <c r="A3029" s="2">
        <v>15610</v>
      </c>
      <c r="B3029" s="2" t="s">
        <v>6</v>
      </c>
      <c r="C3029" s="1">
        <v>43521</v>
      </c>
      <c r="D3029" s="1">
        <v>43579</v>
      </c>
      <c r="E3029">
        <v>8</v>
      </c>
      <c r="F3029" t="str">
        <f>IF(data_hr[[#This Row],[datum_ukonc]]="","aktivní","ukončené")</f>
        <v>ukončené</v>
      </c>
      <c r="G3029" s="1">
        <v>43579</v>
      </c>
      <c r="H3029">
        <f>DATEDIF(data_hr[[#This Row],[datum_nastupu]],data_hr[[#This Row],[fill_dates]],"M")</f>
        <v>1</v>
      </c>
      <c r="I3029"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30" spans="1:9" x14ac:dyDescent="0.2">
      <c r="A3030" s="2">
        <v>15612</v>
      </c>
      <c r="B3030" s="2" t="s">
        <v>5</v>
      </c>
      <c r="C3030" s="1">
        <v>44263</v>
      </c>
      <c r="D3030" s="1">
        <v>44286</v>
      </c>
      <c r="E3030">
        <v>8</v>
      </c>
      <c r="F3030" t="str">
        <f>IF(data_hr[[#This Row],[datum_ukonc]]="","aktivní","ukončené")</f>
        <v>ukončené</v>
      </c>
      <c r="G3030" s="1">
        <v>44286</v>
      </c>
      <c r="H3030">
        <f>DATEDIF(data_hr[[#This Row],[datum_nastupu]],data_hr[[#This Row],[fill_dates]],"M")</f>
        <v>0</v>
      </c>
      <c r="I3030"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31" spans="1:9" x14ac:dyDescent="0.2">
      <c r="A3031" s="2">
        <v>15612</v>
      </c>
      <c r="B3031" s="2" t="s">
        <v>5</v>
      </c>
      <c r="C3031" s="1">
        <v>44287</v>
      </c>
      <c r="D3031" s="1">
        <v>44316</v>
      </c>
      <c r="E3031">
        <v>8</v>
      </c>
      <c r="F3031" t="str">
        <f>IF(data_hr[[#This Row],[datum_ukonc]]="","aktivní","ukončené")</f>
        <v>ukončené</v>
      </c>
      <c r="G3031" s="1">
        <v>44316</v>
      </c>
      <c r="H3031">
        <f>DATEDIF(data_hr[[#This Row],[datum_nastupu]],data_hr[[#This Row],[fill_dates]],"M")</f>
        <v>0</v>
      </c>
      <c r="I3031"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row r="3032" spans="1:9" x14ac:dyDescent="0.2">
      <c r="A3032" s="2">
        <v>15613</v>
      </c>
      <c r="B3032" s="2" t="s">
        <v>5</v>
      </c>
      <c r="C3032" s="1">
        <v>44333</v>
      </c>
      <c r="D3032" s="1">
        <v>44377</v>
      </c>
      <c r="E3032">
        <v>8</v>
      </c>
      <c r="F3032" t="str">
        <f>IF(data_hr[[#This Row],[datum_ukonc]]="","aktivní","ukončené")</f>
        <v>ukončené</v>
      </c>
      <c r="G3032" s="1">
        <v>44377</v>
      </c>
      <c r="H3032">
        <f>DATEDIF(data_hr[[#This Row],[datum_nastupu]],data_hr[[#This Row],[fill_dates]],"M")</f>
        <v>1</v>
      </c>
      <c r="I3032" t="str">
        <f>IF(data_hr[[#This Row],[months_from_entry]]&lt;3,"zkušební doba",IF(AND(data_hr[[#This Row],[months_from_entry]]&gt;=3,data_hr[[#This Row],[months_from_entry]]&lt;12),"3měs. - 1rok",IF(AND(data_hr[[#This Row],[months_from_entry]]&gt;=12,data_hr[[#This Row],[months_from_entry]]&lt;36),"1rok - 3roky",IF(AND(data_hr[[#This Row],[months_from_entry]]&gt;=36,data_hr[[#This Row],[months_from_entry]]&lt;60),"3 roky - 5 let",IF(AND(data_hr[[#This Row],[months_from_entry]]&gt;=60,data_hr[[#This Row],[months_from_entry]]&lt;120),"5 let - 10 let","deset a více let")))))</f>
        <v>zkušební doba</v>
      </c>
    </row>
  </sheetData>
  <mergeCells count="1">
    <mergeCell ref="A3:E5"/>
  </mergeCells>
  <phoneticPr fontId="4" type="noConversion"/>
  <pageMargins left="0.7" right="0.7" top="0.78740157499999996" bottom="0.78740157499999996"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A355D-E8AC-3140-8E84-FDF8BEA0E5FE}">
  <dimension ref="A1:E92"/>
  <sheetViews>
    <sheetView workbookViewId="0">
      <selection activeCell="T23" sqref="T23"/>
    </sheetView>
  </sheetViews>
  <sheetFormatPr baseColWidth="10" defaultRowHeight="15" x14ac:dyDescent="0.2"/>
  <cols>
    <col min="1" max="1" width="12.1640625" bestFit="1" customWidth="1"/>
    <col min="2" max="2" width="20.1640625" bestFit="1" customWidth="1"/>
    <col min="3" max="3" width="4.1640625" bestFit="1" customWidth="1"/>
    <col min="4" max="4" width="12.1640625" bestFit="1" customWidth="1"/>
    <col min="5" max="5" width="18.6640625" bestFit="1" customWidth="1"/>
    <col min="6" max="6" width="5.1640625" bestFit="1" customWidth="1"/>
    <col min="7" max="7" width="10" bestFit="1" customWidth="1"/>
    <col min="8" max="8" width="4.1640625" bestFit="1" customWidth="1"/>
    <col min="9" max="12" width="5.1640625" bestFit="1" customWidth="1"/>
    <col min="13" max="13" width="12.1640625" bestFit="1" customWidth="1"/>
    <col min="14" max="14" width="9.6640625" bestFit="1" customWidth="1"/>
    <col min="15" max="22" width="5.1640625" bestFit="1" customWidth="1"/>
    <col min="23" max="24" width="6.1640625" bestFit="1" customWidth="1"/>
    <col min="25" max="86" width="5.1640625" bestFit="1" customWidth="1"/>
    <col min="87" max="87" width="6.1640625" bestFit="1" customWidth="1"/>
    <col min="88" max="106" width="5.1640625" bestFit="1" customWidth="1"/>
    <col min="107" max="107" width="6.1640625" bestFit="1" customWidth="1"/>
    <col min="108" max="110" width="5.1640625" bestFit="1" customWidth="1"/>
    <col min="111" max="111" width="6.1640625" bestFit="1" customWidth="1"/>
    <col min="112" max="125" width="5.1640625" bestFit="1" customWidth="1"/>
    <col min="126" max="126" width="6.1640625" bestFit="1" customWidth="1"/>
    <col min="127" max="127" width="5.1640625" bestFit="1" customWidth="1"/>
    <col min="128" max="128" width="6.1640625" bestFit="1" customWidth="1"/>
    <col min="129" max="175" width="5.1640625" bestFit="1" customWidth="1"/>
    <col min="176" max="176" width="6.1640625" bestFit="1" customWidth="1"/>
    <col min="177" max="194" width="5.1640625" bestFit="1" customWidth="1"/>
    <col min="195" max="195" width="6.1640625" bestFit="1" customWidth="1"/>
    <col min="196" max="209" width="5.1640625" bestFit="1" customWidth="1"/>
    <col min="210" max="210" width="6.1640625" bestFit="1" customWidth="1"/>
    <col min="211" max="212" width="5.1640625" bestFit="1" customWidth="1"/>
    <col min="213" max="213" width="6.1640625" bestFit="1" customWidth="1"/>
    <col min="214" max="217" width="5.1640625" bestFit="1" customWidth="1"/>
    <col min="218" max="218" width="6.1640625" bestFit="1" customWidth="1"/>
    <col min="219" max="229" width="5.1640625" bestFit="1" customWidth="1"/>
    <col min="230" max="230" width="6.1640625" bestFit="1" customWidth="1"/>
    <col min="231" max="231" width="5.1640625" bestFit="1" customWidth="1"/>
    <col min="232" max="232" width="6.1640625" bestFit="1" customWidth="1"/>
    <col min="233" max="238" width="5.1640625" bestFit="1" customWidth="1"/>
    <col min="239" max="239" width="6.1640625" bestFit="1" customWidth="1"/>
    <col min="240" max="240" width="5.1640625" bestFit="1" customWidth="1"/>
    <col min="241" max="241" width="6.1640625" bestFit="1" customWidth="1"/>
    <col min="242" max="270" width="5.1640625" bestFit="1" customWidth="1"/>
    <col min="271" max="271" width="6.1640625" bestFit="1" customWidth="1"/>
    <col min="272" max="282" width="5.1640625" bestFit="1" customWidth="1"/>
    <col min="283" max="283" width="6.1640625" bestFit="1" customWidth="1"/>
    <col min="284" max="331" width="5.1640625" bestFit="1" customWidth="1"/>
    <col min="332" max="332" width="6.1640625" bestFit="1" customWidth="1"/>
    <col min="333" max="425" width="5.1640625" bestFit="1" customWidth="1"/>
    <col min="426" max="426" width="6.1640625" bestFit="1" customWidth="1"/>
    <col min="427" max="504" width="5.1640625" bestFit="1" customWidth="1"/>
    <col min="505" max="505" width="6.1640625" bestFit="1" customWidth="1"/>
    <col min="506" max="614" width="5.1640625" bestFit="1" customWidth="1"/>
    <col min="615" max="615" width="6.1640625" bestFit="1" customWidth="1"/>
    <col min="616" max="640" width="5.1640625" bestFit="1" customWidth="1"/>
    <col min="641" max="641" width="6.1640625" bestFit="1" customWidth="1"/>
    <col min="642" max="647" width="5.1640625" bestFit="1" customWidth="1"/>
    <col min="648" max="648" width="6.1640625" bestFit="1" customWidth="1"/>
    <col min="649" max="744" width="5.1640625" bestFit="1" customWidth="1"/>
    <col min="745" max="745" width="6.1640625" bestFit="1" customWidth="1"/>
    <col min="746" max="764" width="5.1640625" bestFit="1" customWidth="1"/>
    <col min="765" max="765" width="6.1640625" bestFit="1" customWidth="1"/>
    <col min="766" max="768" width="5.1640625" bestFit="1" customWidth="1"/>
    <col min="769" max="769" width="6.1640625" bestFit="1" customWidth="1"/>
    <col min="770" max="783" width="5.1640625" bestFit="1" customWidth="1"/>
    <col min="784" max="784" width="6.1640625" bestFit="1" customWidth="1"/>
    <col min="785" max="822" width="5.1640625" bestFit="1" customWidth="1"/>
    <col min="823" max="823" width="6.1640625" bestFit="1" customWidth="1"/>
    <col min="824" max="849" width="5.1640625" bestFit="1" customWidth="1"/>
    <col min="850" max="850" width="6.1640625" bestFit="1" customWidth="1"/>
    <col min="851" max="880" width="5.1640625" bestFit="1" customWidth="1"/>
    <col min="881" max="881" width="6.1640625" bestFit="1" customWidth="1"/>
    <col min="882" max="912" width="5.1640625" bestFit="1" customWidth="1"/>
    <col min="913" max="913" width="6.1640625" bestFit="1" customWidth="1"/>
    <col min="914" max="929" width="5.1640625" bestFit="1" customWidth="1"/>
    <col min="930" max="930" width="6.1640625" bestFit="1" customWidth="1"/>
    <col min="931" max="999" width="5.1640625" bestFit="1" customWidth="1"/>
    <col min="1000" max="1000" width="6.1640625" bestFit="1" customWidth="1"/>
    <col min="1001" max="1018" width="5.1640625" bestFit="1" customWidth="1"/>
    <col min="1019" max="1019" width="6.1640625" bestFit="1" customWidth="1"/>
    <col min="1020" max="1128" width="5.1640625" bestFit="1" customWidth="1"/>
    <col min="1129" max="1129" width="6.1640625" bestFit="1" customWidth="1"/>
    <col min="1130" max="1156" width="5.1640625" bestFit="1" customWidth="1"/>
    <col min="1157" max="1157" width="6.1640625" bestFit="1" customWidth="1"/>
    <col min="1158" max="1203" width="5.1640625" bestFit="1" customWidth="1"/>
    <col min="1204" max="1204" width="6.1640625" bestFit="1" customWidth="1"/>
    <col min="1205" max="1648" width="5.1640625" bestFit="1" customWidth="1"/>
    <col min="1649" max="1650" width="6.1640625" bestFit="1" customWidth="1"/>
    <col min="1651" max="1662" width="5.1640625" bestFit="1" customWidth="1"/>
    <col min="1663" max="1663" width="6.1640625" bestFit="1" customWidth="1"/>
    <col min="1664" max="1765" width="5.1640625" bestFit="1" customWidth="1"/>
    <col min="1766" max="1766" width="6.1640625" bestFit="1" customWidth="1"/>
    <col min="1767" max="1792" width="5.1640625" bestFit="1" customWidth="1"/>
    <col min="1793" max="1793" width="6.1640625" bestFit="1" customWidth="1"/>
    <col min="1794" max="2012" width="5.1640625" bestFit="1" customWidth="1"/>
    <col min="2013" max="2847" width="6.1640625" bestFit="1" customWidth="1"/>
    <col min="2848" max="2848" width="10" bestFit="1" customWidth="1"/>
  </cols>
  <sheetData>
    <row r="1" spans="1:2" x14ac:dyDescent="0.2">
      <c r="A1" s="4" t="s">
        <v>15</v>
      </c>
      <c r="B1" t="s">
        <v>13</v>
      </c>
    </row>
    <row r="2" spans="1:2" x14ac:dyDescent="0.2">
      <c r="A2" s="5" t="s">
        <v>6</v>
      </c>
      <c r="B2" s="15">
        <v>1451</v>
      </c>
    </row>
    <row r="3" spans="1:2" x14ac:dyDescent="0.2">
      <c r="A3" s="5" t="s">
        <v>5</v>
      </c>
      <c r="B3" s="15">
        <v>1574</v>
      </c>
    </row>
    <row r="4" spans="1:2" x14ac:dyDescent="0.2">
      <c r="A4" s="5" t="s">
        <v>14</v>
      </c>
      <c r="B4" s="15">
        <v>3025</v>
      </c>
    </row>
    <row r="6" spans="1:2" x14ac:dyDescent="0.2">
      <c r="A6" s="4" t="s">
        <v>15</v>
      </c>
      <c r="B6" t="s">
        <v>45</v>
      </c>
    </row>
    <row r="7" spans="1:2" x14ac:dyDescent="0.2">
      <c r="A7" s="5">
        <v>6</v>
      </c>
      <c r="B7" s="15">
        <v>11</v>
      </c>
    </row>
    <row r="8" spans="1:2" x14ac:dyDescent="0.2">
      <c r="A8" s="5">
        <v>7</v>
      </c>
      <c r="B8" s="15">
        <v>20</v>
      </c>
    </row>
    <row r="9" spans="1:2" x14ac:dyDescent="0.2">
      <c r="A9" s="5">
        <v>7.5</v>
      </c>
      <c r="B9" s="15">
        <v>267</v>
      </c>
    </row>
    <row r="10" spans="1:2" x14ac:dyDescent="0.2">
      <c r="A10" s="5">
        <v>7.75</v>
      </c>
      <c r="B10" s="15">
        <v>2488</v>
      </c>
    </row>
    <row r="11" spans="1:2" x14ac:dyDescent="0.2">
      <c r="A11" s="5">
        <v>8</v>
      </c>
      <c r="B11" s="15">
        <v>239</v>
      </c>
    </row>
    <row r="12" spans="1:2" x14ac:dyDescent="0.2">
      <c r="A12" s="5" t="s">
        <v>14</v>
      </c>
      <c r="B12" s="15">
        <v>3025</v>
      </c>
    </row>
    <row r="14" spans="1:2" x14ac:dyDescent="0.2">
      <c r="A14" s="4" t="s">
        <v>15</v>
      </c>
      <c r="B14" t="s">
        <v>16</v>
      </c>
    </row>
    <row r="15" spans="1:2" x14ac:dyDescent="0.2">
      <c r="A15" s="5" t="s">
        <v>22</v>
      </c>
      <c r="B15" s="15">
        <v>1275</v>
      </c>
    </row>
    <row r="16" spans="1:2" x14ac:dyDescent="0.2">
      <c r="A16" s="5" t="s">
        <v>19</v>
      </c>
      <c r="B16" s="15">
        <v>590</v>
      </c>
    </row>
    <row r="17" spans="1:5" x14ac:dyDescent="0.2">
      <c r="A17" s="5" t="s">
        <v>17</v>
      </c>
      <c r="B17" s="15">
        <v>595</v>
      </c>
    </row>
    <row r="18" spans="1:5" x14ac:dyDescent="0.2">
      <c r="A18" s="5" t="s">
        <v>18</v>
      </c>
      <c r="B18" s="15">
        <v>203</v>
      </c>
    </row>
    <row r="19" spans="1:5" x14ac:dyDescent="0.2">
      <c r="A19" s="5" t="s">
        <v>20</v>
      </c>
      <c r="B19" s="15">
        <v>318</v>
      </c>
    </row>
    <row r="20" spans="1:5" x14ac:dyDescent="0.2">
      <c r="A20" s="5" t="s">
        <v>21</v>
      </c>
      <c r="B20" s="15">
        <v>44</v>
      </c>
    </row>
    <row r="21" spans="1:5" x14ac:dyDescent="0.2">
      <c r="A21" s="5" t="s">
        <v>14</v>
      </c>
      <c r="B21" s="15">
        <v>3025</v>
      </c>
    </row>
    <row r="23" spans="1:5" x14ac:dyDescent="0.2">
      <c r="A23" s="4" t="s">
        <v>15</v>
      </c>
      <c r="B23" t="s">
        <v>23</v>
      </c>
      <c r="D23" s="4" t="s">
        <v>15</v>
      </c>
      <c r="E23" t="s">
        <v>41</v>
      </c>
    </row>
    <row r="24" spans="1:5" x14ac:dyDescent="0.2">
      <c r="A24" s="5" t="s">
        <v>24</v>
      </c>
      <c r="B24" s="15">
        <v>37</v>
      </c>
      <c r="D24" s="5" t="s">
        <v>24</v>
      </c>
      <c r="E24" s="15">
        <v>5</v>
      </c>
    </row>
    <row r="25" spans="1:5" x14ac:dyDescent="0.2">
      <c r="A25" s="6" t="s">
        <v>25</v>
      </c>
      <c r="B25" s="15">
        <v>12</v>
      </c>
      <c r="D25" s="6" t="s">
        <v>25</v>
      </c>
      <c r="E25" s="15">
        <v>1</v>
      </c>
    </row>
    <row r="26" spans="1:5" x14ac:dyDescent="0.2">
      <c r="A26" s="6" t="s">
        <v>26</v>
      </c>
      <c r="B26" s="15">
        <v>16</v>
      </c>
      <c r="D26" s="6" t="s">
        <v>27</v>
      </c>
      <c r="E26" s="15">
        <v>1</v>
      </c>
    </row>
    <row r="27" spans="1:5" x14ac:dyDescent="0.2">
      <c r="A27" s="6" t="s">
        <v>27</v>
      </c>
      <c r="B27" s="15">
        <v>5</v>
      </c>
      <c r="D27" s="6" t="s">
        <v>28</v>
      </c>
      <c r="E27" s="15">
        <v>3</v>
      </c>
    </row>
    <row r="28" spans="1:5" x14ac:dyDescent="0.2">
      <c r="A28" s="6" t="s">
        <v>28</v>
      </c>
      <c r="B28" s="15">
        <v>4</v>
      </c>
      <c r="D28" s="5" t="s">
        <v>29</v>
      </c>
      <c r="E28" s="15">
        <v>6</v>
      </c>
    </row>
    <row r="29" spans="1:5" x14ac:dyDescent="0.2">
      <c r="A29" s="5" t="s">
        <v>29</v>
      </c>
      <c r="B29" s="15">
        <v>61</v>
      </c>
      <c r="D29" s="6" t="s">
        <v>25</v>
      </c>
      <c r="E29" s="15">
        <v>2</v>
      </c>
    </row>
    <row r="30" spans="1:5" x14ac:dyDescent="0.2">
      <c r="A30" s="6" t="s">
        <v>25</v>
      </c>
      <c r="B30" s="15">
        <v>33</v>
      </c>
      <c r="D30" s="6" t="s">
        <v>26</v>
      </c>
      <c r="E30" s="15">
        <v>4</v>
      </c>
    </row>
    <row r="31" spans="1:5" x14ac:dyDescent="0.2">
      <c r="A31" s="6" t="s">
        <v>26</v>
      </c>
      <c r="B31" s="15">
        <v>3</v>
      </c>
      <c r="D31" s="5" t="s">
        <v>30</v>
      </c>
      <c r="E31" s="15">
        <v>11</v>
      </c>
    </row>
    <row r="32" spans="1:5" x14ac:dyDescent="0.2">
      <c r="A32" s="6" t="s">
        <v>27</v>
      </c>
      <c r="B32" s="15">
        <v>20</v>
      </c>
      <c r="D32" s="6" t="s">
        <v>25</v>
      </c>
      <c r="E32" s="15">
        <v>4</v>
      </c>
    </row>
    <row r="33" spans="1:5" x14ac:dyDescent="0.2">
      <c r="A33" s="6" t="s">
        <v>28</v>
      </c>
      <c r="B33" s="15">
        <v>5</v>
      </c>
      <c r="D33" s="6" t="s">
        <v>26</v>
      </c>
      <c r="E33" s="15">
        <v>2</v>
      </c>
    </row>
    <row r="34" spans="1:5" x14ac:dyDescent="0.2">
      <c r="A34" s="5" t="s">
        <v>30</v>
      </c>
      <c r="B34" s="15">
        <v>15</v>
      </c>
      <c r="D34" s="6" t="s">
        <v>27</v>
      </c>
      <c r="E34" s="15">
        <v>4</v>
      </c>
    </row>
    <row r="35" spans="1:5" x14ac:dyDescent="0.2">
      <c r="A35" s="6" t="s">
        <v>25</v>
      </c>
      <c r="B35" s="15">
        <v>5</v>
      </c>
      <c r="D35" s="6" t="s">
        <v>28</v>
      </c>
      <c r="E35" s="15">
        <v>1</v>
      </c>
    </row>
    <row r="36" spans="1:5" x14ac:dyDescent="0.2">
      <c r="A36" s="6" t="s">
        <v>26</v>
      </c>
      <c r="B36" s="15">
        <v>4</v>
      </c>
      <c r="D36" s="5" t="s">
        <v>31</v>
      </c>
      <c r="E36" s="15">
        <v>4</v>
      </c>
    </row>
    <row r="37" spans="1:5" x14ac:dyDescent="0.2">
      <c r="A37" s="6" t="s">
        <v>27</v>
      </c>
      <c r="B37" s="15">
        <v>3</v>
      </c>
      <c r="D37" s="6" t="s">
        <v>27</v>
      </c>
      <c r="E37" s="15">
        <v>4</v>
      </c>
    </row>
    <row r="38" spans="1:5" x14ac:dyDescent="0.2">
      <c r="A38" s="6" t="s">
        <v>28</v>
      </c>
      <c r="B38" s="15">
        <v>3</v>
      </c>
      <c r="D38" s="5" t="s">
        <v>32</v>
      </c>
      <c r="E38" s="15">
        <v>22</v>
      </c>
    </row>
    <row r="39" spans="1:5" x14ac:dyDescent="0.2">
      <c r="A39" s="5" t="s">
        <v>31</v>
      </c>
      <c r="B39" s="15">
        <v>72</v>
      </c>
      <c r="D39" s="6" t="s">
        <v>25</v>
      </c>
      <c r="E39" s="15">
        <v>3</v>
      </c>
    </row>
    <row r="40" spans="1:5" x14ac:dyDescent="0.2">
      <c r="A40" s="6" t="s">
        <v>25</v>
      </c>
      <c r="B40" s="15">
        <v>8</v>
      </c>
      <c r="D40" s="6" t="s">
        <v>27</v>
      </c>
      <c r="E40" s="15">
        <v>8</v>
      </c>
    </row>
    <row r="41" spans="1:5" x14ac:dyDescent="0.2">
      <c r="A41" s="6" t="s">
        <v>26</v>
      </c>
      <c r="B41" s="15">
        <v>11</v>
      </c>
      <c r="D41" s="6" t="s">
        <v>28</v>
      </c>
      <c r="E41" s="15">
        <v>11</v>
      </c>
    </row>
    <row r="42" spans="1:5" x14ac:dyDescent="0.2">
      <c r="A42" s="6" t="s">
        <v>27</v>
      </c>
      <c r="B42" s="15">
        <v>43</v>
      </c>
      <c r="D42" s="5" t="s">
        <v>33</v>
      </c>
      <c r="E42" s="15">
        <v>115</v>
      </c>
    </row>
    <row r="43" spans="1:5" x14ac:dyDescent="0.2">
      <c r="A43" s="6" t="s">
        <v>28</v>
      </c>
      <c r="B43" s="15">
        <v>10</v>
      </c>
      <c r="D43" s="6" t="s">
        <v>25</v>
      </c>
      <c r="E43" s="15">
        <v>20</v>
      </c>
    </row>
    <row r="44" spans="1:5" x14ac:dyDescent="0.2">
      <c r="A44" s="5" t="s">
        <v>32</v>
      </c>
      <c r="B44" s="15">
        <v>106</v>
      </c>
      <c r="D44" s="6" t="s">
        <v>26</v>
      </c>
      <c r="E44" s="15">
        <v>49</v>
      </c>
    </row>
    <row r="45" spans="1:5" x14ac:dyDescent="0.2">
      <c r="A45" s="6" t="s">
        <v>25</v>
      </c>
      <c r="B45" s="15">
        <v>13</v>
      </c>
      <c r="D45" s="6" t="s">
        <v>27</v>
      </c>
      <c r="E45" s="15">
        <v>25</v>
      </c>
    </row>
    <row r="46" spans="1:5" x14ac:dyDescent="0.2">
      <c r="A46" s="6" t="s">
        <v>26</v>
      </c>
      <c r="B46" s="15">
        <v>29</v>
      </c>
      <c r="D46" s="6" t="s">
        <v>28</v>
      </c>
      <c r="E46" s="15">
        <v>21</v>
      </c>
    </row>
    <row r="47" spans="1:5" x14ac:dyDescent="0.2">
      <c r="A47" s="6" t="s">
        <v>27</v>
      </c>
      <c r="B47" s="15">
        <v>33</v>
      </c>
      <c r="D47" s="5" t="s">
        <v>34</v>
      </c>
      <c r="E47" s="15">
        <v>330</v>
      </c>
    </row>
    <row r="48" spans="1:5" x14ac:dyDescent="0.2">
      <c r="A48" s="6" t="s">
        <v>28</v>
      </c>
      <c r="B48" s="15">
        <v>31</v>
      </c>
      <c r="D48" s="6" t="s">
        <v>25</v>
      </c>
      <c r="E48" s="15">
        <v>80</v>
      </c>
    </row>
    <row r="49" spans="1:5" x14ac:dyDescent="0.2">
      <c r="A49" s="5" t="s">
        <v>33</v>
      </c>
      <c r="B49" s="15">
        <v>135</v>
      </c>
      <c r="D49" s="6" t="s">
        <v>26</v>
      </c>
      <c r="E49" s="15">
        <v>56</v>
      </c>
    </row>
    <row r="50" spans="1:5" x14ac:dyDescent="0.2">
      <c r="A50" s="6" t="s">
        <v>25</v>
      </c>
      <c r="B50" s="15">
        <v>37</v>
      </c>
      <c r="D50" s="6" t="s">
        <v>27</v>
      </c>
      <c r="E50" s="15">
        <v>93</v>
      </c>
    </row>
    <row r="51" spans="1:5" x14ac:dyDescent="0.2">
      <c r="A51" s="6" t="s">
        <v>26</v>
      </c>
      <c r="B51" s="15">
        <v>14</v>
      </c>
      <c r="D51" s="6" t="s">
        <v>28</v>
      </c>
      <c r="E51" s="15">
        <v>101</v>
      </c>
    </row>
    <row r="52" spans="1:5" x14ac:dyDescent="0.2">
      <c r="A52" s="6" t="s">
        <v>27</v>
      </c>
      <c r="B52" s="15">
        <v>52</v>
      </c>
      <c r="D52" s="5" t="s">
        <v>35</v>
      </c>
      <c r="E52" s="15">
        <v>255</v>
      </c>
    </row>
    <row r="53" spans="1:5" x14ac:dyDescent="0.2">
      <c r="A53" s="6" t="s">
        <v>28</v>
      </c>
      <c r="B53" s="15">
        <v>32</v>
      </c>
      <c r="D53" s="6" t="s">
        <v>25</v>
      </c>
      <c r="E53" s="15">
        <v>65</v>
      </c>
    </row>
    <row r="54" spans="1:5" x14ac:dyDescent="0.2">
      <c r="A54" s="5" t="s">
        <v>34</v>
      </c>
      <c r="B54" s="15">
        <v>503</v>
      </c>
      <c r="D54" s="6" t="s">
        <v>26</v>
      </c>
      <c r="E54" s="15">
        <v>62</v>
      </c>
    </row>
    <row r="55" spans="1:5" x14ac:dyDescent="0.2">
      <c r="A55" s="6" t="s">
        <v>25</v>
      </c>
      <c r="B55" s="15">
        <v>109</v>
      </c>
      <c r="D55" s="6" t="s">
        <v>27</v>
      </c>
      <c r="E55" s="15">
        <v>81</v>
      </c>
    </row>
    <row r="56" spans="1:5" x14ac:dyDescent="0.2">
      <c r="A56" s="6" t="s">
        <v>26</v>
      </c>
      <c r="B56" s="15">
        <v>148</v>
      </c>
      <c r="D56" s="6" t="s">
        <v>28</v>
      </c>
      <c r="E56" s="15">
        <v>47</v>
      </c>
    </row>
    <row r="57" spans="1:5" x14ac:dyDescent="0.2">
      <c r="A57" s="6" t="s">
        <v>27</v>
      </c>
      <c r="B57" s="15">
        <v>112</v>
      </c>
      <c r="D57" s="5" t="s">
        <v>36</v>
      </c>
      <c r="E57" s="15">
        <v>267</v>
      </c>
    </row>
    <row r="58" spans="1:5" x14ac:dyDescent="0.2">
      <c r="A58" s="6" t="s">
        <v>28</v>
      </c>
      <c r="B58" s="15">
        <v>134</v>
      </c>
      <c r="D58" s="6" t="s">
        <v>25</v>
      </c>
      <c r="E58" s="15">
        <v>80</v>
      </c>
    </row>
    <row r="59" spans="1:5" x14ac:dyDescent="0.2">
      <c r="A59" s="5" t="s">
        <v>35</v>
      </c>
      <c r="B59" s="15">
        <v>318</v>
      </c>
      <c r="D59" s="6" t="s">
        <v>26</v>
      </c>
      <c r="E59" s="15">
        <v>42</v>
      </c>
    </row>
    <row r="60" spans="1:5" x14ac:dyDescent="0.2">
      <c r="A60" s="6" t="s">
        <v>25</v>
      </c>
      <c r="B60" s="15">
        <v>84</v>
      </c>
      <c r="D60" s="6" t="s">
        <v>27</v>
      </c>
      <c r="E60" s="15">
        <v>69</v>
      </c>
    </row>
    <row r="61" spans="1:5" x14ac:dyDescent="0.2">
      <c r="A61" s="6" t="s">
        <v>26</v>
      </c>
      <c r="B61" s="15">
        <v>83</v>
      </c>
      <c r="D61" s="6" t="s">
        <v>28</v>
      </c>
      <c r="E61" s="15">
        <v>76</v>
      </c>
    </row>
    <row r="62" spans="1:5" x14ac:dyDescent="0.2">
      <c r="A62" s="6" t="s">
        <v>27</v>
      </c>
      <c r="B62" s="15">
        <v>87</v>
      </c>
      <c r="D62" s="5" t="s">
        <v>37</v>
      </c>
      <c r="E62" s="15">
        <v>267</v>
      </c>
    </row>
    <row r="63" spans="1:5" x14ac:dyDescent="0.2">
      <c r="A63" s="6" t="s">
        <v>28</v>
      </c>
      <c r="B63" s="15">
        <v>64</v>
      </c>
      <c r="D63" s="6" t="s">
        <v>25</v>
      </c>
      <c r="E63" s="15">
        <v>75</v>
      </c>
    </row>
    <row r="64" spans="1:5" x14ac:dyDescent="0.2">
      <c r="A64" s="5" t="s">
        <v>36</v>
      </c>
      <c r="B64" s="15">
        <v>303</v>
      </c>
      <c r="D64" s="6" t="s">
        <v>26</v>
      </c>
      <c r="E64" s="15">
        <v>81</v>
      </c>
    </row>
    <row r="65" spans="1:5" x14ac:dyDescent="0.2">
      <c r="A65" s="6" t="s">
        <v>25</v>
      </c>
      <c r="B65" s="15">
        <v>56</v>
      </c>
      <c r="D65" s="6" t="s">
        <v>27</v>
      </c>
      <c r="E65" s="15">
        <v>47</v>
      </c>
    </row>
    <row r="66" spans="1:5" x14ac:dyDescent="0.2">
      <c r="A66" s="6" t="s">
        <v>26</v>
      </c>
      <c r="B66" s="15">
        <v>60</v>
      </c>
      <c r="D66" s="6" t="s">
        <v>28</v>
      </c>
      <c r="E66" s="15">
        <v>64</v>
      </c>
    </row>
    <row r="67" spans="1:5" x14ac:dyDescent="0.2">
      <c r="A67" s="6" t="s">
        <v>27</v>
      </c>
      <c r="B67" s="15">
        <v>77</v>
      </c>
      <c r="D67" s="5" t="s">
        <v>38</v>
      </c>
      <c r="E67" s="15">
        <v>265</v>
      </c>
    </row>
    <row r="68" spans="1:5" x14ac:dyDescent="0.2">
      <c r="A68" s="6" t="s">
        <v>28</v>
      </c>
      <c r="B68" s="15">
        <v>110</v>
      </c>
      <c r="D68" s="6" t="s">
        <v>25</v>
      </c>
      <c r="E68" s="15">
        <v>88</v>
      </c>
    </row>
    <row r="69" spans="1:5" x14ac:dyDescent="0.2">
      <c r="A69" s="5" t="s">
        <v>37</v>
      </c>
      <c r="B69" s="15">
        <v>300</v>
      </c>
      <c r="D69" s="6" t="s">
        <v>26</v>
      </c>
      <c r="E69" s="15">
        <v>27</v>
      </c>
    </row>
    <row r="70" spans="1:5" x14ac:dyDescent="0.2">
      <c r="A70" s="6" t="s">
        <v>25</v>
      </c>
      <c r="B70" s="15">
        <v>153</v>
      </c>
      <c r="D70" s="6" t="s">
        <v>27</v>
      </c>
      <c r="E70" s="15">
        <v>53</v>
      </c>
    </row>
    <row r="71" spans="1:5" x14ac:dyDescent="0.2">
      <c r="A71" s="6" t="s">
        <v>26</v>
      </c>
      <c r="B71" s="15">
        <v>37</v>
      </c>
      <c r="D71" s="6" t="s">
        <v>28</v>
      </c>
      <c r="E71" s="15">
        <v>97</v>
      </c>
    </row>
    <row r="72" spans="1:5" x14ac:dyDescent="0.2">
      <c r="A72" s="6" t="s">
        <v>27</v>
      </c>
      <c r="B72" s="15">
        <v>54</v>
      </c>
      <c r="D72" s="5" t="s">
        <v>39</v>
      </c>
      <c r="E72" s="15">
        <v>392</v>
      </c>
    </row>
    <row r="73" spans="1:5" x14ac:dyDescent="0.2">
      <c r="A73" s="6" t="s">
        <v>28</v>
      </c>
      <c r="B73" s="15">
        <v>56</v>
      </c>
      <c r="D73" s="6" t="s">
        <v>25</v>
      </c>
      <c r="E73" s="15">
        <v>134</v>
      </c>
    </row>
    <row r="74" spans="1:5" x14ac:dyDescent="0.2">
      <c r="A74" s="5" t="s">
        <v>38</v>
      </c>
      <c r="B74" s="15">
        <v>372</v>
      </c>
      <c r="D74" s="6" t="s">
        <v>26</v>
      </c>
      <c r="E74" s="15">
        <v>95</v>
      </c>
    </row>
    <row r="75" spans="1:5" x14ac:dyDescent="0.2">
      <c r="A75" s="6" t="s">
        <v>25</v>
      </c>
      <c r="B75" s="15">
        <v>88</v>
      </c>
      <c r="D75" s="6" t="s">
        <v>27</v>
      </c>
      <c r="E75" s="15">
        <v>64</v>
      </c>
    </row>
    <row r="76" spans="1:5" x14ac:dyDescent="0.2">
      <c r="A76" s="6" t="s">
        <v>26</v>
      </c>
      <c r="B76" s="15">
        <v>1</v>
      </c>
      <c r="D76" s="6" t="s">
        <v>28</v>
      </c>
      <c r="E76" s="15">
        <v>99</v>
      </c>
    </row>
    <row r="77" spans="1:5" x14ac:dyDescent="0.2">
      <c r="A77" s="6" t="s">
        <v>27</v>
      </c>
      <c r="B77" s="15">
        <v>121</v>
      </c>
      <c r="D77" s="5" t="s">
        <v>40</v>
      </c>
      <c r="E77" s="15">
        <v>368</v>
      </c>
    </row>
    <row r="78" spans="1:5" x14ac:dyDescent="0.2">
      <c r="A78" s="6" t="s">
        <v>28</v>
      </c>
      <c r="B78" s="15">
        <v>162</v>
      </c>
      <c r="D78" s="6" t="s">
        <v>25</v>
      </c>
      <c r="E78" s="15">
        <v>114</v>
      </c>
    </row>
    <row r="79" spans="1:5" x14ac:dyDescent="0.2">
      <c r="A79" s="5" t="s">
        <v>39</v>
      </c>
      <c r="B79" s="15">
        <v>431</v>
      </c>
      <c r="D79" s="6" t="s">
        <v>26</v>
      </c>
      <c r="E79" s="15">
        <v>98</v>
      </c>
    </row>
    <row r="80" spans="1:5" x14ac:dyDescent="0.2">
      <c r="A80" s="6" t="s">
        <v>25</v>
      </c>
      <c r="B80" s="15">
        <v>150</v>
      </c>
      <c r="D80" s="6" t="s">
        <v>27</v>
      </c>
      <c r="E80" s="15">
        <v>80</v>
      </c>
    </row>
    <row r="81" spans="1:5" x14ac:dyDescent="0.2">
      <c r="A81" s="6" t="s">
        <v>26</v>
      </c>
      <c r="B81" s="15">
        <v>50</v>
      </c>
      <c r="D81" s="6" t="s">
        <v>28</v>
      </c>
      <c r="E81" s="15">
        <v>76</v>
      </c>
    </row>
    <row r="82" spans="1:5" x14ac:dyDescent="0.2">
      <c r="A82" s="6" t="s">
        <v>27</v>
      </c>
      <c r="B82" s="15">
        <v>96</v>
      </c>
      <c r="D82" s="5" t="s">
        <v>42</v>
      </c>
      <c r="E82" s="15">
        <v>162</v>
      </c>
    </row>
    <row r="83" spans="1:5" x14ac:dyDescent="0.2">
      <c r="A83" s="6" t="s">
        <v>28</v>
      </c>
      <c r="B83" s="15">
        <v>135</v>
      </c>
      <c r="D83" s="6" t="s">
        <v>25</v>
      </c>
      <c r="E83" s="15">
        <v>70</v>
      </c>
    </row>
    <row r="84" spans="1:5" x14ac:dyDescent="0.2">
      <c r="A84" s="5" t="s">
        <v>40</v>
      </c>
      <c r="B84" s="15">
        <v>372</v>
      </c>
      <c r="D84" s="6" t="s">
        <v>26</v>
      </c>
      <c r="E84" s="15">
        <v>15</v>
      </c>
    </row>
    <row r="85" spans="1:5" x14ac:dyDescent="0.2">
      <c r="A85" s="6" t="s">
        <v>25</v>
      </c>
      <c r="B85" s="15">
        <v>122</v>
      </c>
      <c r="D85" s="6" t="s">
        <v>27</v>
      </c>
      <c r="E85" s="15">
        <v>25</v>
      </c>
    </row>
    <row r="86" spans="1:5" x14ac:dyDescent="0.2">
      <c r="A86" s="6" t="s">
        <v>26</v>
      </c>
      <c r="B86" s="15">
        <v>96</v>
      </c>
      <c r="D86" s="6" t="s">
        <v>28</v>
      </c>
      <c r="E86" s="15">
        <v>52</v>
      </c>
    </row>
    <row r="87" spans="1:5" x14ac:dyDescent="0.2">
      <c r="A87" s="6" t="s">
        <v>27</v>
      </c>
      <c r="B87" s="15">
        <v>74</v>
      </c>
      <c r="D87" s="5" t="s">
        <v>43</v>
      </c>
      <c r="E87" s="15">
        <v>24</v>
      </c>
    </row>
    <row r="88" spans="1:5" x14ac:dyDescent="0.2">
      <c r="A88" s="6" t="s">
        <v>28</v>
      </c>
      <c r="B88" s="15">
        <v>80</v>
      </c>
      <c r="D88" s="6" t="s">
        <v>25</v>
      </c>
      <c r="E88" s="15">
        <v>9</v>
      </c>
    </row>
    <row r="89" spans="1:5" x14ac:dyDescent="0.2">
      <c r="A89" s="5" t="s">
        <v>14</v>
      </c>
      <c r="B89" s="15">
        <v>3025</v>
      </c>
      <c r="D89" s="6" t="s">
        <v>26</v>
      </c>
      <c r="E89" s="15">
        <v>8</v>
      </c>
    </row>
    <row r="90" spans="1:5" x14ac:dyDescent="0.2">
      <c r="D90" s="6" t="s">
        <v>27</v>
      </c>
      <c r="E90" s="15">
        <v>5</v>
      </c>
    </row>
    <row r="91" spans="1:5" x14ac:dyDescent="0.2">
      <c r="D91" s="6" t="s">
        <v>28</v>
      </c>
      <c r="E91" s="15">
        <v>2</v>
      </c>
    </row>
    <row r="92" spans="1:5" x14ac:dyDescent="0.2">
      <c r="D92" s="5" t="s">
        <v>14</v>
      </c>
      <c r="E92" s="15">
        <v>2493</v>
      </c>
    </row>
  </sheetData>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2CB83-D833-CF4E-994F-11C3F403AAF5}">
  <dimension ref="A1:T24"/>
  <sheetViews>
    <sheetView topLeftCell="C1" workbookViewId="0">
      <selection activeCell="R12" sqref="R12"/>
    </sheetView>
  </sheetViews>
  <sheetFormatPr baseColWidth="10" defaultRowHeight="15" x14ac:dyDescent="0.2"/>
  <cols>
    <col min="1" max="1" width="14.1640625" customWidth="1"/>
    <col min="2" max="2" width="18" customWidth="1"/>
    <col min="3" max="3" width="22.5" customWidth="1"/>
    <col min="5" max="5" width="12.1640625" bestFit="1" customWidth="1"/>
    <col min="6" max="6" width="20.1640625" bestFit="1" customWidth="1"/>
    <col min="7" max="7" width="18.6640625" bestFit="1" customWidth="1"/>
    <col min="8" max="8" width="8" customWidth="1"/>
    <col min="9" max="9" width="8.6640625" customWidth="1"/>
    <col min="10" max="10" width="8.1640625" customWidth="1"/>
    <col min="11" max="11" width="8.83203125" customWidth="1"/>
    <col min="12" max="12" width="8.1640625" customWidth="1"/>
    <col min="13" max="13" width="8.83203125" customWidth="1"/>
    <col min="14" max="14" width="8.33203125" customWidth="1"/>
    <col min="15" max="15" width="8.1640625" customWidth="1"/>
    <col min="16" max="16" width="8.6640625" customWidth="1"/>
    <col min="17" max="17" width="8.1640625" customWidth="1"/>
    <col min="18" max="18" width="8.5" customWidth="1"/>
    <col min="19" max="19" width="7.6640625" customWidth="1"/>
    <col min="20" max="20" width="8.6640625" customWidth="1"/>
  </cols>
  <sheetData>
    <row r="1" spans="1:20" ht="24" x14ac:dyDescent="0.3">
      <c r="A1" s="16"/>
      <c r="B1" s="17" t="s">
        <v>44</v>
      </c>
      <c r="C1" s="17" t="s">
        <v>46</v>
      </c>
      <c r="E1" s="16"/>
      <c r="F1" s="17" t="s">
        <v>24</v>
      </c>
      <c r="G1" s="17" t="s">
        <v>29</v>
      </c>
      <c r="H1" s="17" t="s">
        <v>30</v>
      </c>
      <c r="I1" s="17" t="s">
        <v>31</v>
      </c>
      <c r="J1" s="17" t="s">
        <v>32</v>
      </c>
      <c r="K1" s="17" t="s">
        <v>33</v>
      </c>
      <c r="L1" s="17" t="s">
        <v>34</v>
      </c>
      <c r="M1" s="17" t="s">
        <v>35</v>
      </c>
      <c r="N1" s="17" t="s">
        <v>36</v>
      </c>
      <c r="O1" s="17" t="s">
        <v>37</v>
      </c>
      <c r="P1" s="17" t="s">
        <v>38</v>
      </c>
      <c r="Q1" s="17" t="s">
        <v>39</v>
      </c>
      <c r="R1" s="17" t="s">
        <v>40</v>
      </c>
    </row>
    <row r="2" spans="1:20" ht="24" x14ac:dyDescent="0.3">
      <c r="A2" s="18">
        <v>6</v>
      </c>
      <c r="B2" s="19">
        <v>11</v>
      </c>
      <c r="C2" s="20">
        <v>2.8202115158636899E-3</v>
      </c>
      <c r="E2" s="21" t="s">
        <v>47</v>
      </c>
      <c r="F2" s="19">
        <v>37</v>
      </c>
      <c r="G2" s="19">
        <v>61</v>
      </c>
      <c r="H2" s="19">
        <v>15</v>
      </c>
      <c r="I2" s="19">
        <v>72</v>
      </c>
      <c r="J2" s="19">
        <v>106</v>
      </c>
      <c r="K2" s="19">
        <v>135</v>
      </c>
      <c r="L2" s="19">
        <v>503</v>
      </c>
      <c r="M2" s="19">
        <v>318</v>
      </c>
      <c r="N2" s="19">
        <v>303</v>
      </c>
      <c r="O2" s="19">
        <v>300</v>
      </c>
      <c r="P2" s="19">
        <v>372</v>
      </c>
      <c r="Q2" s="19">
        <v>431</v>
      </c>
      <c r="R2" s="19">
        <v>372</v>
      </c>
    </row>
    <row r="3" spans="1:20" ht="24" x14ac:dyDescent="0.3">
      <c r="A3" s="18">
        <v>7</v>
      </c>
      <c r="B3" s="19">
        <v>20</v>
      </c>
      <c r="C3" s="20">
        <v>5.9822668518320693E-3</v>
      </c>
    </row>
    <row r="4" spans="1:20" ht="24" x14ac:dyDescent="0.3">
      <c r="A4" s="18">
        <v>7.5</v>
      </c>
      <c r="B4" s="19">
        <v>267</v>
      </c>
      <c r="C4" s="20">
        <v>8.5567781219955133E-2</v>
      </c>
    </row>
    <row r="5" spans="1:20" ht="24" x14ac:dyDescent="0.3">
      <c r="A5" s="18">
        <v>7.75</v>
      </c>
      <c r="B5" s="19">
        <v>2488</v>
      </c>
      <c r="C5" s="20">
        <v>0.8239290674073283</v>
      </c>
      <c r="E5" s="16"/>
      <c r="F5" s="17" t="s">
        <v>24</v>
      </c>
      <c r="G5" s="17" t="s">
        <v>29</v>
      </c>
      <c r="H5" s="17" t="s">
        <v>30</v>
      </c>
      <c r="I5" s="17" t="s">
        <v>31</v>
      </c>
      <c r="J5" s="17" t="s">
        <v>32</v>
      </c>
      <c r="K5" s="17" t="s">
        <v>33</v>
      </c>
      <c r="L5" s="17" t="s">
        <v>34</v>
      </c>
      <c r="M5" s="17" t="s">
        <v>35</v>
      </c>
      <c r="N5" s="17" t="s">
        <v>36</v>
      </c>
      <c r="O5" s="17" t="s">
        <v>37</v>
      </c>
      <c r="P5" s="17" t="s">
        <v>38</v>
      </c>
      <c r="Q5" s="17" t="s">
        <v>39</v>
      </c>
      <c r="R5" s="17" t="s">
        <v>40</v>
      </c>
      <c r="S5" s="17" t="s">
        <v>42</v>
      </c>
      <c r="T5" s="17" t="s">
        <v>43</v>
      </c>
    </row>
    <row r="6" spans="1:20" ht="24" x14ac:dyDescent="0.3">
      <c r="A6" s="18">
        <v>8</v>
      </c>
      <c r="B6" s="19">
        <v>239</v>
      </c>
      <c r="C6" s="20">
        <v>8.1700673005020832E-2</v>
      </c>
      <c r="E6" s="21" t="s">
        <v>48</v>
      </c>
      <c r="F6" s="19">
        <v>5</v>
      </c>
      <c r="G6" s="19">
        <v>6</v>
      </c>
      <c r="H6" s="19">
        <v>11</v>
      </c>
      <c r="I6" s="19">
        <v>4</v>
      </c>
      <c r="J6" s="19">
        <v>22</v>
      </c>
      <c r="K6" s="19">
        <v>115</v>
      </c>
      <c r="L6" s="19">
        <v>330</v>
      </c>
      <c r="M6" s="19">
        <v>255</v>
      </c>
      <c r="N6" s="19">
        <v>267</v>
      </c>
      <c r="O6" s="19">
        <v>267</v>
      </c>
      <c r="P6" s="19">
        <v>265</v>
      </c>
      <c r="Q6" s="19">
        <v>392</v>
      </c>
      <c r="R6" s="19">
        <v>368</v>
      </c>
      <c r="S6" s="19">
        <v>162</v>
      </c>
      <c r="T6" s="19">
        <v>24</v>
      </c>
    </row>
    <row r="7" spans="1:20" ht="19" x14ac:dyDescent="0.25"/>
    <row r="8" spans="1:20" ht="19" x14ac:dyDescent="0.25"/>
    <row r="9" spans="1:20" ht="17" customHeight="1" x14ac:dyDescent="0.25"/>
    <row r="10" spans="1:20" ht="28" customHeight="1" x14ac:dyDescent="0.3">
      <c r="A10" s="16"/>
      <c r="B10" s="17" t="s">
        <v>44</v>
      </c>
      <c r="C10" s="17" t="s">
        <v>46</v>
      </c>
      <c r="E10" s="4" t="s">
        <v>15</v>
      </c>
      <c r="F10" t="s">
        <v>47</v>
      </c>
      <c r="G10" t="s">
        <v>48</v>
      </c>
    </row>
    <row r="11" spans="1:20" ht="24" x14ac:dyDescent="0.3">
      <c r="A11" s="18" t="s">
        <v>22</v>
      </c>
      <c r="B11" s="19">
        <v>1275</v>
      </c>
      <c r="C11" s="20">
        <v>0.42148760330578511</v>
      </c>
      <c r="E11" s="5" t="s">
        <v>24</v>
      </c>
      <c r="F11" s="15">
        <v>37</v>
      </c>
      <c r="G11" s="15">
        <v>22</v>
      </c>
    </row>
    <row r="12" spans="1:20" ht="24" x14ac:dyDescent="0.3">
      <c r="A12" s="18" t="s">
        <v>19</v>
      </c>
      <c r="B12" s="19">
        <v>590</v>
      </c>
      <c r="C12" s="20">
        <v>0.19504132231404958</v>
      </c>
      <c r="E12" s="5" t="s">
        <v>29</v>
      </c>
      <c r="F12" s="15">
        <v>61</v>
      </c>
      <c r="G12" s="15">
        <v>46</v>
      </c>
    </row>
    <row r="13" spans="1:20" ht="24" x14ac:dyDescent="0.3">
      <c r="A13" s="18" t="s">
        <v>17</v>
      </c>
      <c r="B13" s="19">
        <v>595</v>
      </c>
      <c r="C13" s="20">
        <v>0.19669421487603306</v>
      </c>
      <c r="E13" s="5" t="s">
        <v>30</v>
      </c>
      <c r="F13" s="15">
        <v>15</v>
      </c>
      <c r="G13" s="15">
        <v>11</v>
      </c>
    </row>
    <row r="14" spans="1:20" ht="24" x14ac:dyDescent="0.3">
      <c r="A14" s="18" t="s">
        <v>18</v>
      </c>
      <c r="B14" s="19">
        <v>203</v>
      </c>
      <c r="C14" s="20">
        <v>6.7107438016528922E-2</v>
      </c>
      <c r="E14" s="5" t="s">
        <v>31</v>
      </c>
      <c r="F14" s="15">
        <v>72</v>
      </c>
      <c r="G14" s="15">
        <v>61</v>
      </c>
    </row>
    <row r="15" spans="1:20" ht="24" x14ac:dyDescent="0.3">
      <c r="A15" s="18" t="s">
        <v>20</v>
      </c>
      <c r="B15" s="19">
        <v>318</v>
      </c>
      <c r="C15" s="20">
        <v>0.10512396694214876</v>
      </c>
      <c r="E15" s="5" t="s">
        <v>32</v>
      </c>
      <c r="F15" s="15">
        <v>106</v>
      </c>
      <c r="G15" s="15">
        <v>92</v>
      </c>
    </row>
    <row r="16" spans="1:20" ht="24" x14ac:dyDescent="0.3">
      <c r="A16" s="18" t="s">
        <v>21</v>
      </c>
      <c r="B16" s="19">
        <v>44</v>
      </c>
      <c r="C16" s="20">
        <v>1.4545454545454545E-2</v>
      </c>
      <c r="E16" s="5" t="s">
        <v>33</v>
      </c>
      <c r="F16" s="15">
        <v>135</v>
      </c>
      <c r="G16" s="15">
        <v>105</v>
      </c>
    </row>
    <row r="17" spans="5:7" x14ac:dyDescent="0.2">
      <c r="E17" s="5" t="s">
        <v>34</v>
      </c>
      <c r="F17" s="15">
        <v>503</v>
      </c>
      <c r="G17" s="15">
        <v>425</v>
      </c>
    </row>
    <row r="18" spans="5:7" x14ac:dyDescent="0.2">
      <c r="E18" s="5" t="s">
        <v>35</v>
      </c>
      <c r="F18" s="15">
        <v>318</v>
      </c>
      <c r="G18" s="15">
        <v>260</v>
      </c>
    </row>
    <row r="19" spans="5:7" x14ac:dyDescent="0.2">
      <c r="E19" s="5" t="s">
        <v>36</v>
      </c>
      <c r="F19" s="15">
        <v>303</v>
      </c>
      <c r="G19" s="15">
        <v>223</v>
      </c>
    </row>
    <row r="20" spans="5:7" x14ac:dyDescent="0.2">
      <c r="E20" s="5" t="s">
        <v>37</v>
      </c>
      <c r="F20" s="15">
        <v>300</v>
      </c>
      <c r="G20" s="15">
        <v>225</v>
      </c>
    </row>
    <row r="21" spans="5:7" x14ac:dyDescent="0.2">
      <c r="E21" s="5" t="s">
        <v>38</v>
      </c>
      <c r="F21" s="15">
        <v>372</v>
      </c>
      <c r="G21" s="15">
        <v>320</v>
      </c>
    </row>
    <row r="22" spans="5:7" x14ac:dyDescent="0.2">
      <c r="E22" s="5" t="s">
        <v>39</v>
      </c>
      <c r="F22" s="15">
        <v>431</v>
      </c>
      <c r="G22" s="15">
        <v>371</v>
      </c>
    </row>
    <row r="23" spans="5:7" x14ac:dyDescent="0.2">
      <c r="E23" s="5" t="s">
        <v>40</v>
      </c>
      <c r="F23" s="15">
        <v>372</v>
      </c>
      <c r="G23" s="15">
        <v>332</v>
      </c>
    </row>
    <row r="24" spans="5:7" x14ac:dyDescent="0.2">
      <c r="E24" s="5" t="s">
        <v>14</v>
      </c>
      <c r="F24" s="15">
        <v>3025</v>
      </c>
      <c r="G24" s="15">
        <v>2493</v>
      </c>
    </row>
  </sheetData>
  <conditionalFormatting sqref="A1">
    <cfRule type="colorScale" priority="11">
      <colorScale>
        <cfvo type="min"/>
        <cfvo type="max"/>
        <color rgb="FFFFC98E"/>
        <color rgb="FFA37B57"/>
      </colorScale>
    </cfRule>
  </conditionalFormatting>
  <conditionalFormatting pivot="1" sqref="C2:C6">
    <cfRule type="colorScale" priority="10">
      <colorScale>
        <cfvo type="min"/>
        <cfvo type="max"/>
        <color rgb="FFFFC98E"/>
        <color rgb="FFA37B57"/>
      </colorScale>
    </cfRule>
  </conditionalFormatting>
  <conditionalFormatting pivot="1" sqref="C11:C16">
    <cfRule type="colorScale" priority="9">
      <colorScale>
        <cfvo type="min"/>
        <cfvo type="max"/>
        <color rgb="FFFFC98E"/>
        <color rgb="FFD8A474"/>
      </colorScale>
    </cfRule>
  </conditionalFormatting>
  <conditionalFormatting pivot="1" sqref="C2:C6">
    <cfRule type="colorScale" priority="8">
      <colorScale>
        <cfvo type="min"/>
        <cfvo type="max"/>
        <color rgb="FFFFC98E"/>
        <color rgb="FFD8A474"/>
      </colorScale>
    </cfRule>
  </conditionalFormatting>
  <conditionalFormatting pivot="1" sqref="C2:C6">
    <cfRule type="colorScale" priority="7">
      <colorScale>
        <cfvo type="min"/>
        <cfvo type="max"/>
        <color rgb="FFFFC98E"/>
        <color rgb="FFD6A879"/>
      </colorScale>
    </cfRule>
  </conditionalFormatting>
  <conditionalFormatting pivot="1" sqref="C11:C16">
    <cfRule type="colorScale" priority="6">
      <colorScale>
        <cfvo type="min"/>
        <cfvo type="max"/>
        <color rgb="FFFFC98E"/>
        <color rgb="FFD6A879"/>
      </colorScale>
    </cfRule>
  </conditionalFormatting>
  <conditionalFormatting pivot="1" sqref="F2:R2">
    <cfRule type="colorScale" priority="5">
      <colorScale>
        <cfvo type="min"/>
        <cfvo type="max"/>
        <color rgb="FFFFC98E"/>
        <color rgb="FFD6A879"/>
      </colorScale>
    </cfRule>
  </conditionalFormatting>
  <conditionalFormatting pivot="1" sqref="C2:C6">
    <cfRule type="colorScale" priority="4">
      <colorScale>
        <cfvo type="min"/>
        <cfvo type="max"/>
        <color rgb="FFFFA689"/>
        <color rgb="FFBF7B65"/>
      </colorScale>
    </cfRule>
  </conditionalFormatting>
  <conditionalFormatting pivot="1" sqref="C11:C16">
    <cfRule type="colorScale" priority="3">
      <colorScale>
        <cfvo type="min"/>
        <cfvo type="max"/>
        <color rgb="FFFFA689"/>
        <color rgb="FFBF7B65"/>
      </colorScale>
    </cfRule>
  </conditionalFormatting>
  <conditionalFormatting pivot="1" sqref="F2:R2">
    <cfRule type="colorScale" priority="2">
      <colorScale>
        <cfvo type="min"/>
        <cfvo type="max"/>
        <color rgb="FFFFA689"/>
        <color rgb="FFBF7B65"/>
      </colorScale>
    </cfRule>
  </conditionalFormatting>
  <conditionalFormatting pivot="1" sqref="F6:T6">
    <cfRule type="colorScale" priority="1">
      <colorScale>
        <cfvo type="min"/>
        <cfvo type="max"/>
        <color rgb="FFFFA689"/>
        <color rgb="FFBF7B65"/>
      </colorScale>
    </cfRule>
  </conditionalFormatting>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report</vt:lpstr>
      <vt:lpstr>tabulky</vt:lpstr>
      <vt:lpstr>data</vt:lpstr>
      <vt:lpstr>charts</vt:lpstr>
      <vt:lpstr>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Uživatel systému Windows</dc:creator>
  <cp:lastModifiedBy>Matěj Frolík</cp:lastModifiedBy>
  <dcterms:created xsi:type="dcterms:W3CDTF">2023-05-15T14:03:33Z</dcterms:created>
  <dcterms:modified xsi:type="dcterms:W3CDTF">2023-07-13T08:06:16Z</dcterms:modified>
</cp:coreProperties>
</file>