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Overview" sheetId="1" r:id="rId4"/>
    <sheet state="visible" name="Improvements" sheetId="2" r:id="rId5"/>
  </sheets>
  <definedNames/>
  <calcPr/>
</workbook>
</file>

<file path=xl/sharedStrings.xml><?xml version="1.0" encoding="utf-8"?>
<sst xmlns="http://schemas.openxmlformats.org/spreadsheetml/2006/main" count="289" uniqueCount="146">
  <si>
    <t>Bug Id</t>
  </si>
  <si>
    <t>Summary</t>
  </si>
  <si>
    <t>Environment</t>
  </si>
  <si>
    <t xml:space="preserve">Browsers Platforms &amp; Version </t>
  </si>
  <si>
    <t>Priority</t>
  </si>
  <si>
    <t>Severity</t>
  </si>
  <si>
    <t>Steps to reproduce</t>
  </si>
  <si>
    <t>Expected result</t>
  </si>
  <si>
    <t>Actual result</t>
  </si>
  <si>
    <t>Attachments</t>
  </si>
  <si>
    <t>Reported by</t>
  </si>
  <si>
    <t>Reported on</t>
  </si>
  <si>
    <t>Status</t>
  </si>
  <si>
    <t>B-01</t>
  </si>
  <si>
    <t>User can sign in without username</t>
  </si>
  <si>
    <t xml:space="preserve">Android 10 / Huawei P20/ EML-L29/ </t>
  </si>
  <si>
    <t>Chrome 108.0.5359.128.</t>
  </si>
  <si>
    <t>Highest</t>
  </si>
  <si>
    <t>Critical</t>
  </si>
  <si>
    <t xml:space="preserve">1.Navigate to the app 
2.Click on password field
3.Enter password </t>
  </si>
  <si>
    <t>User should not be signed in successfuly.</t>
  </si>
  <si>
    <t xml:space="preserve">User signed in successfuly </t>
  </si>
  <si>
    <t>Mateja Stojkovski</t>
  </si>
  <si>
    <t>B-02</t>
  </si>
  <si>
    <t>User can sign up without username</t>
  </si>
  <si>
    <t>1.Navigate to the app 
2.Click on Sign up now it is free!
3.Navigate to the Sign up page 
4.Enter password 
5.Click on sign up button</t>
  </si>
  <si>
    <t xml:space="preserve">User should not be signed up succcesfully. </t>
  </si>
  <si>
    <t xml:space="preserve">User signed up successfuly </t>
  </si>
  <si>
    <t>B-03</t>
  </si>
  <si>
    <t xml:space="preserve">User can sign up with invalid username </t>
  </si>
  <si>
    <t>B-04</t>
  </si>
  <si>
    <t>When user input value 0 in Amount textbox, "Add" button is abled</t>
  </si>
  <si>
    <t>High</t>
  </si>
  <si>
    <t>Major</t>
  </si>
  <si>
    <t xml:space="preserve">1.Navigate to the app 
2.Click on Sign up now it is free! 
3.Navigate to the Sign up page 
4.Enter Username 
5.Enter password 
6.Click on sign up button
7.Navigate to Welcome wizard page 
8.Click on Amount textbox
9.Input value </t>
  </si>
  <si>
    <t>User should not be abled to click on "Add" button if value is 0</t>
  </si>
  <si>
    <t xml:space="preserve">User can click on on "Add" button and continue with next steps </t>
  </si>
  <si>
    <t>B-05</t>
  </si>
  <si>
    <t>When user input negativ number in Amount textbox "Add" button is abled</t>
  </si>
  <si>
    <t>User should not be abled to click on "Add" button if value is negativ number</t>
  </si>
  <si>
    <t>B-06</t>
  </si>
  <si>
    <t xml:space="preserve">Done button cover two categories </t>
  </si>
  <si>
    <t>1.Navigate to the app 
2.Click on Sign up now it is free! 
3.Navigate to the Sign up page 
4.Enter Username 
5.Enter password 
6.Click on sign up button
7.Navigate to Welcome wizard page 
8.Click on Amount textbox
9.Input value 
10.Click on Add button 
11.Navigate to Choose Categories</t>
  </si>
  <si>
    <t>Done button should be at the bottom of the list</t>
  </si>
  <si>
    <t xml:space="preserve">Done button is not on the bottom of the list and cover two categories </t>
  </si>
  <si>
    <t>B-07</t>
  </si>
  <si>
    <t xml:space="preserve">Chosen categories from Choose Categories step are not corect in the Set budget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</si>
  <si>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category   
13.Select Sport categoy
14.Select Food category 
14.Click on Done button</t>
  </si>
  <si>
    <t xml:space="preserve">Selected categories Travel , Sport and Food should be shown on next step  </t>
  </si>
  <si>
    <t>Instead of Travel, Sport and Food chosen categories, in Set budget page are not shown chosen categories</t>
  </si>
  <si>
    <t>B-08</t>
  </si>
  <si>
    <t xml:space="preserve">When all categories are selected in Choose Categories, in next step one category is covered with "complete" button </t>
  </si>
  <si>
    <t>Medium</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</si>
  <si>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all categories  
13.Click on Done button</t>
  </si>
  <si>
    <t xml:space="preserve">All selected categories should be shown on next step  </t>
  </si>
  <si>
    <t xml:space="preserve">One category is covered with "complete" button </t>
  </si>
  <si>
    <t>B-09</t>
  </si>
  <si>
    <t xml:space="preserve">Budget field accept text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</si>
  <si>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Food 
13.Select Sport 
14.Click on Done button
15.Enter text in budget field </t>
  </si>
  <si>
    <t>User should be able to enter only number in the budget field</t>
  </si>
  <si>
    <t xml:space="preserve">Budget field accept text like letters and  special characters </t>
  </si>
  <si>
    <t>B-10</t>
  </si>
  <si>
    <t>Cumulative amounts does not change when user add Income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</si>
  <si>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12.Check the Travel category
13.Click on Done button
14.Add value 
15.Click on Complete button 
16.Navigate to Overview page
17.Click on Add New 
18.Click on Add income 
19.Chouse Travel category 
20.Enter amount 
21.Click on add button  </t>
  </si>
  <si>
    <t>Cumulative should be change from 0/100 in 0/110</t>
  </si>
  <si>
    <t>Cumulative does not change from 0/100 in 0/110</t>
  </si>
  <si>
    <t>B-11</t>
  </si>
  <si>
    <t>Income progress bar does not vizualize the compleated status when value is greater than 0</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</si>
  <si>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t>
  </si>
  <si>
    <t>Income progress bar should visualize the completed status</t>
  </si>
  <si>
    <t xml:space="preserve">Income progress bar is moving over and over  </t>
  </si>
  <si>
    <t>B-12</t>
  </si>
  <si>
    <t>Income progress bar does not have to exist if value is 0</t>
  </si>
  <si>
    <t>Low</t>
  </si>
  <si>
    <t>Cosmetic</t>
  </si>
  <si>
    <t>Income box should not contain progress bar</t>
  </si>
  <si>
    <t>Income box contain progress bar</t>
  </si>
  <si>
    <t>B-13</t>
  </si>
  <si>
    <t>Overview page does not contain Expenses Box</t>
  </si>
  <si>
    <t>Blocker</t>
  </si>
  <si>
    <t xml:space="preserve">Expenses box should exist on Overview page </t>
  </si>
  <si>
    <t>B-14</t>
  </si>
  <si>
    <t xml:space="preserve">User is not able to update entry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</si>
  <si>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20.Click on dropdown menu 
21.Click on expense 
22.Chose Travel category 
23.Add amount 
24.Click on add button  
25.Left click on entry </t>
  </si>
  <si>
    <t>When user make a left click on entry, the update entry model should be open with prefilled inputs from the entry that is clicked</t>
  </si>
  <si>
    <t xml:space="preserve">User is not able to update entry nothing happened when user make a left click </t>
  </si>
  <si>
    <t>B-15</t>
  </si>
  <si>
    <t xml:space="preserve">User is not able to open context menu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</si>
  <si>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20.Click on dropdown menu 
21.Click on expense 
22.Chose Travel category 
23.Add amount 
24.Click on add button  
25.Right click on entry 
</t>
  </si>
  <si>
    <t xml:space="preserve">When user make a right click on entry the context menu should be open with 3 options Duplicate , Create New , Delete </t>
  </si>
  <si>
    <t xml:space="preserve">When user try to make a right click on entry , user can only select text </t>
  </si>
  <si>
    <t>B-16</t>
  </si>
  <si>
    <t xml:space="preserve">Overlay with 75% white does not appears when user click on add new button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</si>
  <si>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t>
  </si>
  <si>
    <t xml:space="preserve">When user click on the add new button Overlay with 75% white should appears on the page </t>
  </si>
  <si>
    <t>B-17</t>
  </si>
  <si>
    <t xml:space="preserve">Category field in New entry is not autocomplete  </t>
  </si>
  <si>
    <t>Moderate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</si>
  <si>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22.Click on category field 
23.Enter S letter </t>
  </si>
  <si>
    <t>When user start to write any category , it should be listed only the categories who contain that letters(exemple if user start to whrite S it should be displayed only sport and shopping )</t>
  </si>
  <si>
    <t xml:space="preserve">When user whrite letter S, in list of categories is displayed Sport , Shopping and Bills , Bills does not start with letter S </t>
  </si>
  <si>
    <t>B-18</t>
  </si>
  <si>
    <t xml:space="preserve">Amount field in New entry accept letter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</si>
  <si>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22.Add amount 
23.Click on add button  
</t>
  </si>
  <si>
    <t xml:space="preserve">User should input only numbers </t>
  </si>
  <si>
    <t>User can input only the letter e</t>
  </si>
  <si>
    <t>B-19</t>
  </si>
  <si>
    <t xml:space="preserve">Budget field does not exist in Categories page  </t>
  </si>
  <si>
    <t xml:space="preserve">1.Navigate to the app 
2.Click on username
3.Enter username 
4.Click on password 
5.Enter password 
6.Navigate to Overview page
7.Click on Categories </t>
  </si>
  <si>
    <t>All of categories in Categories page should contain Budget field</t>
  </si>
  <si>
    <t>Instead of a budget field, there is a checkbox</t>
  </si>
  <si>
    <t>B-20</t>
  </si>
  <si>
    <t>User is not able to Edit Category model</t>
  </si>
  <si>
    <t xml:space="preserve">1.Navigate to the app 
2.Click on username
3.Enter username 
4.Click on password 
5.Enter password 
6.Navigate to Overview page
7.Click on Categories 
8.Left click on category </t>
  </si>
  <si>
    <t>Left clicking on any category shoud be open Edit Category modal (same modal for creating but with prefilled inputs from the clicked category)</t>
  </si>
  <si>
    <t>User is not able to Edit Category ,when user make a left click nothing happens</t>
  </si>
  <si>
    <t>B-21</t>
  </si>
  <si>
    <t xml:space="preserve">User is not able to create new category model </t>
  </si>
  <si>
    <t xml:space="preserve">When user click on "new category" button should be able to  create new category model </t>
  </si>
  <si>
    <t xml:space="preserve">On the top of the list does not exist "new category" button </t>
  </si>
  <si>
    <t>B-22</t>
  </si>
  <si>
    <t xml:space="preserve">Statistics page does not contain Income horizontal bar charter </t>
  </si>
  <si>
    <t xml:space="preserve">1.Navigate to the app 
2.Click on username
3.Enter username 
4.Click on password 
5.Enter password 
6.Navigate to Overview page
7.Click on Statistics </t>
  </si>
  <si>
    <t xml:space="preserve">User should be able to perceive that  the Income horizontal bar chart  </t>
  </si>
  <si>
    <t>B-23</t>
  </si>
  <si>
    <t xml:space="preserve">Statistics page does not contain Expense horizontal bar charter </t>
  </si>
  <si>
    <t xml:space="preserve">User should be able to perceive that  the Expense horizontal bar chart  </t>
  </si>
  <si>
    <t>B-24</t>
  </si>
  <si>
    <t>Statistics page does not contain Income and Expense multi axis line chart</t>
  </si>
  <si>
    <t xml:space="preserve">User should be able to perceive that  the Income and Expense multi axis line chart  </t>
  </si>
  <si>
    <t>B-25</t>
  </si>
  <si>
    <t xml:space="preserve">User is not able to sign in with saved user from signed up form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</si>
  <si>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t>
  </si>
  <si>
    <t xml:space="preserve">User should be able to sign in with same profile that is signed up before </t>
  </si>
  <si>
    <t>B-26</t>
  </si>
  <si>
    <t>User is able to sign up with same mail more than once</t>
  </si>
  <si>
    <t>1.Navigate to the app 
2.Click on Sign up now it is free! 
3.Navigate to the Sign up page 
4.Enter Username 
5.Enter password 
6.Click on sign up button
7.Exit the app 
8.Navigate to the app 
9.Click on Sign up now it is free! 
10.Navigate to the Sign up page 
11.Enter same Username 
12.Enter password 
13.Click on sign up button</t>
  </si>
  <si>
    <t>The user should not be able to sign up with same mail more times</t>
  </si>
  <si>
    <t>B-27</t>
  </si>
  <si>
    <t xml:space="preserve">User can input negativ number in income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</si>
  <si>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12.Check the Travel category
13.Click on Done button
14.Add value 
15.Click on Complete button 
16.Navigate to Overview page
17.Click on Add New 
18.Click on Add income 
19.Chouse Travel category 
20.Enter negative number in amount 
21.Click on add button  </t>
  </si>
  <si>
    <t xml:space="preserve">User should not be able to write negative number in income </t>
  </si>
  <si>
    <t xml:space="preserve">User is able to write negative number in income </t>
  </si>
  <si>
    <t>Improvement ID</t>
  </si>
  <si>
    <t>Steps</t>
  </si>
  <si>
    <t>Actual result (optional)</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</si>
</sst>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1.0"/>
      <color theme="1"/>
      <name val="Arial"/>
    </font>
    <font>
      <sz val="11.0"/>
      <color rgb="FF000000"/>
      <name val="Arial"/>
    </font>
    <font>
      <u/>
      <sz val="11.0"/>
      <color rgb="FF0563C1"/>
      <name val="Arial"/>
    </font>
    <font>
      <sz val="12.0"/>
      <color theme="1"/>
      <name val="Arial"/>
    </font>
    <font>
      <sz val="11.0"/>
      <color theme="1"/>
      <name val="Arial"/>
    </font>
    <font>
      <u/>
      <sz val="11.0"/>
      <color rgb="FF0563C1"/>
      <name val="Arial"/>
    </font>
    <font>
      <sz val="12.0"/>
      <color theme="1"/>
      <name val="Calibri"/>
    </font>
    <font>
      <color theme="1"/>
      <name val="Calibri"/>
    </font>
    <font>
      <b/>
      <sz val="10.0"/>
      <color theme="1"/>
      <name val="Calibri"/>
    </font>
  </fonts>
  <fills count="3">
    <fill>
      <patternFill patternType="none"/>
    </fill>
    <fill>
      <patternFill patternType="lightGray"/>
    </fill>
    <fill>
      <patternFill patternType="solid">
        <fgColor rgb="FFF7CAAC"/>
        <bgColor rgb="FFF7CAAC"/>
      </patternFill>
    </fill>
  </fills>
  <borders count="5">
    <border/>
    <border>
      <left style="thin">
        <color rgb="FF000000"/>
      </left>
      <right style="thin">
        <color rgb="FF000000"/>
      </right>
      <top style="thin">
        <color rgb="FF000000"/>
      </top>
      <bottom style="thin">
        <color rgb="FF000000"/>
      </bottom>
    </border>
    <border>
      <left/>
      <right/>
      <top/>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center" shrinkToFit="0" vertical="top" wrapText="1"/>
    </xf>
    <xf borderId="2" fillId="2" fontId="1" numFmtId="0" xfId="0" applyAlignment="1" applyBorder="1" applyFont="1">
      <alignment horizontal="center" vertical="top"/>
    </xf>
    <xf borderId="3" fillId="2" fontId="1" numFmtId="0" xfId="0" applyAlignment="1" applyBorder="1" applyFont="1">
      <alignment horizontal="center" vertical="top"/>
    </xf>
    <xf borderId="4" fillId="2" fontId="1" numFmtId="0" xfId="0" applyAlignment="1" applyBorder="1" applyFont="1">
      <alignment horizontal="center" vertical="top"/>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bottom" wrapText="1"/>
    </xf>
    <xf borderId="1" fillId="0" fontId="3" numFmtId="0" xfId="0" applyAlignment="1" applyBorder="1" applyFont="1">
      <alignment horizontal="left" shrinkToFit="0" vertical="bottom" wrapText="1"/>
    </xf>
    <xf borderId="1" fillId="0" fontId="2" numFmtId="0" xfId="0" applyAlignment="1" applyBorder="1" applyFont="1">
      <alignment horizontal="left" shrinkToFit="0" vertical="bottom" wrapText="1"/>
    </xf>
    <xf borderId="0" fillId="0" fontId="4" numFmtId="0" xfId="0" applyFont="1"/>
    <xf borderId="1" fillId="0" fontId="5" numFmtId="0" xfId="0" applyAlignment="1" applyBorder="1" applyFont="1">
      <alignment horizontal="left" readingOrder="0" shrinkToFit="0" vertical="bottom" wrapText="1"/>
    </xf>
    <xf borderId="1" fillId="0" fontId="5" numFmtId="0" xfId="0" applyAlignment="1" applyBorder="1" applyFont="1">
      <alignment horizontal="left" shrinkToFit="0" vertical="bottom" wrapText="1"/>
    </xf>
    <xf borderId="1" fillId="0" fontId="5" numFmtId="0" xfId="0" applyAlignment="1" applyBorder="1" applyFont="1">
      <alignment readingOrder="0" shrinkToFit="0" wrapText="1"/>
    </xf>
    <xf borderId="0" fillId="0" fontId="2" numFmtId="0" xfId="0" applyAlignment="1" applyFont="1">
      <alignment horizontal="center" readingOrder="0" shrinkToFit="0" vertical="center" wrapText="1"/>
    </xf>
    <xf borderId="0" fillId="0" fontId="5" numFmtId="0" xfId="0" applyAlignment="1" applyFont="1">
      <alignment shrinkToFit="0" wrapText="1"/>
    </xf>
    <xf borderId="0" fillId="0" fontId="5" numFmtId="0" xfId="0" applyAlignment="1" applyFont="1">
      <alignment horizontal="left" shrinkToFit="0" vertical="bottom" wrapText="1"/>
    </xf>
    <xf borderId="0" fillId="0" fontId="6" numFmtId="0" xfId="0" applyAlignment="1" applyFont="1">
      <alignment horizontal="left" shrinkToFit="0" vertical="bottom" wrapText="1"/>
    </xf>
    <xf borderId="0" fillId="0" fontId="5" numFmtId="0" xfId="0" applyFont="1"/>
    <xf borderId="0" fillId="0" fontId="5"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7" numFmtId="0" xfId="0" applyAlignment="1" applyFont="1">
      <alignment horizontal="left" vertical="top"/>
    </xf>
    <xf borderId="0" fillId="0" fontId="7" numFmtId="0" xfId="0" applyFont="1"/>
    <xf borderId="0" fillId="0" fontId="8" numFmtId="0" xfId="0" applyFont="1"/>
    <xf borderId="1" fillId="2" fontId="9" numFmtId="0" xfId="0" applyAlignment="1" applyBorder="1" applyFont="1">
      <alignment horizontal="center" vertical="center"/>
    </xf>
    <xf borderId="1" fillId="2" fontId="9" numFmtId="0" xfId="0" applyAlignment="1" applyBorder="1" applyFont="1">
      <alignment horizontal="center" shrinkToFit="0" vertical="center" wrapText="1"/>
    </xf>
    <xf borderId="1" fillId="0" fontId="7" numFmtId="0" xfId="0" applyAlignment="1" applyBorder="1" applyFont="1">
      <alignment horizontal="center" vertical="center"/>
    </xf>
    <xf borderId="1" fillId="0" fontId="7" numFmtId="0" xfId="0" applyAlignment="1" applyBorder="1" applyFont="1">
      <alignment horizontal="center" shrinkToFit="0" vertical="center" wrapText="1"/>
    </xf>
    <xf borderId="0" fillId="0" fontId="4" numFmtId="0" xfId="0" applyAlignment="1" applyFont="1">
      <alignment horizontal="center" vertical="center"/>
    </xf>
    <xf borderId="0" fillId="0" fontId="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67"/>
    <col customWidth="1" min="2" max="2" width="23.67"/>
    <col customWidth="1" min="3" max="4" width="23.89"/>
    <col customWidth="1" min="5" max="5" width="12.89"/>
    <col customWidth="1" min="6" max="6" width="13.78"/>
    <col customWidth="1" min="7" max="7" width="29.22"/>
    <col customWidth="1" min="8" max="8" width="18.44"/>
    <col customWidth="1" min="9" max="13" width="20.67"/>
  </cols>
  <sheetData>
    <row r="1" ht="15.0" customHeight="1">
      <c r="A1" s="1" t="s">
        <v>0</v>
      </c>
      <c r="B1" s="1" t="s">
        <v>1</v>
      </c>
      <c r="C1" s="1" t="s">
        <v>2</v>
      </c>
      <c r="D1" s="1" t="s">
        <v>3</v>
      </c>
      <c r="E1" s="2" t="s">
        <v>4</v>
      </c>
      <c r="F1" s="2" t="s">
        <v>5</v>
      </c>
      <c r="G1" s="1" t="s">
        <v>6</v>
      </c>
      <c r="H1" s="1" t="s">
        <v>7</v>
      </c>
      <c r="I1" s="1" t="s">
        <v>8</v>
      </c>
      <c r="J1" s="3" t="s">
        <v>9</v>
      </c>
      <c r="K1" s="4" t="s">
        <v>10</v>
      </c>
      <c r="L1" s="5" t="s">
        <v>11</v>
      </c>
      <c r="M1" s="5" t="s">
        <v>12</v>
      </c>
    </row>
    <row r="2">
      <c r="A2" s="6" t="s">
        <v>13</v>
      </c>
      <c r="B2" s="7" t="s">
        <v>14</v>
      </c>
      <c r="C2" s="7" t="s">
        <v>15</v>
      </c>
      <c r="D2" s="7" t="s">
        <v>16</v>
      </c>
      <c r="E2" s="7" t="s">
        <v>17</v>
      </c>
      <c r="F2" s="7" t="s">
        <v>18</v>
      </c>
      <c r="G2" s="7" t="s">
        <v>19</v>
      </c>
      <c r="H2" s="7" t="s">
        <v>20</v>
      </c>
      <c r="I2" s="7" t="s">
        <v>21</v>
      </c>
      <c r="J2" s="8" t="str">
        <f>HYPERLINK("https://drive.google.com/file/d/1CQX6eI77hA7PnE2uLSgVVf9zln-tiDqy/view?usp=share_link","B-01")</f>
        <v>B-01</v>
      </c>
      <c r="K2" s="7" t="s">
        <v>22</v>
      </c>
      <c r="L2" s="9"/>
      <c r="M2" s="9"/>
      <c r="N2" s="10"/>
      <c r="O2" s="10"/>
      <c r="P2" s="10"/>
      <c r="Q2" s="10"/>
      <c r="R2" s="10"/>
      <c r="S2" s="10"/>
      <c r="T2" s="10"/>
      <c r="U2" s="10"/>
      <c r="V2" s="10"/>
      <c r="W2" s="10"/>
      <c r="X2" s="10"/>
      <c r="Y2" s="10"/>
      <c r="Z2" s="10"/>
    </row>
    <row r="3">
      <c r="A3" s="6" t="s">
        <v>23</v>
      </c>
      <c r="B3" s="7" t="s">
        <v>24</v>
      </c>
      <c r="C3" s="7" t="s">
        <v>15</v>
      </c>
      <c r="D3" s="7" t="s">
        <v>16</v>
      </c>
      <c r="E3" s="7" t="s">
        <v>17</v>
      </c>
      <c r="F3" s="7" t="s">
        <v>18</v>
      </c>
      <c r="G3" s="7" t="s">
        <v>25</v>
      </c>
      <c r="H3" s="7" t="s">
        <v>26</v>
      </c>
      <c r="I3" s="7" t="s">
        <v>27</v>
      </c>
      <c r="J3" s="8" t="str">
        <f>HYPERLINK("https://drive.google.com/file/d/1xPQGUpM8wwHaDtALp02RqOdeMRO7MGc8/view?usp=share_link","B-02")</f>
        <v>B-02</v>
      </c>
      <c r="K3" s="7" t="s">
        <v>22</v>
      </c>
      <c r="L3" s="8"/>
      <c r="M3" s="8"/>
      <c r="N3" s="10"/>
      <c r="O3" s="10"/>
      <c r="P3" s="10"/>
      <c r="Q3" s="10"/>
      <c r="R3" s="10"/>
      <c r="S3" s="10"/>
      <c r="T3" s="10"/>
      <c r="U3" s="10"/>
      <c r="V3" s="10"/>
      <c r="W3" s="10"/>
      <c r="X3" s="10"/>
      <c r="Y3" s="10"/>
      <c r="Z3" s="10"/>
    </row>
    <row r="4">
      <c r="A4" s="6" t="s">
        <v>28</v>
      </c>
      <c r="B4" s="11" t="s">
        <v>29</v>
      </c>
      <c r="C4" s="7" t="s">
        <v>15</v>
      </c>
      <c r="D4" s="7" t="s">
        <v>16</v>
      </c>
      <c r="E4" s="11" t="s">
        <v>17</v>
      </c>
      <c r="F4" s="11" t="s">
        <v>18</v>
      </c>
      <c r="G4" s="7" t="s">
        <v>25</v>
      </c>
      <c r="H4" s="11" t="s">
        <v>26</v>
      </c>
      <c r="I4" s="7" t="s">
        <v>27</v>
      </c>
      <c r="J4" s="8" t="str">
        <f>HYPERLINK("https://drive.google.com/file/d/1sNsZEn3it4six4CB3Mx9nYXzeXvsgX-Y/view?usp=share_link","B-03")</f>
        <v>B-03</v>
      </c>
      <c r="K4" s="7" t="s">
        <v>22</v>
      </c>
      <c r="L4" s="12"/>
      <c r="M4" s="12"/>
      <c r="N4" s="10"/>
      <c r="O4" s="10"/>
      <c r="P4" s="10"/>
      <c r="Q4" s="10"/>
      <c r="R4" s="10"/>
      <c r="S4" s="10"/>
      <c r="T4" s="10"/>
      <c r="U4" s="10"/>
      <c r="V4" s="10"/>
      <c r="W4" s="10"/>
      <c r="X4" s="10"/>
      <c r="Y4" s="10"/>
      <c r="Z4" s="10"/>
    </row>
    <row r="5">
      <c r="A5" s="6" t="s">
        <v>30</v>
      </c>
      <c r="B5" s="7" t="s">
        <v>31</v>
      </c>
      <c r="C5" s="7" t="s">
        <v>15</v>
      </c>
      <c r="D5" s="7" t="s">
        <v>16</v>
      </c>
      <c r="E5" s="7" t="s">
        <v>32</v>
      </c>
      <c r="F5" s="7" t="s">
        <v>33</v>
      </c>
      <c r="G5" s="7" t="s">
        <v>34</v>
      </c>
      <c r="H5" s="7" t="s">
        <v>35</v>
      </c>
      <c r="I5" s="7" t="s">
        <v>36</v>
      </c>
      <c r="J5" s="8" t="str">
        <f>HYPERLINK("https://drive.google.com/file/d/1CHfHaGih8E2iQ2oiVxg6ByjpwXnzDavw/view?usp=share_link","B-04")</f>
        <v>B-04</v>
      </c>
      <c r="K5" s="7" t="s">
        <v>22</v>
      </c>
      <c r="L5" s="8"/>
      <c r="M5" s="8"/>
    </row>
    <row r="6">
      <c r="A6" s="6" t="s">
        <v>37</v>
      </c>
      <c r="B6" s="11" t="s">
        <v>38</v>
      </c>
      <c r="C6" s="7" t="s">
        <v>15</v>
      </c>
      <c r="D6" s="7" t="s">
        <v>16</v>
      </c>
      <c r="E6" s="11" t="s">
        <v>32</v>
      </c>
      <c r="F6" s="11" t="s">
        <v>33</v>
      </c>
      <c r="G6" s="7" t="s">
        <v>34</v>
      </c>
      <c r="H6" s="11" t="s">
        <v>39</v>
      </c>
      <c r="I6" s="7" t="s">
        <v>36</v>
      </c>
      <c r="J6" s="8" t="str">
        <f>HYPERLINK("https://drive.google.com/file/d/1faTmEfwjTn2i4Sovgs49m3sh8IlxN_QT/view?usp=share_link","B-05")</f>
        <v>B-05</v>
      </c>
      <c r="K6" s="7" t="s">
        <v>22</v>
      </c>
      <c r="L6" s="12"/>
      <c r="M6" s="12"/>
    </row>
    <row r="7">
      <c r="A7" s="6" t="s">
        <v>40</v>
      </c>
      <c r="B7" s="11" t="s">
        <v>41</v>
      </c>
      <c r="C7" s="7" t="s">
        <v>15</v>
      </c>
      <c r="D7" s="7" t="s">
        <v>16</v>
      </c>
      <c r="E7" s="11" t="s">
        <v>17</v>
      </c>
      <c r="F7" s="11" t="s">
        <v>18</v>
      </c>
      <c r="G7" s="11" t="s">
        <v>42</v>
      </c>
      <c r="H7" s="11" t="s">
        <v>43</v>
      </c>
      <c r="I7" s="11" t="s">
        <v>44</v>
      </c>
      <c r="J7" s="8" t="str">
        <f>HYPERLINK("https://drive.google.com/file/d/1dbtR2FkmsD9vIM5v1xcLp7iYLznFn2t9/view?usp=share_link","B-06")</f>
        <v>B-06</v>
      </c>
      <c r="K7" s="7" t="s">
        <v>22</v>
      </c>
      <c r="L7" s="12"/>
      <c r="M7" s="12"/>
    </row>
    <row r="8">
      <c r="A8" s="6" t="s">
        <v>45</v>
      </c>
      <c r="B8" s="7" t="s">
        <v>46</v>
      </c>
      <c r="C8" s="7" t="s">
        <v>15</v>
      </c>
      <c r="D8" s="7" t="s">
        <v>16</v>
      </c>
      <c r="E8" s="7" t="s">
        <v>17</v>
      </c>
      <c r="F8" s="7" t="s">
        <v>18</v>
      </c>
      <c r="G8" s="7" t="s">
        <v>47</v>
      </c>
      <c r="H8" s="7" t="s">
        <v>48</v>
      </c>
      <c r="I8" s="7" t="s">
        <v>49</v>
      </c>
      <c r="J8" s="8" t="str">
        <f>HYPERLINK("https://drive.google.com/file/d/1pI8I8fjt_JiY6gaeXSHYr65eBKqwP7ZT/view?usp=share_link","B-07")</f>
        <v>B-07</v>
      </c>
      <c r="K8" s="7" t="s">
        <v>22</v>
      </c>
      <c r="L8" s="8"/>
      <c r="M8" s="8"/>
    </row>
    <row r="9">
      <c r="A9" s="6" t="s">
        <v>50</v>
      </c>
      <c r="B9" s="11" t="s">
        <v>51</v>
      </c>
      <c r="C9" s="7" t="s">
        <v>15</v>
      </c>
      <c r="D9" s="7" t="s">
        <v>16</v>
      </c>
      <c r="E9" s="11" t="s">
        <v>52</v>
      </c>
      <c r="F9" s="11" t="s">
        <v>33</v>
      </c>
      <c r="G9" s="11" t="s">
        <v>53</v>
      </c>
      <c r="H9" s="11" t="s">
        <v>54</v>
      </c>
      <c r="I9" s="11" t="s">
        <v>55</v>
      </c>
      <c r="J9" s="8" t="str">
        <f>HYPERLINK("https://drive.google.com/file/d/1xB7hqgBn-OayO9PQZGURKX4Xoq3wqXp6/view?usp=share_link","B-08")</f>
        <v>B-08</v>
      </c>
      <c r="K9" s="7" t="s">
        <v>22</v>
      </c>
      <c r="L9" s="12"/>
      <c r="M9" s="12"/>
    </row>
    <row r="10">
      <c r="A10" s="6" t="s">
        <v>56</v>
      </c>
      <c r="B10" s="11" t="s">
        <v>57</v>
      </c>
      <c r="C10" s="7" t="s">
        <v>15</v>
      </c>
      <c r="D10" s="7" t="s">
        <v>16</v>
      </c>
      <c r="E10" s="11" t="s">
        <v>17</v>
      </c>
      <c r="F10" s="11" t="s">
        <v>18</v>
      </c>
      <c r="G10" s="11" t="s">
        <v>58</v>
      </c>
      <c r="H10" s="11" t="s">
        <v>59</v>
      </c>
      <c r="I10" s="11" t="s">
        <v>60</v>
      </c>
      <c r="J10" s="8" t="str">
        <f>HYPERLINK("https://drive.google.com/file/d/1LSrCaoN4DqovFXSwMuiDtrkHrM-8r2EC/view?usp=share_link","B-09")</f>
        <v>B-09</v>
      </c>
      <c r="K10" s="7" t="s">
        <v>22</v>
      </c>
      <c r="L10" s="8"/>
      <c r="M10" s="8"/>
    </row>
    <row r="11">
      <c r="A11" s="6" t="s">
        <v>61</v>
      </c>
      <c r="B11" s="7" t="s">
        <v>62</v>
      </c>
      <c r="C11" s="7" t="s">
        <v>15</v>
      </c>
      <c r="D11" s="7" t="s">
        <v>16</v>
      </c>
      <c r="E11" s="7" t="s">
        <v>17</v>
      </c>
      <c r="F11" s="7" t="s">
        <v>18</v>
      </c>
      <c r="G11" s="7" t="s">
        <v>63</v>
      </c>
      <c r="H11" s="7" t="s">
        <v>64</v>
      </c>
      <c r="I11" s="7" t="s">
        <v>65</v>
      </c>
      <c r="J11" s="8" t="str">
        <f>HYPERLINK("https://drive.google.com/file/d/1l5YMh2lyduNeUCBtUboClwtv_yafQv11/view?usp=share_link","B-10")</f>
        <v>B-10</v>
      </c>
      <c r="K11" s="7" t="s">
        <v>22</v>
      </c>
      <c r="L11" s="12"/>
      <c r="M11" s="12"/>
    </row>
    <row r="12">
      <c r="A12" s="6" t="s">
        <v>66</v>
      </c>
      <c r="B12" s="11" t="s">
        <v>67</v>
      </c>
      <c r="C12" s="7" t="s">
        <v>15</v>
      </c>
      <c r="D12" s="7" t="s">
        <v>16</v>
      </c>
      <c r="E12" s="11" t="s">
        <v>17</v>
      </c>
      <c r="F12" s="11" t="s">
        <v>33</v>
      </c>
      <c r="G12" s="11" t="s">
        <v>68</v>
      </c>
      <c r="H12" s="11" t="s">
        <v>69</v>
      </c>
      <c r="I12" s="11" t="s">
        <v>70</v>
      </c>
      <c r="J12" s="8" t="str">
        <f>HYPERLINK("https://drive.google.com/file/d/17MZeMsK6bf446e3E-ddI5agp-Rf5Sf86/view?usp=share_link","B-11")</f>
        <v>B-11</v>
      </c>
      <c r="K12" s="7" t="s">
        <v>22</v>
      </c>
      <c r="L12" s="8"/>
      <c r="M12" s="8"/>
    </row>
    <row r="13">
      <c r="A13" s="6" t="s">
        <v>71</v>
      </c>
      <c r="B13" s="7" t="s">
        <v>72</v>
      </c>
      <c r="C13" s="7" t="s">
        <v>15</v>
      </c>
      <c r="D13" s="7" t="s">
        <v>16</v>
      </c>
      <c r="E13" s="7" t="s">
        <v>73</v>
      </c>
      <c r="F13" s="7" t="s">
        <v>74</v>
      </c>
      <c r="G13" s="11" t="s">
        <v>68</v>
      </c>
      <c r="H13" s="7" t="s">
        <v>75</v>
      </c>
      <c r="I13" s="7" t="s">
        <v>76</v>
      </c>
      <c r="J13" s="8" t="str">
        <f>HYPERLINK("https://drive.google.com/file/d/1A2siRqM1GMSNdZPwKxcsQolldhF77sD9/view?usp=share_link","B-12")</f>
        <v>B-12</v>
      </c>
      <c r="K13" s="7" t="s">
        <v>22</v>
      </c>
      <c r="L13" s="12"/>
      <c r="M13" s="12"/>
    </row>
    <row r="14">
      <c r="A14" s="6" t="s">
        <v>77</v>
      </c>
      <c r="B14" s="11" t="s">
        <v>78</v>
      </c>
      <c r="C14" s="7" t="s">
        <v>15</v>
      </c>
      <c r="D14" s="7" t="s">
        <v>16</v>
      </c>
      <c r="E14" s="11" t="s">
        <v>17</v>
      </c>
      <c r="F14" s="11" t="s">
        <v>79</v>
      </c>
      <c r="G14" s="11" t="s">
        <v>68</v>
      </c>
      <c r="H14" s="11" t="s">
        <v>80</v>
      </c>
      <c r="I14" s="11" t="s">
        <v>78</v>
      </c>
      <c r="J14" s="8" t="str">
        <f>HYPERLINK("https://drive.google.com/file/d/1UeHKdQgq-19Guz5Ef-cF6WeC2KLXusLI/view?usp=share_link","B-13")</f>
        <v>B-13</v>
      </c>
      <c r="K14" s="7" t="s">
        <v>22</v>
      </c>
      <c r="L14" s="8"/>
      <c r="M14" s="8"/>
    </row>
    <row r="15">
      <c r="A15" s="6" t="s">
        <v>81</v>
      </c>
      <c r="B15" s="7" t="s">
        <v>82</v>
      </c>
      <c r="C15" s="7" t="s">
        <v>15</v>
      </c>
      <c r="D15" s="7" t="s">
        <v>16</v>
      </c>
      <c r="E15" s="7" t="s">
        <v>17</v>
      </c>
      <c r="F15" s="7" t="s">
        <v>79</v>
      </c>
      <c r="G15" s="7" t="s">
        <v>83</v>
      </c>
      <c r="H15" s="7" t="s">
        <v>84</v>
      </c>
      <c r="I15" s="7" t="s">
        <v>85</v>
      </c>
      <c r="J15" s="8" t="str">
        <f>HYPERLINK("https://drive.google.com/file/d/1J5LvLgPyHs8CxBprJT3hx93ZRMN3n-wQ/view?usp=share_link","B-14")</f>
        <v>B-14</v>
      </c>
      <c r="K15" s="7" t="s">
        <v>22</v>
      </c>
      <c r="L15" s="12"/>
      <c r="M15" s="12"/>
    </row>
    <row r="16">
      <c r="A16" s="6" t="s">
        <v>86</v>
      </c>
      <c r="B16" s="11" t="s">
        <v>87</v>
      </c>
      <c r="C16" s="7" t="s">
        <v>15</v>
      </c>
      <c r="D16" s="7" t="s">
        <v>16</v>
      </c>
      <c r="E16" s="11" t="s">
        <v>17</v>
      </c>
      <c r="F16" s="11" t="s">
        <v>79</v>
      </c>
      <c r="G16" s="11" t="s">
        <v>88</v>
      </c>
      <c r="H16" s="11" t="s">
        <v>89</v>
      </c>
      <c r="I16" s="11" t="s">
        <v>90</v>
      </c>
      <c r="J16" s="8" t="str">
        <f>HYPERLINK("https://drive.google.com/file/d/1kEGjS6zdwDRvqAIhgSbdUakh6BYPvVgv/view?usp=share_link","B-15")</f>
        <v>B-15</v>
      </c>
      <c r="K16" s="7" t="s">
        <v>22</v>
      </c>
      <c r="L16" s="8"/>
      <c r="M16" s="8"/>
    </row>
    <row r="17">
      <c r="A17" s="6" t="s">
        <v>91</v>
      </c>
      <c r="B17" s="11" t="s">
        <v>92</v>
      </c>
      <c r="C17" s="7" t="s">
        <v>15</v>
      </c>
      <c r="D17" s="7" t="s">
        <v>16</v>
      </c>
      <c r="E17" s="11" t="s">
        <v>73</v>
      </c>
      <c r="F17" s="11" t="s">
        <v>74</v>
      </c>
      <c r="G17" s="11" t="s">
        <v>93</v>
      </c>
      <c r="H17" s="11" t="s">
        <v>94</v>
      </c>
      <c r="I17" s="11" t="s">
        <v>92</v>
      </c>
      <c r="J17" s="8" t="str">
        <f>HYPERLINK("https://drive.google.com/file/d/1nEqc_Rwoj8thKlQQjKd1I1lHaJjpSpkz/view?usp=share_link","B-16")</f>
        <v>B-16</v>
      </c>
      <c r="K17" s="7" t="s">
        <v>22</v>
      </c>
      <c r="L17" s="12"/>
      <c r="M17" s="12"/>
    </row>
    <row r="18">
      <c r="A18" s="6" t="s">
        <v>95</v>
      </c>
      <c r="B18" s="7" t="s">
        <v>96</v>
      </c>
      <c r="C18" s="7" t="s">
        <v>15</v>
      </c>
      <c r="D18" s="7" t="s">
        <v>16</v>
      </c>
      <c r="E18" s="7" t="s">
        <v>73</v>
      </c>
      <c r="F18" s="7" t="s">
        <v>97</v>
      </c>
      <c r="G18" s="7" t="s">
        <v>98</v>
      </c>
      <c r="H18" s="7" t="s">
        <v>99</v>
      </c>
      <c r="I18" s="7" t="s">
        <v>100</v>
      </c>
      <c r="J18" s="8" t="str">
        <f>HYPERLINK("https://drive.google.com/file/d/1ecuNw6slKo8PwYX4iP6eJl9MoWGG6lyt/view?usp=share_link","B-17")</f>
        <v>B-17</v>
      </c>
      <c r="K18" s="7" t="s">
        <v>22</v>
      </c>
      <c r="L18" s="8"/>
      <c r="M18" s="8"/>
    </row>
    <row r="19">
      <c r="A19" s="6" t="s">
        <v>101</v>
      </c>
      <c r="B19" s="11" t="s">
        <v>102</v>
      </c>
      <c r="C19" s="7" t="s">
        <v>15</v>
      </c>
      <c r="D19" s="7" t="s">
        <v>16</v>
      </c>
      <c r="E19" s="11" t="s">
        <v>73</v>
      </c>
      <c r="F19" s="11" t="s">
        <v>97</v>
      </c>
      <c r="G19" s="11" t="s">
        <v>103</v>
      </c>
      <c r="H19" s="11" t="s">
        <v>104</v>
      </c>
      <c r="I19" s="11" t="s">
        <v>105</v>
      </c>
      <c r="J19" s="8" t="str">
        <f>HYPERLINK("https://drive.google.com/file/d/1OOr3ZeTrI-ObPJtSEcZPbjoOdcd_A645/view?usp=share_link","B-18")</f>
        <v>B-18</v>
      </c>
      <c r="K19" s="7" t="s">
        <v>22</v>
      </c>
      <c r="L19" s="12"/>
      <c r="M19" s="12"/>
    </row>
    <row r="20">
      <c r="A20" s="6" t="s">
        <v>106</v>
      </c>
      <c r="B20" s="7" t="s">
        <v>107</v>
      </c>
      <c r="C20" s="7" t="s">
        <v>15</v>
      </c>
      <c r="D20" s="7" t="s">
        <v>16</v>
      </c>
      <c r="E20" s="7" t="s">
        <v>17</v>
      </c>
      <c r="F20" s="7" t="s">
        <v>18</v>
      </c>
      <c r="G20" s="7" t="s">
        <v>108</v>
      </c>
      <c r="H20" s="7" t="s">
        <v>109</v>
      </c>
      <c r="I20" s="7" t="s">
        <v>110</v>
      </c>
      <c r="J20" s="8" t="str">
        <f>HYPERLINK("https://drive.google.com/file/d/1Aa4EEcVcGFVkS3_VH4IKbijsppwat41l/view?usp=share_link","B-19")</f>
        <v>B-19</v>
      </c>
      <c r="K20" s="7" t="s">
        <v>22</v>
      </c>
      <c r="L20" s="8"/>
      <c r="M20" s="8"/>
    </row>
    <row r="21">
      <c r="A21" s="6" t="s">
        <v>111</v>
      </c>
      <c r="B21" s="11" t="s">
        <v>112</v>
      </c>
      <c r="C21" s="7" t="s">
        <v>15</v>
      </c>
      <c r="D21" s="7" t="s">
        <v>16</v>
      </c>
      <c r="E21" s="11" t="s">
        <v>17</v>
      </c>
      <c r="F21" s="11" t="s">
        <v>79</v>
      </c>
      <c r="G21" s="11" t="s">
        <v>113</v>
      </c>
      <c r="H21" s="11" t="s">
        <v>114</v>
      </c>
      <c r="I21" s="11" t="s">
        <v>115</v>
      </c>
      <c r="J21" s="8" t="str">
        <f>HYPERLINK("https://drive.google.com/file/d/1KTwFN7gty5lcZ8x5L7j9BFV_h0UG4Qv-/view?usp=share_link","B-20")</f>
        <v>B-20</v>
      </c>
      <c r="K21" s="7" t="s">
        <v>22</v>
      </c>
      <c r="L21" s="12"/>
      <c r="M21" s="12"/>
    </row>
    <row r="22">
      <c r="A22" s="6" t="s">
        <v>116</v>
      </c>
      <c r="B22" s="11" t="s">
        <v>117</v>
      </c>
      <c r="C22" s="7" t="s">
        <v>15</v>
      </c>
      <c r="D22" s="7" t="s">
        <v>16</v>
      </c>
      <c r="E22" s="11" t="s">
        <v>17</v>
      </c>
      <c r="F22" s="11" t="s">
        <v>79</v>
      </c>
      <c r="G22" s="7" t="s">
        <v>108</v>
      </c>
      <c r="H22" s="11" t="s">
        <v>118</v>
      </c>
      <c r="I22" s="7" t="s">
        <v>119</v>
      </c>
      <c r="J22" s="8" t="str">
        <f>HYPERLINK("https://drive.google.com/file/d/1yEcTJ2xS1_fl8DiRwMUhnAkix_Yl7__Q/view?usp=share_link","B-21")</f>
        <v>B-21</v>
      </c>
      <c r="K22" s="7" t="s">
        <v>22</v>
      </c>
      <c r="L22" s="8"/>
      <c r="M22" s="8"/>
    </row>
    <row r="23">
      <c r="A23" s="6" t="s">
        <v>120</v>
      </c>
      <c r="B23" s="11" t="s">
        <v>121</v>
      </c>
      <c r="C23" s="7" t="s">
        <v>15</v>
      </c>
      <c r="D23" s="7" t="s">
        <v>16</v>
      </c>
      <c r="E23" s="11" t="s">
        <v>17</v>
      </c>
      <c r="F23" s="11" t="s">
        <v>79</v>
      </c>
      <c r="G23" s="11" t="s">
        <v>122</v>
      </c>
      <c r="H23" s="11" t="s">
        <v>123</v>
      </c>
      <c r="I23" s="11" t="s">
        <v>121</v>
      </c>
      <c r="J23" s="8" t="str">
        <f t="shared" ref="J23:J25" si="1">HYPERLINK("https://drive.google.com/file/d/1w9uYmuIH3uF_4cU9KPt_V8UvAbJ7KiCg/view?usp=share_link","B-22")</f>
        <v>B-22</v>
      </c>
      <c r="K23" s="7" t="s">
        <v>22</v>
      </c>
      <c r="L23" s="12"/>
      <c r="M23" s="12"/>
    </row>
    <row r="24">
      <c r="A24" s="6" t="s">
        <v>124</v>
      </c>
      <c r="B24" s="11" t="s">
        <v>125</v>
      </c>
      <c r="C24" s="7" t="s">
        <v>15</v>
      </c>
      <c r="D24" s="7" t="s">
        <v>16</v>
      </c>
      <c r="E24" s="7" t="s">
        <v>17</v>
      </c>
      <c r="F24" s="7" t="s">
        <v>79</v>
      </c>
      <c r="G24" s="11" t="s">
        <v>122</v>
      </c>
      <c r="H24" s="7" t="s">
        <v>126</v>
      </c>
      <c r="I24" s="7" t="s">
        <v>125</v>
      </c>
      <c r="J24" s="8" t="str">
        <f t="shared" si="1"/>
        <v>B-22</v>
      </c>
      <c r="K24" s="7" t="s">
        <v>22</v>
      </c>
      <c r="L24" s="8"/>
      <c r="M24" s="8"/>
    </row>
    <row r="25">
      <c r="A25" s="6" t="s">
        <v>127</v>
      </c>
      <c r="B25" s="11" t="s">
        <v>128</v>
      </c>
      <c r="C25" s="7" t="s">
        <v>15</v>
      </c>
      <c r="D25" s="7" t="s">
        <v>16</v>
      </c>
      <c r="E25" s="11" t="s">
        <v>17</v>
      </c>
      <c r="F25" s="11" t="s">
        <v>79</v>
      </c>
      <c r="G25" s="11" t="s">
        <v>122</v>
      </c>
      <c r="H25" s="11" t="s">
        <v>129</v>
      </c>
      <c r="I25" s="11" t="s">
        <v>128</v>
      </c>
      <c r="J25" s="8" t="str">
        <f t="shared" si="1"/>
        <v>B-22</v>
      </c>
      <c r="K25" s="7" t="s">
        <v>22</v>
      </c>
      <c r="L25" s="12"/>
      <c r="M25" s="12"/>
    </row>
    <row r="26">
      <c r="A26" s="6" t="s">
        <v>130</v>
      </c>
      <c r="B26" s="13" t="s">
        <v>131</v>
      </c>
      <c r="C26" s="7" t="s">
        <v>15</v>
      </c>
      <c r="D26" s="7" t="s">
        <v>16</v>
      </c>
      <c r="E26" s="11" t="s">
        <v>17</v>
      </c>
      <c r="F26" s="11" t="s">
        <v>18</v>
      </c>
      <c r="G26" s="13" t="s">
        <v>132</v>
      </c>
      <c r="H26" s="13" t="s">
        <v>133</v>
      </c>
      <c r="I26" s="13" t="s">
        <v>131</v>
      </c>
      <c r="J26" s="8" t="str">
        <f>HYPERLINK("https://drive.google.com/file/d/1GZGh2AoEwS6Nk1c0vSvA4Kw5HzHm57zU/view?usp=share_link","B-25")</f>
        <v>B-25</v>
      </c>
      <c r="K26" s="7" t="s">
        <v>22</v>
      </c>
      <c r="L26" s="8"/>
      <c r="M26" s="8"/>
    </row>
    <row r="27">
      <c r="A27" s="6" t="s">
        <v>134</v>
      </c>
      <c r="B27" s="13" t="s">
        <v>135</v>
      </c>
      <c r="C27" s="7" t="s">
        <v>15</v>
      </c>
      <c r="D27" s="7" t="s">
        <v>16</v>
      </c>
      <c r="E27" s="11" t="s">
        <v>17</v>
      </c>
      <c r="F27" s="11" t="s">
        <v>18</v>
      </c>
      <c r="G27" s="13" t="s">
        <v>136</v>
      </c>
      <c r="H27" s="13" t="s">
        <v>137</v>
      </c>
      <c r="I27" s="13" t="s">
        <v>135</v>
      </c>
      <c r="J27" s="8" t="str">
        <f>HYPERLINK("https://drive.google.com/file/d/13_naE9Rl8VRlkdRJweJXin7CVw4OLtbv/view?usp=share_link","B-26")</f>
        <v>B-26</v>
      </c>
      <c r="K27" s="7" t="s">
        <v>22</v>
      </c>
      <c r="L27" s="12"/>
      <c r="M27" s="12"/>
    </row>
    <row r="28">
      <c r="A28" s="6" t="s">
        <v>138</v>
      </c>
      <c r="B28" s="13" t="s">
        <v>139</v>
      </c>
      <c r="C28" s="7" t="s">
        <v>15</v>
      </c>
      <c r="D28" s="7" t="s">
        <v>16</v>
      </c>
      <c r="E28" s="11" t="s">
        <v>52</v>
      </c>
      <c r="F28" s="11" t="s">
        <v>33</v>
      </c>
      <c r="G28" s="13" t="s">
        <v>140</v>
      </c>
      <c r="H28" s="13" t="s">
        <v>141</v>
      </c>
      <c r="I28" s="13" t="s">
        <v>142</v>
      </c>
      <c r="J28" s="8" t="str">
        <f>HYPERLINK("https://drive.google.com/file/d/1gRrDVlISvut-vpl_I0ZzyIG7DvPVmJ02/view?usp=share_link","B-27")</f>
        <v>B-27</v>
      </c>
      <c r="K28" s="7" t="s">
        <v>22</v>
      </c>
      <c r="L28" s="8"/>
      <c r="M28" s="8"/>
    </row>
    <row r="29">
      <c r="A29" s="14"/>
      <c r="B29" s="15"/>
      <c r="C29" s="15"/>
      <c r="D29" s="15"/>
      <c r="E29" s="15"/>
      <c r="F29" s="15"/>
      <c r="G29" s="15"/>
      <c r="H29" s="15"/>
      <c r="I29" s="15"/>
      <c r="J29" s="16"/>
      <c r="K29" s="16"/>
      <c r="L29" s="16"/>
      <c r="M29" s="16"/>
    </row>
    <row r="30">
      <c r="A30" s="14"/>
      <c r="B30" s="15"/>
      <c r="C30" s="15"/>
      <c r="D30" s="15"/>
      <c r="E30" s="15"/>
      <c r="F30" s="15"/>
      <c r="G30" s="15"/>
      <c r="H30" s="15"/>
      <c r="I30" s="15"/>
      <c r="J30" s="17"/>
      <c r="K30" s="17"/>
      <c r="L30" s="17"/>
      <c r="M30" s="17"/>
    </row>
    <row r="31">
      <c r="A31" s="14"/>
      <c r="B31" s="15"/>
      <c r="C31" s="15"/>
      <c r="D31" s="15"/>
      <c r="E31" s="15"/>
      <c r="F31" s="15"/>
      <c r="G31" s="15"/>
      <c r="H31" s="15"/>
      <c r="I31" s="15"/>
      <c r="J31" s="16"/>
      <c r="K31" s="16"/>
      <c r="L31" s="16"/>
      <c r="M31" s="16"/>
    </row>
    <row r="32">
      <c r="A32" s="14"/>
      <c r="B32" s="15"/>
      <c r="C32" s="15"/>
      <c r="D32" s="15"/>
      <c r="E32" s="15"/>
      <c r="F32" s="15"/>
      <c r="G32" s="15"/>
      <c r="H32" s="15"/>
      <c r="I32" s="15"/>
      <c r="J32" s="17"/>
      <c r="K32" s="17"/>
      <c r="L32" s="17"/>
      <c r="M32" s="17"/>
    </row>
    <row r="33">
      <c r="A33" s="15"/>
      <c r="B33" s="15"/>
      <c r="C33" s="15"/>
      <c r="D33" s="15"/>
      <c r="E33" s="15"/>
      <c r="F33" s="15"/>
      <c r="G33" s="15"/>
      <c r="H33" s="15"/>
      <c r="I33" s="15"/>
      <c r="J33" s="16"/>
      <c r="K33" s="16"/>
      <c r="L33" s="16"/>
      <c r="M33" s="16"/>
    </row>
    <row r="34">
      <c r="A34" s="18"/>
      <c r="B34" s="18"/>
      <c r="C34" s="18"/>
      <c r="D34" s="18"/>
      <c r="E34" s="18"/>
      <c r="F34" s="18"/>
      <c r="G34" s="18"/>
      <c r="H34" s="18"/>
      <c r="I34" s="18"/>
      <c r="J34" s="17"/>
      <c r="K34" s="17"/>
      <c r="L34" s="17"/>
      <c r="M34" s="17"/>
    </row>
    <row r="35">
      <c r="A35" s="18"/>
      <c r="B35" s="18"/>
      <c r="C35" s="18"/>
      <c r="D35" s="18"/>
      <c r="E35" s="18"/>
      <c r="F35" s="18"/>
      <c r="G35" s="18"/>
      <c r="H35" s="18"/>
      <c r="I35" s="18"/>
      <c r="J35" s="16"/>
      <c r="K35" s="16"/>
      <c r="L35" s="16"/>
      <c r="M35" s="16"/>
    </row>
    <row r="36">
      <c r="A36" s="18"/>
      <c r="B36" s="18"/>
      <c r="C36" s="18"/>
      <c r="D36" s="18"/>
      <c r="E36" s="18"/>
      <c r="F36" s="18"/>
      <c r="G36" s="18"/>
      <c r="H36" s="18"/>
      <c r="I36" s="18"/>
      <c r="J36" s="17"/>
      <c r="K36" s="17"/>
      <c r="L36" s="17"/>
      <c r="M36" s="17"/>
    </row>
    <row r="37">
      <c r="A37" s="18"/>
      <c r="B37" s="18"/>
      <c r="C37" s="18"/>
      <c r="D37" s="18"/>
      <c r="E37" s="18"/>
      <c r="F37" s="18"/>
      <c r="G37" s="18"/>
      <c r="H37" s="18"/>
      <c r="I37" s="18"/>
      <c r="J37" s="16"/>
      <c r="K37" s="16"/>
      <c r="L37" s="16"/>
      <c r="M37" s="16"/>
    </row>
    <row r="38">
      <c r="A38" s="18"/>
      <c r="B38" s="18"/>
      <c r="C38" s="18"/>
      <c r="D38" s="18"/>
      <c r="E38" s="18"/>
      <c r="F38" s="18"/>
      <c r="G38" s="18"/>
      <c r="H38" s="18"/>
      <c r="I38" s="18"/>
      <c r="J38" s="17"/>
      <c r="K38" s="17"/>
      <c r="L38" s="17"/>
      <c r="M38" s="17"/>
    </row>
    <row r="39">
      <c r="A39" s="18"/>
      <c r="B39" s="18"/>
      <c r="C39" s="18"/>
      <c r="D39" s="18"/>
      <c r="E39" s="18"/>
      <c r="F39" s="18"/>
      <c r="G39" s="18"/>
      <c r="H39" s="18"/>
      <c r="I39" s="18"/>
      <c r="J39" s="16"/>
      <c r="K39" s="16"/>
      <c r="L39" s="16"/>
      <c r="M39" s="16"/>
    </row>
    <row r="40">
      <c r="A40" s="18"/>
      <c r="B40" s="18"/>
      <c r="C40" s="18"/>
      <c r="D40" s="18"/>
      <c r="E40" s="18"/>
      <c r="F40" s="18"/>
      <c r="G40" s="18"/>
      <c r="H40" s="18"/>
      <c r="I40" s="18"/>
      <c r="J40" s="17"/>
      <c r="K40" s="17"/>
      <c r="L40" s="17"/>
      <c r="M40" s="17"/>
    </row>
    <row r="41">
      <c r="A41" s="14"/>
      <c r="B41" s="18"/>
      <c r="C41" s="18"/>
      <c r="D41" s="18"/>
      <c r="E41" s="18"/>
      <c r="F41" s="18"/>
      <c r="G41" s="18"/>
      <c r="H41" s="18"/>
      <c r="I41" s="18"/>
      <c r="J41" s="16"/>
      <c r="K41" s="16"/>
      <c r="L41" s="16"/>
      <c r="M41" s="16"/>
    </row>
    <row r="42">
      <c r="A42" s="14"/>
    </row>
    <row r="43">
      <c r="A43" s="14"/>
      <c r="B43" s="19"/>
      <c r="C43" s="20"/>
      <c r="D43" s="20"/>
      <c r="E43" s="21"/>
      <c r="F43" s="21"/>
      <c r="G43" s="21"/>
      <c r="H43" s="21"/>
      <c r="I43" s="21"/>
      <c r="J43" s="17"/>
      <c r="K43" s="17"/>
      <c r="L43" s="17"/>
      <c r="M43" s="17"/>
    </row>
    <row r="44" ht="15.75" customHeight="1">
      <c r="A44" s="14"/>
      <c r="B44" s="16"/>
      <c r="C44" s="20"/>
      <c r="D44" s="20"/>
      <c r="E44" s="16"/>
      <c r="F44" s="16"/>
      <c r="G44" s="16"/>
      <c r="H44" s="16"/>
      <c r="I44" s="16"/>
      <c r="J44" s="16"/>
      <c r="K44" s="16"/>
      <c r="L44" s="16"/>
      <c r="M44" s="16"/>
    </row>
    <row r="45" ht="15.75" customHeight="1">
      <c r="A45" s="14"/>
      <c r="B45" s="21"/>
      <c r="C45" s="20"/>
      <c r="D45" s="20"/>
      <c r="E45" s="21"/>
      <c r="F45" s="21"/>
      <c r="G45" s="21"/>
      <c r="H45" s="21"/>
      <c r="I45" s="21"/>
      <c r="J45" s="17"/>
      <c r="K45" s="17"/>
      <c r="L45" s="17"/>
      <c r="M45" s="17"/>
    </row>
    <row r="46" ht="15.75" customHeight="1">
      <c r="A46" s="14"/>
      <c r="B46" s="16"/>
      <c r="C46" s="20"/>
      <c r="D46" s="20"/>
      <c r="E46" s="16"/>
      <c r="F46" s="16"/>
      <c r="G46" s="16"/>
      <c r="H46" s="16"/>
      <c r="I46" s="16"/>
      <c r="J46" s="16"/>
      <c r="K46" s="16"/>
      <c r="L46" s="16"/>
      <c r="M46" s="16"/>
    </row>
    <row r="47" ht="15.75" customHeight="1">
      <c r="A47" s="14"/>
      <c r="B47" s="21"/>
      <c r="C47" s="20"/>
      <c r="D47" s="20"/>
      <c r="E47" s="21"/>
      <c r="F47" s="21"/>
      <c r="G47" s="21"/>
      <c r="H47" s="21"/>
      <c r="I47" s="21"/>
      <c r="J47" s="17"/>
      <c r="K47" s="17"/>
      <c r="L47" s="17"/>
      <c r="M47" s="17"/>
    </row>
    <row r="48" ht="15.75" customHeight="1">
      <c r="A48" s="14"/>
      <c r="B48" s="16"/>
      <c r="C48" s="20"/>
      <c r="D48" s="20"/>
      <c r="E48" s="16"/>
      <c r="F48" s="16"/>
      <c r="G48" s="16"/>
      <c r="H48" s="16"/>
      <c r="I48" s="16"/>
      <c r="J48" s="16"/>
      <c r="K48" s="16"/>
      <c r="L48" s="16"/>
      <c r="M48" s="16"/>
    </row>
    <row r="49" ht="15.75" customHeight="1">
      <c r="A49" s="14"/>
      <c r="B49" s="21"/>
      <c r="C49" s="20"/>
      <c r="D49" s="20"/>
      <c r="E49" s="21"/>
      <c r="F49" s="21"/>
      <c r="G49" s="21"/>
      <c r="H49" s="21"/>
      <c r="I49" s="21"/>
      <c r="J49" s="17"/>
      <c r="K49" s="17"/>
      <c r="L49" s="17"/>
      <c r="M49" s="17"/>
    </row>
    <row r="50" ht="15.75" customHeight="1">
      <c r="A50" s="14"/>
      <c r="B50" s="16"/>
      <c r="C50" s="20"/>
      <c r="D50" s="20"/>
      <c r="E50" s="16"/>
      <c r="F50" s="16"/>
      <c r="G50" s="16"/>
      <c r="H50" s="16"/>
      <c r="I50" s="16"/>
      <c r="J50" s="16"/>
      <c r="K50" s="16"/>
      <c r="L50" s="16"/>
      <c r="M50" s="16"/>
    </row>
    <row r="51" ht="15.75" customHeight="1">
      <c r="A51" s="14"/>
      <c r="B51" s="21"/>
      <c r="C51" s="20"/>
      <c r="D51" s="20"/>
      <c r="E51" s="21"/>
      <c r="F51" s="21"/>
      <c r="G51" s="21"/>
      <c r="H51" s="21"/>
      <c r="I51" s="21"/>
      <c r="J51" s="17"/>
      <c r="K51" s="17"/>
      <c r="L51" s="17"/>
      <c r="M51" s="17"/>
    </row>
    <row r="52" ht="15.75" customHeight="1">
      <c r="A52" s="14"/>
      <c r="B52" s="16"/>
      <c r="C52" s="20"/>
      <c r="D52" s="20"/>
      <c r="E52" s="16"/>
      <c r="F52" s="16"/>
      <c r="G52" s="16"/>
      <c r="H52" s="16"/>
      <c r="I52" s="16"/>
      <c r="J52" s="16"/>
      <c r="K52" s="16"/>
      <c r="L52" s="16"/>
      <c r="M52" s="16"/>
    </row>
    <row r="53" ht="15.75" customHeight="1">
      <c r="A53" s="14"/>
      <c r="B53" s="21"/>
      <c r="C53" s="20"/>
      <c r="D53" s="20"/>
      <c r="E53" s="21"/>
      <c r="F53" s="21"/>
      <c r="G53" s="21"/>
      <c r="H53" s="21"/>
      <c r="I53" s="21"/>
      <c r="J53" s="17"/>
      <c r="K53" s="17"/>
      <c r="L53" s="17"/>
      <c r="M53" s="17"/>
    </row>
    <row r="54" ht="15.75" customHeight="1">
      <c r="A54" s="14"/>
      <c r="B54" s="16"/>
      <c r="C54" s="20"/>
      <c r="D54" s="20"/>
      <c r="E54" s="16"/>
      <c r="F54" s="16"/>
      <c r="G54" s="16"/>
      <c r="H54" s="16"/>
      <c r="I54" s="16"/>
      <c r="J54" s="16"/>
      <c r="K54" s="16"/>
      <c r="L54" s="16"/>
      <c r="M54" s="16"/>
    </row>
    <row r="55" ht="15.75" customHeight="1">
      <c r="A55" s="14"/>
      <c r="B55" s="21"/>
      <c r="C55" s="20"/>
      <c r="D55" s="20"/>
      <c r="E55" s="21"/>
      <c r="F55" s="21"/>
      <c r="G55" s="21"/>
      <c r="H55" s="21"/>
      <c r="I55" s="21"/>
      <c r="J55" s="17"/>
      <c r="K55" s="17"/>
      <c r="L55" s="17"/>
      <c r="M55" s="17"/>
    </row>
    <row r="56" ht="15.75" customHeight="1">
      <c r="A56" s="14"/>
      <c r="B56" s="16"/>
      <c r="C56" s="20"/>
      <c r="D56" s="20"/>
      <c r="E56" s="16"/>
      <c r="F56" s="16"/>
      <c r="G56" s="16"/>
      <c r="H56" s="16"/>
      <c r="I56" s="16"/>
      <c r="J56" s="16"/>
      <c r="K56" s="16"/>
      <c r="L56" s="16"/>
      <c r="M56" s="16"/>
    </row>
    <row r="57" ht="15.75" customHeight="1">
      <c r="A57" s="14"/>
      <c r="B57" s="21"/>
      <c r="C57" s="20"/>
      <c r="D57" s="20"/>
      <c r="E57" s="21"/>
      <c r="F57" s="21"/>
      <c r="G57" s="21"/>
      <c r="H57" s="21"/>
      <c r="I57" s="21"/>
      <c r="J57" s="17"/>
      <c r="K57" s="17"/>
      <c r="L57" s="17"/>
      <c r="M57" s="17"/>
    </row>
    <row r="58" ht="15.75" customHeight="1">
      <c r="A58" s="14"/>
      <c r="B58" s="16"/>
      <c r="C58" s="20"/>
      <c r="D58" s="20"/>
      <c r="E58" s="16"/>
      <c r="F58" s="16"/>
      <c r="G58" s="16"/>
      <c r="H58" s="16"/>
      <c r="I58" s="16"/>
      <c r="J58" s="16"/>
      <c r="K58" s="16"/>
      <c r="L58" s="16"/>
      <c r="M58" s="16"/>
    </row>
    <row r="59" ht="15.75" customHeight="1">
      <c r="A59" s="14"/>
      <c r="B59" s="21"/>
      <c r="C59" s="20"/>
      <c r="D59" s="20"/>
      <c r="E59" s="21"/>
      <c r="F59" s="21"/>
      <c r="G59" s="21"/>
      <c r="H59" s="21"/>
      <c r="I59" s="21"/>
      <c r="J59" s="17"/>
      <c r="K59" s="17"/>
      <c r="L59" s="17"/>
      <c r="M59" s="17"/>
    </row>
    <row r="60" ht="15.75" customHeight="1">
      <c r="A60" s="14"/>
      <c r="B60" s="16"/>
      <c r="C60" s="20"/>
      <c r="D60" s="20"/>
      <c r="E60" s="16"/>
      <c r="F60" s="16"/>
      <c r="G60" s="16"/>
      <c r="H60" s="16"/>
      <c r="I60" s="16"/>
      <c r="J60" s="16"/>
      <c r="K60" s="16"/>
      <c r="L60" s="16"/>
      <c r="M60" s="16"/>
    </row>
    <row r="61" ht="15.75" customHeight="1">
      <c r="A61" s="14"/>
      <c r="B61" s="16"/>
      <c r="C61" s="20"/>
      <c r="D61" s="20"/>
      <c r="E61" s="16"/>
      <c r="F61" s="16"/>
      <c r="G61" s="16"/>
      <c r="H61" s="16"/>
      <c r="I61" s="16"/>
      <c r="J61" s="16"/>
      <c r="K61" s="16"/>
      <c r="L61" s="16"/>
      <c r="M61" s="16"/>
    </row>
    <row r="62" ht="15.75" customHeight="1">
      <c r="A62" s="14"/>
      <c r="B62" s="16"/>
      <c r="C62" s="20"/>
      <c r="D62" s="20"/>
      <c r="E62" s="16"/>
      <c r="F62" s="16"/>
      <c r="G62" s="16"/>
      <c r="H62" s="16"/>
      <c r="I62" s="16"/>
      <c r="J62" s="16"/>
      <c r="K62" s="16"/>
      <c r="L62" s="16"/>
      <c r="M62" s="16"/>
    </row>
    <row r="63" ht="15.75" customHeight="1">
      <c r="A63" s="14"/>
      <c r="B63" s="16"/>
      <c r="C63" s="20"/>
      <c r="D63" s="20"/>
      <c r="E63" s="16"/>
      <c r="F63" s="16"/>
      <c r="G63" s="16"/>
      <c r="H63" s="16"/>
      <c r="I63" s="16"/>
      <c r="J63" s="16"/>
      <c r="K63" s="16"/>
      <c r="L63" s="16"/>
      <c r="M63" s="16"/>
    </row>
    <row r="64" ht="15.75" customHeight="1">
      <c r="A64" s="14"/>
      <c r="B64" s="16"/>
      <c r="C64" s="20"/>
      <c r="D64" s="20"/>
      <c r="E64" s="16"/>
      <c r="F64" s="16"/>
      <c r="G64" s="16"/>
      <c r="H64" s="16"/>
      <c r="I64" s="16"/>
      <c r="J64" s="16"/>
      <c r="K64" s="16"/>
      <c r="L64" s="16"/>
      <c r="M64" s="16"/>
    </row>
    <row r="65" ht="15.75" customHeight="1">
      <c r="A65" s="22"/>
      <c r="B65" s="22"/>
      <c r="C65" s="22"/>
      <c r="D65" s="22"/>
      <c r="E65" s="22"/>
      <c r="F65" s="22"/>
      <c r="G65" s="22"/>
      <c r="H65" s="22"/>
      <c r="I65" s="22"/>
      <c r="J65" s="22"/>
      <c r="K65" s="22"/>
      <c r="L65" s="22"/>
      <c r="M65" s="22"/>
    </row>
    <row r="66" ht="15.75" customHeight="1">
      <c r="A66" s="22"/>
      <c r="B66" s="22"/>
      <c r="C66" s="22"/>
      <c r="D66" s="22"/>
      <c r="E66" s="22"/>
      <c r="F66" s="22"/>
      <c r="G66" s="22"/>
      <c r="H66" s="22"/>
      <c r="I66" s="22"/>
      <c r="J66" s="22"/>
      <c r="K66" s="22"/>
      <c r="L66" s="22"/>
      <c r="M66" s="22"/>
    </row>
    <row r="67" ht="15.75" customHeight="1">
      <c r="A67" s="22"/>
      <c r="B67" s="22"/>
      <c r="C67" s="22"/>
      <c r="D67" s="22"/>
      <c r="E67" s="22"/>
      <c r="F67" s="22"/>
      <c r="G67" s="22"/>
      <c r="H67" s="22"/>
      <c r="I67" s="22"/>
      <c r="J67" s="22"/>
      <c r="K67" s="22"/>
      <c r="L67" s="22"/>
      <c r="M67" s="22"/>
    </row>
    <row r="68" ht="15.75" customHeight="1">
      <c r="A68" s="22"/>
      <c r="B68" s="22"/>
      <c r="C68" s="22"/>
      <c r="D68" s="22"/>
      <c r="E68" s="22"/>
      <c r="F68" s="22"/>
      <c r="G68" s="22"/>
      <c r="H68" s="22"/>
      <c r="I68" s="22"/>
      <c r="J68" s="22"/>
      <c r="K68" s="22"/>
      <c r="L68" s="22"/>
      <c r="M68" s="22"/>
    </row>
    <row r="69" ht="15.75" customHeight="1">
      <c r="A69" s="22"/>
      <c r="B69" s="22"/>
      <c r="C69" s="22"/>
      <c r="D69" s="22"/>
      <c r="E69" s="22"/>
      <c r="F69" s="22"/>
      <c r="G69" s="22"/>
      <c r="H69" s="22"/>
      <c r="I69" s="22"/>
      <c r="J69" s="22"/>
      <c r="K69" s="22"/>
      <c r="L69" s="22"/>
      <c r="M69" s="22"/>
    </row>
    <row r="70" ht="15.75" customHeight="1">
      <c r="A70" s="22"/>
      <c r="B70" s="22"/>
      <c r="C70" s="22"/>
      <c r="D70" s="22"/>
      <c r="E70" s="22"/>
      <c r="F70" s="22"/>
      <c r="G70" s="22"/>
      <c r="H70" s="22"/>
      <c r="I70" s="22"/>
      <c r="J70" s="22"/>
      <c r="K70" s="22"/>
      <c r="L70" s="22"/>
      <c r="M70" s="22"/>
    </row>
    <row r="71" ht="15.75" customHeight="1">
      <c r="A71" s="22"/>
      <c r="B71" s="22"/>
      <c r="C71" s="22"/>
      <c r="D71" s="22"/>
      <c r="E71" s="22"/>
      <c r="F71" s="22"/>
      <c r="G71" s="22"/>
      <c r="H71" s="22"/>
      <c r="I71" s="22"/>
      <c r="J71" s="22"/>
      <c r="K71" s="22"/>
      <c r="L71" s="22"/>
      <c r="M71" s="22"/>
    </row>
    <row r="72" ht="15.75" customHeight="1">
      <c r="A72" s="22"/>
      <c r="B72" s="22"/>
      <c r="C72" s="22"/>
      <c r="D72" s="22"/>
      <c r="E72" s="22"/>
      <c r="F72" s="22"/>
      <c r="G72" s="22"/>
      <c r="H72" s="22"/>
      <c r="I72" s="22"/>
      <c r="J72" s="22"/>
      <c r="K72" s="22"/>
      <c r="L72" s="22"/>
      <c r="M72" s="22"/>
    </row>
    <row r="73" ht="15.75" customHeight="1">
      <c r="A73" s="22"/>
      <c r="B73" s="22"/>
      <c r="C73" s="22"/>
      <c r="D73" s="22"/>
      <c r="E73" s="22"/>
      <c r="F73" s="22"/>
      <c r="G73" s="22"/>
      <c r="H73" s="22"/>
      <c r="I73" s="22"/>
      <c r="J73" s="22"/>
      <c r="K73" s="22"/>
      <c r="L73" s="22"/>
      <c r="M73" s="22"/>
    </row>
    <row r="74" ht="15.75" customHeight="1">
      <c r="A74" s="22"/>
      <c r="B74" s="22"/>
      <c r="C74" s="22"/>
      <c r="D74" s="22"/>
      <c r="E74" s="22"/>
      <c r="F74" s="22"/>
      <c r="G74" s="22"/>
      <c r="H74" s="22"/>
      <c r="I74" s="22"/>
      <c r="J74" s="22"/>
      <c r="K74" s="22"/>
      <c r="L74" s="22"/>
      <c r="M74" s="22"/>
    </row>
    <row r="75" ht="15.75" customHeight="1">
      <c r="A75" s="22"/>
      <c r="B75" s="22"/>
      <c r="C75" s="22"/>
      <c r="D75" s="22"/>
      <c r="E75" s="22"/>
      <c r="F75" s="22"/>
      <c r="G75" s="22"/>
      <c r="H75" s="22"/>
      <c r="I75" s="22"/>
      <c r="J75" s="22"/>
      <c r="K75" s="22"/>
      <c r="L75" s="22"/>
      <c r="M75" s="22"/>
    </row>
    <row r="76" ht="15.75" customHeight="1">
      <c r="A76" s="22"/>
      <c r="B76" s="22"/>
      <c r="C76" s="22"/>
      <c r="D76" s="22"/>
      <c r="E76" s="22"/>
      <c r="F76" s="22"/>
      <c r="G76" s="22"/>
      <c r="H76" s="22"/>
      <c r="I76" s="22"/>
      <c r="J76" s="22"/>
      <c r="K76" s="22"/>
      <c r="L76" s="22"/>
      <c r="M76" s="22"/>
    </row>
    <row r="77" ht="15.75" customHeight="1">
      <c r="A77" s="22"/>
      <c r="B77" s="22"/>
      <c r="C77" s="22"/>
      <c r="D77" s="22"/>
      <c r="E77" s="22"/>
      <c r="F77" s="22"/>
      <c r="G77" s="22"/>
      <c r="H77" s="22"/>
      <c r="I77" s="22"/>
      <c r="J77" s="22"/>
      <c r="K77" s="22"/>
      <c r="L77" s="22"/>
      <c r="M77" s="22"/>
    </row>
    <row r="78" ht="15.75" customHeight="1">
      <c r="A78" s="22"/>
      <c r="B78" s="22"/>
      <c r="C78" s="22"/>
      <c r="D78" s="22"/>
      <c r="E78" s="22"/>
      <c r="F78" s="22"/>
      <c r="G78" s="22"/>
      <c r="H78" s="22"/>
      <c r="I78" s="22"/>
      <c r="J78" s="22"/>
      <c r="K78" s="22"/>
      <c r="L78" s="22"/>
      <c r="M78" s="22"/>
    </row>
    <row r="79" ht="15.75" customHeight="1">
      <c r="A79" s="22"/>
      <c r="B79" s="22"/>
      <c r="C79" s="22"/>
      <c r="D79" s="22"/>
      <c r="E79" s="22"/>
      <c r="F79" s="22"/>
      <c r="G79" s="22"/>
      <c r="H79" s="22"/>
      <c r="I79" s="22"/>
      <c r="J79" s="22"/>
      <c r="K79" s="22"/>
      <c r="L79" s="22"/>
      <c r="M79" s="22"/>
    </row>
    <row r="80" ht="15.75" customHeight="1">
      <c r="A80" s="22"/>
      <c r="B80" s="22"/>
      <c r="C80" s="22"/>
      <c r="D80" s="22"/>
      <c r="E80" s="22"/>
      <c r="F80" s="22"/>
      <c r="G80" s="22"/>
      <c r="H80" s="22"/>
      <c r="I80" s="22"/>
      <c r="J80" s="22"/>
      <c r="K80" s="22"/>
      <c r="L80" s="22"/>
      <c r="M80" s="22"/>
    </row>
    <row r="81" ht="15.75" customHeight="1">
      <c r="A81" s="22"/>
      <c r="B81" s="22"/>
      <c r="C81" s="22"/>
      <c r="D81" s="22"/>
      <c r="E81" s="22"/>
      <c r="F81" s="22"/>
      <c r="G81" s="22"/>
      <c r="H81" s="22"/>
      <c r="I81" s="22"/>
      <c r="J81" s="22"/>
      <c r="K81" s="22"/>
      <c r="L81" s="22"/>
      <c r="M81" s="22"/>
    </row>
    <row r="82" ht="15.75" customHeight="1">
      <c r="A82" s="22"/>
      <c r="B82" s="22"/>
      <c r="C82" s="22"/>
      <c r="D82" s="22"/>
      <c r="E82" s="22"/>
      <c r="F82" s="22"/>
      <c r="G82" s="22"/>
      <c r="H82" s="22"/>
      <c r="I82" s="22"/>
      <c r="J82" s="22"/>
      <c r="K82" s="22"/>
      <c r="L82" s="22"/>
      <c r="M82" s="22"/>
    </row>
    <row r="83" ht="15.75" customHeight="1">
      <c r="A83" s="22"/>
      <c r="B83" s="22"/>
      <c r="C83" s="22"/>
      <c r="D83" s="22"/>
      <c r="E83" s="22"/>
      <c r="F83" s="22"/>
      <c r="G83" s="22"/>
      <c r="H83" s="22"/>
      <c r="I83" s="22"/>
      <c r="J83" s="22"/>
      <c r="K83" s="22"/>
      <c r="L83" s="22"/>
      <c r="M83" s="22"/>
    </row>
    <row r="84" ht="15.75" customHeight="1">
      <c r="A84" s="22"/>
      <c r="B84" s="22"/>
      <c r="C84" s="22"/>
      <c r="D84" s="22"/>
      <c r="E84" s="22"/>
      <c r="F84" s="22"/>
      <c r="G84" s="22"/>
      <c r="H84" s="22"/>
      <c r="I84" s="22"/>
      <c r="J84" s="22"/>
      <c r="K84" s="22"/>
      <c r="L84" s="22"/>
      <c r="M84" s="22"/>
    </row>
    <row r="85" ht="15.75" customHeight="1">
      <c r="A85" s="22"/>
      <c r="B85" s="22"/>
      <c r="C85" s="22"/>
      <c r="D85" s="22"/>
      <c r="E85" s="22"/>
      <c r="F85" s="22"/>
      <c r="G85" s="22"/>
      <c r="H85" s="22"/>
      <c r="I85" s="22"/>
      <c r="J85" s="22"/>
      <c r="K85" s="22"/>
      <c r="L85" s="22"/>
      <c r="M85" s="22"/>
    </row>
    <row r="86" ht="15.75" customHeight="1">
      <c r="A86" s="22"/>
      <c r="B86" s="22"/>
      <c r="C86" s="22"/>
      <c r="D86" s="22"/>
      <c r="E86" s="22"/>
      <c r="F86" s="22"/>
      <c r="G86" s="22"/>
      <c r="H86" s="22"/>
      <c r="I86" s="22"/>
      <c r="J86" s="22"/>
      <c r="K86" s="22"/>
      <c r="L86" s="22"/>
      <c r="M86" s="22"/>
    </row>
    <row r="87" ht="15.75" customHeight="1">
      <c r="A87" s="22"/>
      <c r="B87" s="22"/>
      <c r="C87" s="22"/>
      <c r="D87" s="22"/>
      <c r="E87" s="22"/>
      <c r="F87" s="22"/>
      <c r="G87" s="22"/>
      <c r="H87" s="22"/>
      <c r="I87" s="22"/>
      <c r="J87" s="22"/>
      <c r="K87" s="22"/>
      <c r="L87" s="22"/>
      <c r="M87" s="22"/>
    </row>
    <row r="88" ht="15.75" customHeight="1">
      <c r="A88" s="22"/>
      <c r="B88" s="22"/>
      <c r="C88" s="22"/>
      <c r="D88" s="22"/>
      <c r="E88" s="22"/>
      <c r="F88" s="22"/>
      <c r="G88" s="22"/>
      <c r="H88" s="22"/>
      <c r="I88" s="22"/>
      <c r="J88" s="22"/>
      <c r="K88" s="22"/>
      <c r="L88" s="22"/>
      <c r="M88" s="22"/>
    </row>
    <row r="89" ht="15.75" customHeight="1">
      <c r="A89" s="22"/>
      <c r="B89" s="22"/>
      <c r="C89" s="22"/>
      <c r="D89" s="22"/>
      <c r="E89" s="22"/>
      <c r="F89" s="22"/>
      <c r="G89" s="22"/>
      <c r="H89" s="22"/>
      <c r="I89" s="22"/>
      <c r="J89" s="22"/>
      <c r="K89" s="22"/>
      <c r="L89" s="22"/>
      <c r="M89" s="22"/>
    </row>
    <row r="90" ht="15.75" customHeight="1">
      <c r="A90" s="22"/>
      <c r="B90" s="22"/>
      <c r="C90" s="22"/>
      <c r="D90" s="22"/>
      <c r="E90" s="22"/>
      <c r="F90" s="22"/>
      <c r="G90" s="22"/>
      <c r="H90" s="22"/>
      <c r="I90" s="22"/>
      <c r="J90" s="22"/>
      <c r="K90" s="22"/>
      <c r="L90" s="22"/>
      <c r="M90" s="22"/>
    </row>
    <row r="91" ht="15.75" customHeight="1">
      <c r="A91" s="22"/>
      <c r="B91" s="22"/>
      <c r="C91" s="22"/>
      <c r="D91" s="22"/>
      <c r="E91" s="22"/>
      <c r="F91" s="22"/>
      <c r="G91" s="22"/>
      <c r="H91" s="22"/>
      <c r="I91" s="22"/>
      <c r="J91" s="22"/>
      <c r="K91" s="22"/>
      <c r="L91" s="22"/>
      <c r="M91" s="22"/>
    </row>
    <row r="92" ht="15.75" customHeight="1">
      <c r="A92" s="22"/>
      <c r="B92" s="22"/>
      <c r="C92" s="22"/>
      <c r="D92" s="22"/>
      <c r="E92" s="22"/>
      <c r="F92" s="22"/>
      <c r="G92" s="22"/>
      <c r="H92" s="22"/>
      <c r="I92" s="22"/>
      <c r="J92" s="22"/>
      <c r="K92" s="22"/>
      <c r="L92" s="22"/>
      <c r="M92" s="22"/>
    </row>
    <row r="93" ht="15.75" customHeight="1">
      <c r="A93" s="22"/>
      <c r="B93" s="22"/>
      <c r="C93" s="22"/>
      <c r="D93" s="22"/>
      <c r="E93" s="22"/>
      <c r="F93" s="22"/>
      <c r="G93" s="22"/>
      <c r="H93" s="22"/>
      <c r="I93" s="22"/>
      <c r="J93" s="22"/>
      <c r="K93" s="22"/>
      <c r="L93" s="22"/>
      <c r="M93" s="22"/>
    </row>
    <row r="94" ht="15.75" customHeight="1">
      <c r="A94" s="22"/>
      <c r="B94" s="22"/>
      <c r="C94" s="22"/>
      <c r="D94" s="22"/>
      <c r="E94" s="22"/>
      <c r="F94" s="22"/>
      <c r="G94" s="22"/>
      <c r="H94" s="22"/>
      <c r="I94" s="22"/>
      <c r="J94" s="22"/>
      <c r="K94" s="22"/>
      <c r="L94" s="22"/>
      <c r="M94" s="22"/>
    </row>
    <row r="95" ht="15.75" customHeight="1">
      <c r="A95" s="22"/>
      <c r="B95" s="22"/>
      <c r="C95" s="22"/>
      <c r="D95" s="22"/>
      <c r="E95" s="22"/>
      <c r="F95" s="22"/>
      <c r="G95" s="22"/>
      <c r="H95" s="22"/>
      <c r="I95" s="22"/>
      <c r="J95" s="22"/>
      <c r="K95" s="22"/>
      <c r="L95" s="22"/>
      <c r="M95" s="22"/>
    </row>
    <row r="96" ht="15.75" customHeight="1">
      <c r="A96" s="22"/>
      <c r="B96" s="22"/>
      <c r="C96" s="22"/>
      <c r="D96" s="22"/>
      <c r="E96" s="22"/>
      <c r="F96" s="22"/>
      <c r="G96" s="22"/>
      <c r="H96" s="22"/>
      <c r="I96" s="22"/>
      <c r="J96" s="22"/>
      <c r="K96" s="22"/>
      <c r="L96" s="22"/>
      <c r="M96" s="22"/>
    </row>
    <row r="97" ht="15.75" customHeight="1">
      <c r="A97" s="22"/>
      <c r="B97" s="22"/>
      <c r="C97" s="22"/>
      <c r="D97" s="22"/>
      <c r="E97" s="22"/>
      <c r="F97" s="22"/>
      <c r="G97" s="22"/>
      <c r="H97" s="22"/>
      <c r="I97" s="22"/>
      <c r="J97" s="22"/>
      <c r="K97" s="22"/>
      <c r="L97" s="22"/>
      <c r="M97" s="22"/>
    </row>
    <row r="98" ht="15.75" customHeight="1">
      <c r="A98" s="22"/>
      <c r="B98" s="22"/>
      <c r="C98" s="22"/>
      <c r="D98" s="22"/>
      <c r="E98" s="22"/>
      <c r="F98" s="22"/>
      <c r="G98" s="22"/>
      <c r="H98" s="22"/>
      <c r="I98" s="22"/>
      <c r="J98" s="22"/>
      <c r="K98" s="22"/>
      <c r="L98" s="22"/>
      <c r="M98" s="22"/>
    </row>
    <row r="99" ht="15.75" customHeight="1">
      <c r="A99" s="22"/>
      <c r="B99" s="22"/>
      <c r="C99" s="22"/>
      <c r="D99" s="22"/>
      <c r="E99" s="22"/>
      <c r="F99" s="22"/>
      <c r="G99" s="22"/>
      <c r="H99" s="22"/>
      <c r="I99" s="22"/>
      <c r="J99" s="22"/>
      <c r="K99" s="22"/>
      <c r="L99" s="22"/>
      <c r="M99" s="22"/>
    </row>
    <row r="100" ht="15.75" customHeight="1">
      <c r="A100" s="22"/>
      <c r="B100" s="22"/>
      <c r="C100" s="22"/>
      <c r="D100" s="22"/>
      <c r="E100" s="22"/>
      <c r="F100" s="22"/>
      <c r="G100" s="22"/>
      <c r="H100" s="22"/>
      <c r="I100" s="22"/>
      <c r="J100" s="22"/>
      <c r="K100" s="22"/>
      <c r="L100" s="22"/>
      <c r="M100" s="22"/>
    </row>
    <row r="101" ht="15.75" customHeight="1">
      <c r="A101" s="22"/>
      <c r="B101" s="22"/>
      <c r="C101" s="22"/>
      <c r="D101" s="22"/>
      <c r="E101" s="22"/>
      <c r="F101" s="22"/>
      <c r="G101" s="22"/>
      <c r="H101" s="22"/>
      <c r="I101" s="22"/>
      <c r="J101" s="22"/>
      <c r="K101" s="22"/>
      <c r="L101" s="22"/>
      <c r="M101" s="22"/>
    </row>
    <row r="102" ht="15.75" customHeight="1">
      <c r="A102" s="22"/>
      <c r="B102" s="22"/>
      <c r="C102" s="22"/>
      <c r="D102" s="22"/>
      <c r="E102" s="22"/>
      <c r="F102" s="22"/>
      <c r="G102" s="22"/>
      <c r="H102" s="22"/>
      <c r="I102" s="22"/>
      <c r="J102" s="22"/>
      <c r="K102" s="22"/>
      <c r="L102" s="22"/>
      <c r="M102" s="22"/>
    </row>
    <row r="103" ht="15.75" customHeight="1">
      <c r="A103" s="22"/>
      <c r="B103" s="22"/>
      <c r="C103" s="22"/>
      <c r="D103" s="22"/>
      <c r="E103" s="22"/>
      <c r="F103" s="22"/>
      <c r="G103" s="22"/>
      <c r="H103" s="22"/>
      <c r="I103" s="22"/>
      <c r="J103" s="22"/>
      <c r="K103" s="22"/>
      <c r="L103" s="22"/>
      <c r="M103" s="22"/>
    </row>
    <row r="104" ht="15.75" customHeight="1">
      <c r="A104" s="22"/>
      <c r="B104" s="22"/>
      <c r="C104" s="22"/>
      <c r="D104" s="22"/>
      <c r="E104" s="22"/>
      <c r="F104" s="22"/>
      <c r="G104" s="22"/>
      <c r="H104" s="22"/>
      <c r="I104" s="22"/>
      <c r="J104" s="22"/>
      <c r="K104" s="22"/>
      <c r="L104" s="22"/>
      <c r="M104" s="22"/>
    </row>
    <row r="105" ht="15.75" customHeight="1">
      <c r="A105" s="22"/>
      <c r="B105" s="22"/>
      <c r="C105" s="22"/>
      <c r="D105" s="22"/>
      <c r="E105" s="22"/>
      <c r="F105" s="22"/>
      <c r="G105" s="22"/>
      <c r="H105" s="22"/>
      <c r="I105" s="22"/>
      <c r="J105" s="22"/>
      <c r="K105" s="22"/>
      <c r="L105" s="22"/>
      <c r="M105" s="22"/>
    </row>
    <row r="106" ht="15.75" customHeight="1">
      <c r="A106" s="22"/>
      <c r="B106" s="22"/>
      <c r="C106" s="22"/>
      <c r="D106" s="22"/>
      <c r="E106" s="22"/>
      <c r="F106" s="22"/>
      <c r="G106" s="22"/>
      <c r="H106" s="22"/>
      <c r="I106" s="22"/>
      <c r="J106" s="22"/>
      <c r="K106" s="22"/>
      <c r="L106" s="22"/>
      <c r="M106" s="22"/>
    </row>
    <row r="107" ht="15.75" customHeight="1">
      <c r="A107" s="22"/>
      <c r="B107" s="22"/>
      <c r="C107" s="22"/>
      <c r="D107" s="22"/>
      <c r="E107" s="22"/>
      <c r="F107" s="22"/>
      <c r="G107" s="22"/>
      <c r="H107" s="22"/>
      <c r="I107" s="22"/>
      <c r="J107" s="22"/>
      <c r="K107" s="22"/>
      <c r="L107" s="22"/>
      <c r="M107" s="22"/>
    </row>
    <row r="108" ht="15.75" customHeight="1">
      <c r="A108" s="22"/>
      <c r="B108" s="22"/>
      <c r="C108" s="22"/>
      <c r="D108" s="22"/>
      <c r="E108" s="22"/>
      <c r="F108" s="22"/>
      <c r="G108" s="22"/>
      <c r="H108" s="22"/>
      <c r="I108" s="22"/>
      <c r="J108" s="22"/>
      <c r="K108" s="22"/>
      <c r="L108" s="22"/>
      <c r="M108" s="22"/>
    </row>
    <row r="109" ht="15.75" customHeight="1">
      <c r="A109" s="22"/>
      <c r="B109" s="22"/>
      <c r="C109" s="22"/>
      <c r="D109" s="22"/>
      <c r="E109" s="22"/>
      <c r="F109" s="22"/>
      <c r="G109" s="22"/>
      <c r="H109" s="22"/>
      <c r="I109" s="22"/>
      <c r="J109" s="22"/>
      <c r="K109" s="22"/>
      <c r="L109" s="22"/>
      <c r="M109" s="22"/>
    </row>
    <row r="110" ht="15.75" customHeight="1">
      <c r="A110" s="22"/>
      <c r="B110" s="22"/>
      <c r="C110" s="22"/>
      <c r="D110" s="22"/>
      <c r="E110" s="22"/>
      <c r="F110" s="22"/>
      <c r="G110" s="22"/>
      <c r="H110" s="22"/>
      <c r="I110" s="22"/>
      <c r="J110" s="22"/>
      <c r="K110" s="22"/>
      <c r="L110" s="22"/>
      <c r="M110" s="22"/>
    </row>
    <row r="111" ht="15.75" customHeight="1">
      <c r="A111" s="22"/>
      <c r="B111" s="22"/>
      <c r="C111" s="22"/>
      <c r="D111" s="22"/>
      <c r="E111" s="22"/>
      <c r="F111" s="22"/>
      <c r="G111" s="22"/>
      <c r="H111" s="22"/>
      <c r="I111" s="22"/>
      <c r="J111" s="22"/>
      <c r="K111" s="22"/>
      <c r="L111" s="22"/>
      <c r="M111" s="22"/>
    </row>
    <row r="112" ht="15.75" customHeight="1">
      <c r="A112" s="22"/>
      <c r="B112" s="22"/>
      <c r="C112" s="22"/>
      <c r="D112" s="22"/>
      <c r="E112" s="22"/>
      <c r="F112" s="22"/>
      <c r="G112" s="22"/>
      <c r="H112" s="22"/>
      <c r="I112" s="22"/>
      <c r="J112" s="22"/>
      <c r="K112" s="22"/>
      <c r="L112" s="22"/>
      <c r="M112" s="22"/>
    </row>
    <row r="113" ht="15.75" customHeight="1">
      <c r="A113" s="22"/>
      <c r="B113" s="22"/>
      <c r="C113" s="22"/>
      <c r="D113" s="22"/>
      <c r="E113" s="22"/>
      <c r="F113" s="22"/>
      <c r="G113" s="22"/>
      <c r="H113" s="22"/>
      <c r="I113" s="22"/>
      <c r="J113" s="22"/>
      <c r="K113" s="22"/>
      <c r="L113" s="22"/>
      <c r="M113" s="22"/>
    </row>
    <row r="114" ht="15.75" customHeight="1">
      <c r="A114" s="22"/>
      <c r="B114" s="22"/>
      <c r="C114" s="22"/>
      <c r="D114" s="22"/>
      <c r="E114" s="22"/>
      <c r="F114" s="22"/>
      <c r="G114" s="22"/>
      <c r="H114" s="22"/>
      <c r="I114" s="22"/>
      <c r="J114" s="22"/>
      <c r="K114" s="22"/>
      <c r="L114" s="22"/>
      <c r="M114" s="22"/>
    </row>
    <row r="115" ht="15.75" customHeight="1">
      <c r="A115" s="22"/>
      <c r="B115" s="22"/>
      <c r="C115" s="22"/>
      <c r="D115" s="22"/>
      <c r="E115" s="22"/>
      <c r="F115" s="22"/>
      <c r="G115" s="22"/>
      <c r="H115" s="22"/>
      <c r="I115" s="22"/>
      <c r="J115" s="22"/>
      <c r="K115" s="22"/>
      <c r="L115" s="22"/>
      <c r="M115" s="22"/>
    </row>
    <row r="116" ht="15.75" customHeight="1">
      <c r="A116" s="22"/>
      <c r="B116" s="22"/>
      <c r="C116" s="22"/>
      <c r="D116" s="22"/>
      <c r="E116" s="22"/>
      <c r="F116" s="22"/>
      <c r="G116" s="22"/>
      <c r="H116" s="22"/>
      <c r="I116" s="22"/>
      <c r="J116" s="22"/>
      <c r="K116" s="22"/>
      <c r="L116" s="22"/>
      <c r="M116" s="22"/>
    </row>
    <row r="117" ht="15.75" customHeight="1">
      <c r="A117" s="22"/>
      <c r="B117" s="22"/>
      <c r="C117" s="22"/>
      <c r="D117" s="22"/>
      <c r="E117" s="22"/>
      <c r="F117" s="22"/>
      <c r="G117" s="22"/>
      <c r="H117" s="22"/>
      <c r="I117" s="22"/>
      <c r="J117" s="22"/>
      <c r="K117" s="22"/>
      <c r="L117" s="22"/>
      <c r="M117" s="22"/>
    </row>
    <row r="118" ht="15.75" customHeight="1">
      <c r="A118" s="22"/>
      <c r="B118" s="22"/>
      <c r="C118" s="22"/>
      <c r="D118" s="22"/>
      <c r="E118" s="22"/>
      <c r="F118" s="22"/>
      <c r="G118" s="22"/>
      <c r="H118" s="22"/>
      <c r="I118" s="22"/>
      <c r="J118" s="22"/>
      <c r="K118" s="22"/>
      <c r="L118" s="22"/>
      <c r="M118" s="22"/>
    </row>
    <row r="119" ht="15.75" customHeight="1">
      <c r="A119" s="22"/>
      <c r="B119" s="22"/>
      <c r="C119" s="22"/>
      <c r="D119" s="22"/>
      <c r="E119" s="22"/>
      <c r="F119" s="22"/>
      <c r="G119" s="22"/>
      <c r="H119" s="22"/>
      <c r="I119" s="22"/>
      <c r="J119" s="22"/>
      <c r="K119" s="22"/>
      <c r="L119" s="22"/>
      <c r="M119" s="22"/>
    </row>
    <row r="120" ht="15.75" customHeight="1">
      <c r="A120" s="22"/>
      <c r="B120" s="22"/>
      <c r="C120" s="22"/>
      <c r="D120" s="22"/>
      <c r="E120" s="22"/>
      <c r="F120" s="22"/>
      <c r="G120" s="22"/>
      <c r="H120" s="22"/>
      <c r="I120" s="22"/>
      <c r="J120" s="22"/>
      <c r="K120" s="22"/>
      <c r="L120" s="22"/>
      <c r="M120" s="22"/>
    </row>
    <row r="121" ht="15.75" customHeight="1">
      <c r="A121" s="22"/>
      <c r="B121" s="22"/>
      <c r="C121" s="22"/>
      <c r="D121" s="22"/>
      <c r="E121" s="22"/>
      <c r="F121" s="22"/>
      <c r="G121" s="22"/>
      <c r="H121" s="22"/>
      <c r="I121" s="22"/>
      <c r="J121" s="22"/>
      <c r="K121" s="22"/>
      <c r="L121" s="22"/>
      <c r="M121" s="22"/>
    </row>
    <row r="122" ht="15.75" customHeight="1">
      <c r="A122" s="22"/>
      <c r="B122" s="22"/>
      <c r="C122" s="22"/>
      <c r="D122" s="22"/>
      <c r="E122" s="22"/>
      <c r="F122" s="22"/>
      <c r="G122" s="22"/>
      <c r="H122" s="22"/>
      <c r="I122" s="22"/>
      <c r="J122" s="22"/>
      <c r="K122" s="22"/>
      <c r="L122" s="22"/>
      <c r="M122" s="22"/>
    </row>
    <row r="123" ht="15.75" customHeight="1">
      <c r="A123" s="22"/>
      <c r="B123" s="22"/>
      <c r="C123" s="22"/>
      <c r="D123" s="22"/>
      <c r="E123" s="22"/>
      <c r="F123" s="22"/>
      <c r="G123" s="22"/>
      <c r="H123" s="22"/>
      <c r="I123" s="22"/>
      <c r="J123" s="22"/>
      <c r="K123" s="22"/>
      <c r="L123" s="22"/>
      <c r="M123" s="22"/>
    </row>
    <row r="124" ht="15.75" customHeight="1">
      <c r="A124" s="22"/>
      <c r="B124" s="22"/>
      <c r="C124" s="22"/>
      <c r="D124" s="22"/>
      <c r="E124" s="22"/>
      <c r="F124" s="22"/>
      <c r="G124" s="22"/>
      <c r="H124" s="22"/>
      <c r="I124" s="22"/>
      <c r="J124" s="22"/>
      <c r="K124" s="22"/>
      <c r="L124" s="22"/>
      <c r="M124" s="22"/>
    </row>
    <row r="125" ht="15.75" customHeight="1">
      <c r="A125" s="22"/>
      <c r="B125" s="22"/>
      <c r="C125" s="22"/>
      <c r="D125" s="22"/>
      <c r="E125" s="22"/>
      <c r="F125" s="22"/>
      <c r="G125" s="22"/>
      <c r="H125" s="22"/>
      <c r="I125" s="22"/>
      <c r="J125" s="22"/>
      <c r="K125" s="22"/>
      <c r="L125" s="22"/>
      <c r="M125" s="22"/>
    </row>
    <row r="126" ht="15.75" customHeight="1">
      <c r="A126" s="22"/>
      <c r="B126" s="22"/>
      <c r="C126" s="22"/>
      <c r="D126" s="22"/>
      <c r="E126" s="22"/>
      <c r="F126" s="22"/>
      <c r="G126" s="22"/>
      <c r="H126" s="22"/>
      <c r="I126" s="22"/>
      <c r="J126" s="22"/>
      <c r="K126" s="22"/>
      <c r="L126" s="22"/>
      <c r="M126" s="22"/>
    </row>
    <row r="127" ht="15.75" customHeight="1">
      <c r="A127" s="22"/>
      <c r="B127" s="22"/>
      <c r="C127" s="22"/>
      <c r="D127" s="22"/>
      <c r="E127" s="22"/>
      <c r="F127" s="22"/>
      <c r="G127" s="22"/>
      <c r="H127" s="22"/>
      <c r="I127" s="22"/>
      <c r="J127" s="22"/>
      <c r="K127" s="22"/>
      <c r="L127" s="22"/>
      <c r="M127" s="22"/>
    </row>
    <row r="128" ht="15.75" customHeight="1">
      <c r="A128" s="22"/>
      <c r="B128" s="22"/>
      <c r="C128" s="22"/>
      <c r="D128" s="22"/>
      <c r="E128" s="22"/>
      <c r="F128" s="22"/>
      <c r="G128" s="22"/>
      <c r="H128" s="22"/>
      <c r="I128" s="22"/>
      <c r="J128" s="22"/>
      <c r="K128" s="22"/>
      <c r="L128" s="22"/>
      <c r="M128" s="22"/>
    </row>
    <row r="129" ht="15.75" customHeight="1">
      <c r="A129" s="22"/>
      <c r="B129" s="22"/>
      <c r="C129" s="22"/>
      <c r="D129" s="22"/>
      <c r="E129" s="22"/>
      <c r="F129" s="22"/>
      <c r="G129" s="22"/>
      <c r="H129" s="22"/>
      <c r="I129" s="22"/>
      <c r="J129" s="22"/>
      <c r="K129" s="22"/>
      <c r="L129" s="22"/>
      <c r="M129" s="22"/>
    </row>
    <row r="130" ht="15.75" customHeight="1">
      <c r="A130" s="22"/>
      <c r="B130" s="22"/>
      <c r="C130" s="22"/>
      <c r="D130" s="22"/>
      <c r="E130" s="22"/>
      <c r="F130" s="22"/>
      <c r="G130" s="22"/>
      <c r="H130" s="22"/>
      <c r="I130" s="22"/>
      <c r="J130" s="22"/>
      <c r="K130" s="22"/>
      <c r="L130" s="22"/>
      <c r="M130" s="22"/>
    </row>
    <row r="131" ht="15.75" customHeight="1">
      <c r="A131" s="22"/>
      <c r="B131" s="22"/>
      <c r="C131" s="22"/>
      <c r="D131" s="22"/>
      <c r="E131" s="22"/>
      <c r="F131" s="22"/>
      <c r="G131" s="22"/>
      <c r="H131" s="22"/>
      <c r="I131" s="22"/>
      <c r="J131" s="22"/>
      <c r="K131" s="22"/>
      <c r="L131" s="22"/>
      <c r="M131" s="22"/>
    </row>
    <row r="132" ht="15.75" customHeight="1">
      <c r="A132" s="22"/>
      <c r="B132" s="22"/>
      <c r="C132" s="22"/>
      <c r="D132" s="22"/>
      <c r="E132" s="22"/>
      <c r="F132" s="22"/>
      <c r="G132" s="22"/>
      <c r="H132" s="22"/>
      <c r="I132" s="22"/>
      <c r="J132" s="22"/>
      <c r="K132" s="22"/>
      <c r="L132" s="22"/>
      <c r="M132" s="22"/>
    </row>
    <row r="133" ht="15.75" customHeight="1">
      <c r="A133" s="22"/>
      <c r="B133" s="22"/>
      <c r="C133" s="22"/>
      <c r="D133" s="22"/>
      <c r="E133" s="22"/>
      <c r="F133" s="22"/>
      <c r="G133" s="22"/>
      <c r="H133" s="22"/>
      <c r="I133" s="22"/>
      <c r="J133" s="22"/>
      <c r="K133" s="22"/>
      <c r="L133" s="22"/>
      <c r="M133" s="22"/>
    </row>
    <row r="134" ht="15.75" customHeight="1">
      <c r="A134" s="22"/>
      <c r="B134" s="22"/>
      <c r="C134" s="22"/>
      <c r="D134" s="22"/>
      <c r="E134" s="22"/>
      <c r="F134" s="22"/>
      <c r="G134" s="22"/>
      <c r="H134" s="22"/>
      <c r="I134" s="22"/>
      <c r="J134" s="22"/>
      <c r="K134" s="22"/>
      <c r="L134" s="22"/>
      <c r="M134" s="22"/>
    </row>
    <row r="135" ht="15.75" customHeight="1">
      <c r="A135" s="22"/>
      <c r="B135" s="22"/>
      <c r="C135" s="22"/>
      <c r="D135" s="22"/>
      <c r="E135" s="22"/>
      <c r="F135" s="22"/>
      <c r="G135" s="22"/>
      <c r="H135" s="22"/>
      <c r="I135" s="22"/>
      <c r="J135" s="22"/>
      <c r="K135" s="22"/>
      <c r="L135" s="22"/>
      <c r="M135" s="22"/>
    </row>
    <row r="136" ht="15.75" customHeight="1">
      <c r="A136" s="22"/>
      <c r="B136" s="22"/>
      <c r="C136" s="22"/>
      <c r="D136" s="22"/>
      <c r="E136" s="22"/>
      <c r="F136" s="22"/>
      <c r="G136" s="22"/>
      <c r="H136" s="22"/>
      <c r="I136" s="22"/>
      <c r="J136" s="22"/>
      <c r="K136" s="22"/>
      <c r="L136" s="22"/>
      <c r="M136" s="22"/>
    </row>
    <row r="137" ht="15.75" customHeight="1">
      <c r="A137" s="22"/>
      <c r="B137" s="22"/>
      <c r="C137" s="22"/>
      <c r="D137" s="22"/>
      <c r="E137" s="22"/>
      <c r="F137" s="22"/>
      <c r="G137" s="22"/>
      <c r="H137" s="22"/>
      <c r="I137" s="22"/>
      <c r="J137" s="22"/>
      <c r="K137" s="22"/>
      <c r="L137" s="22"/>
      <c r="M137" s="22"/>
    </row>
    <row r="138" ht="15.75" customHeight="1">
      <c r="A138" s="22"/>
      <c r="B138" s="22"/>
      <c r="C138" s="22"/>
      <c r="D138" s="22"/>
      <c r="E138" s="22"/>
      <c r="F138" s="22"/>
      <c r="G138" s="22"/>
      <c r="H138" s="22"/>
      <c r="I138" s="22"/>
      <c r="J138" s="22"/>
      <c r="K138" s="22"/>
      <c r="L138" s="22"/>
      <c r="M138" s="22"/>
    </row>
    <row r="139" ht="15.75" customHeight="1">
      <c r="A139" s="22"/>
      <c r="B139" s="22"/>
      <c r="C139" s="22"/>
      <c r="D139" s="22"/>
      <c r="E139" s="22"/>
      <c r="F139" s="22"/>
      <c r="G139" s="22"/>
      <c r="H139" s="22"/>
      <c r="I139" s="22"/>
      <c r="J139" s="22"/>
      <c r="K139" s="22"/>
      <c r="L139" s="22"/>
      <c r="M139" s="22"/>
    </row>
    <row r="140" ht="15.75" customHeight="1">
      <c r="A140" s="22"/>
      <c r="B140" s="22"/>
      <c r="C140" s="22"/>
      <c r="D140" s="22"/>
      <c r="E140" s="22"/>
      <c r="F140" s="22"/>
      <c r="G140" s="22"/>
      <c r="H140" s="22"/>
      <c r="I140" s="22"/>
      <c r="J140" s="22"/>
      <c r="K140" s="22"/>
      <c r="L140" s="22"/>
      <c r="M140" s="22"/>
    </row>
    <row r="141" ht="15.75" customHeight="1">
      <c r="A141" s="22"/>
      <c r="B141" s="22"/>
      <c r="C141" s="22"/>
      <c r="D141" s="22"/>
      <c r="E141" s="22"/>
      <c r="F141" s="22"/>
      <c r="G141" s="22"/>
      <c r="H141" s="22"/>
      <c r="I141" s="22"/>
      <c r="J141" s="22"/>
      <c r="K141" s="22"/>
      <c r="L141" s="22"/>
      <c r="M141" s="22"/>
    </row>
    <row r="142" ht="15.75" customHeight="1">
      <c r="A142" s="22"/>
      <c r="B142" s="22"/>
      <c r="C142" s="22"/>
      <c r="D142" s="22"/>
      <c r="E142" s="22"/>
      <c r="F142" s="22"/>
      <c r="G142" s="22"/>
      <c r="H142" s="22"/>
      <c r="I142" s="22"/>
      <c r="J142" s="22"/>
      <c r="K142" s="22"/>
      <c r="L142" s="22"/>
      <c r="M142" s="22"/>
    </row>
    <row r="143" ht="15.75" customHeight="1">
      <c r="A143" s="22"/>
      <c r="B143" s="22"/>
      <c r="C143" s="22"/>
      <c r="D143" s="22"/>
      <c r="E143" s="22"/>
      <c r="F143" s="22"/>
      <c r="G143" s="22"/>
      <c r="H143" s="22"/>
      <c r="I143" s="22"/>
      <c r="J143" s="22"/>
      <c r="K143" s="22"/>
      <c r="L143" s="22"/>
      <c r="M143" s="22"/>
    </row>
    <row r="144" ht="15.75" customHeight="1">
      <c r="A144" s="22"/>
      <c r="B144" s="22"/>
      <c r="C144" s="22"/>
      <c r="D144" s="22"/>
      <c r="E144" s="22"/>
      <c r="F144" s="22"/>
      <c r="G144" s="22"/>
      <c r="H144" s="22"/>
      <c r="I144" s="22"/>
      <c r="J144" s="22"/>
      <c r="K144" s="22"/>
      <c r="L144" s="22"/>
      <c r="M144" s="22"/>
    </row>
    <row r="145" ht="15.75" customHeight="1">
      <c r="A145" s="22"/>
      <c r="B145" s="22"/>
      <c r="C145" s="22"/>
      <c r="D145" s="22"/>
      <c r="E145" s="22"/>
      <c r="F145" s="22"/>
      <c r="G145" s="22"/>
      <c r="H145" s="22"/>
      <c r="I145" s="22"/>
      <c r="J145" s="22"/>
      <c r="K145" s="22"/>
      <c r="L145" s="22"/>
      <c r="M145" s="22"/>
    </row>
    <row r="146" ht="15.75" customHeight="1">
      <c r="A146" s="22"/>
      <c r="B146" s="22"/>
      <c r="C146" s="22"/>
      <c r="D146" s="22"/>
      <c r="E146" s="22"/>
      <c r="F146" s="22"/>
      <c r="G146" s="22"/>
      <c r="H146" s="22"/>
      <c r="I146" s="22"/>
      <c r="J146" s="22"/>
      <c r="K146" s="22"/>
      <c r="L146" s="22"/>
      <c r="M146" s="22"/>
    </row>
    <row r="147" ht="15.75" customHeight="1">
      <c r="A147" s="22"/>
      <c r="B147" s="22"/>
      <c r="C147" s="22"/>
      <c r="D147" s="22"/>
      <c r="E147" s="22"/>
      <c r="F147" s="22"/>
      <c r="G147" s="22"/>
      <c r="H147" s="22"/>
      <c r="I147" s="22"/>
      <c r="J147" s="22"/>
      <c r="K147" s="22"/>
      <c r="L147" s="22"/>
      <c r="M147" s="22"/>
    </row>
    <row r="148" ht="15.75" customHeight="1">
      <c r="A148" s="22"/>
      <c r="B148" s="22"/>
      <c r="C148" s="22"/>
      <c r="D148" s="22"/>
      <c r="E148" s="22"/>
      <c r="F148" s="22"/>
      <c r="G148" s="22"/>
      <c r="H148" s="22"/>
      <c r="I148" s="22"/>
      <c r="J148" s="22"/>
      <c r="K148" s="22"/>
      <c r="L148" s="22"/>
      <c r="M148" s="22"/>
    </row>
    <row r="149" ht="15.75" customHeight="1">
      <c r="A149" s="22"/>
      <c r="B149" s="22"/>
      <c r="C149" s="22"/>
      <c r="D149" s="22"/>
      <c r="E149" s="22"/>
      <c r="F149" s="22"/>
      <c r="G149" s="22"/>
      <c r="H149" s="22"/>
      <c r="I149" s="22"/>
      <c r="J149" s="22"/>
      <c r="K149" s="22"/>
      <c r="L149" s="22"/>
      <c r="M149" s="22"/>
    </row>
    <row r="150" ht="15.75" customHeight="1">
      <c r="A150" s="22"/>
      <c r="B150" s="22"/>
      <c r="C150" s="22"/>
      <c r="D150" s="22"/>
      <c r="E150" s="22"/>
      <c r="F150" s="22"/>
      <c r="G150" s="22"/>
      <c r="H150" s="22"/>
      <c r="I150" s="22"/>
      <c r="J150" s="22"/>
      <c r="K150" s="22"/>
      <c r="L150" s="22"/>
      <c r="M150" s="22"/>
    </row>
    <row r="151" ht="15.75" customHeight="1">
      <c r="A151" s="22"/>
      <c r="B151" s="22"/>
      <c r="C151" s="22"/>
      <c r="D151" s="22"/>
      <c r="E151" s="22"/>
      <c r="F151" s="22"/>
      <c r="G151" s="22"/>
      <c r="H151" s="22"/>
      <c r="I151" s="22"/>
      <c r="J151" s="22"/>
      <c r="K151" s="22"/>
      <c r="L151" s="22"/>
      <c r="M151" s="22"/>
    </row>
    <row r="152" ht="15.75" customHeight="1">
      <c r="A152" s="22"/>
      <c r="B152" s="22"/>
      <c r="C152" s="22"/>
      <c r="D152" s="22"/>
      <c r="E152" s="22"/>
      <c r="F152" s="22"/>
      <c r="G152" s="22"/>
      <c r="H152" s="22"/>
      <c r="I152" s="22"/>
      <c r="J152" s="22"/>
      <c r="K152" s="22"/>
      <c r="L152" s="22"/>
      <c r="M152" s="22"/>
    </row>
    <row r="153" ht="15.75" customHeight="1">
      <c r="A153" s="22"/>
      <c r="B153" s="22"/>
      <c r="C153" s="22"/>
      <c r="D153" s="22"/>
      <c r="E153" s="22"/>
      <c r="F153" s="22"/>
      <c r="G153" s="22"/>
      <c r="H153" s="22"/>
      <c r="I153" s="22"/>
      <c r="J153" s="22"/>
      <c r="K153" s="22"/>
      <c r="L153" s="22"/>
      <c r="M153" s="22"/>
    </row>
    <row r="154" ht="15.75" customHeight="1">
      <c r="A154" s="22"/>
      <c r="B154" s="22"/>
      <c r="C154" s="22"/>
      <c r="D154" s="22"/>
      <c r="E154" s="22"/>
      <c r="F154" s="22"/>
      <c r="G154" s="22"/>
      <c r="H154" s="22"/>
      <c r="I154" s="22"/>
      <c r="J154" s="22"/>
      <c r="K154" s="22"/>
      <c r="L154" s="22"/>
      <c r="M154" s="22"/>
    </row>
    <row r="155" ht="15.75" customHeight="1">
      <c r="A155" s="22"/>
      <c r="B155" s="22"/>
      <c r="C155" s="22"/>
      <c r="D155" s="22"/>
      <c r="E155" s="22"/>
      <c r="F155" s="22"/>
      <c r="G155" s="22"/>
      <c r="H155" s="22"/>
      <c r="I155" s="22"/>
      <c r="J155" s="22"/>
      <c r="K155" s="22"/>
      <c r="L155" s="22"/>
      <c r="M155" s="22"/>
    </row>
    <row r="156" ht="15.75" customHeight="1">
      <c r="A156" s="22"/>
      <c r="B156" s="22"/>
      <c r="C156" s="22"/>
      <c r="D156" s="22"/>
      <c r="E156" s="22"/>
      <c r="F156" s="22"/>
      <c r="G156" s="22"/>
      <c r="H156" s="22"/>
      <c r="I156" s="22"/>
      <c r="J156" s="22"/>
      <c r="K156" s="22"/>
      <c r="L156" s="22"/>
      <c r="M156" s="22"/>
    </row>
    <row r="157" ht="15.75" customHeight="1">
      <c r="A157" s="22"/>
      <c r="B157" s="22"/>
      <c r="C157" s="22"/>
      <c r="D157" s="22"/>
      <c r="E157" s="22"/>
      <c r="F157" s="22"/>
      <c r="G157" s="22"/>
      <c r="H157" s="22"/>
      <c r="I157" s="22"/>
      <c r="J157" s="22"/>
      <c r="K157" s="22"/>
      <c r="L157" s="22"/>
      <c r="M157" s="22"/>
    </row>
    <row r="158" ht="15.75" customHeight="1">
      <c r="A158" s="22"/>
      <c r="B158" s="22"/>
      <c r="C158" s="22"/>
      <c r="D158" s="22"/>
      <c r="E158" s="22"/>
      <c r="F158" s="22"/>
      <c r="G158" s="22"/>
      <c r="H158" s="22"/>
      <c r="I158" s="22"/>
      <c r="J158" s="22"/>
      <c r="K158" s="22"/>
      <c r="L158" s="22"/>
      <c r="M158" s="22"/>
    </row>
    <row r="159" ht="15.75" customHeight="1">
      <c r="A159" s="22"/>
      <c r="B159" s="22"/>
      <c r="C159" s="22"/>
      <c r="D159" s="22"/>
      <c r="E159" s="22"/>
      <c r="F159" s="22"/>
      <c r="G159" s="22"/>
      <c r="H159" s="22"/>
      <c r="I159" s="22"/>
      <c r="J159" s="22"/>
      <c r="K159" s="22"/>
      <c r="L159" s="22"/>
      <c r="M159" s="22"/>
    </row>
    <row r="160" ht="15.75" customHeight="1">
      <c r="A160" s="22"/>
      <c r="B160" s="22"/>
      <c r="C160" s="22"/>
      <c r="D160" s="22"/>
      <c r="E160" s="22"/>
      <c r="F160" s="22"/>
      <c r="G160" s="22"/>
      <c r="H160" s="22"/>
      <c r="I160" s="22"/>
      <c r="J160" s="22"/>
      <c r="K160" s="22"/>
      <c r="L160" s="22"/>
      <c r="M160" s="22"/>
    </row>
    <row r="161" ht="15.75" customHeight="1">
      <c r="A161" s="22"/>
      <c r="B161" s="22"/>
      <c r="C161" s="22"/>
      <c r="D161" s="22"/>
      <c r="E161" s="22"/>
      <c r="F161" s="22"/>
      <c r="G161" s="22"/>
      <c r="H161" s="22"/>
      <c r="I161" s="22"/>
      <c r="J161" s="22"/>
      <c r="K161" s="22"/>
      <c r="L161" s="22"/>
      <c r="M161" s="22"/>
    </row>
    <row r="162" ht="15.75" customHeight="1">
      <c r="A162" s="22"/>
      <c r="B162" s="22"/>
      <c r="C162" s="22"/>
      <c r="D162" s="22"/>
      <c r="E162" s="22"/>
      <c r="F162" s="22"/>
      <c r="G162" s="22"/>
      <c r="H162" s="22"/>
      <c r="I162" s="22"/>
      <c r="J162" s="22"/>
      <c r="K162" s="22"/>
      <c r="L162" s="22"/>
      <c r="M162" s="22"/>
    </row>
    <row r="163" ht="15.75" customHeight="1">
      <c r="A163" s="22"/>
      <c r="B163" s="22"/>
      <c r="C163" s="22"/>
      <c r="D163" s="22"/>
      <c r="E163" s="22"/>
      <c r="F163" s="22"/>
      <c r="G163" s="22"/>
      <c r="H163" s="22"/>
      <c r="I163" s="22"/>
      <c r="J163" s="22"/>
      <c r="K163" s="22"/>
      <c r="L163" s="22"/>
      <c r="M163" s="22"/>
    </row>
    <row r="164" ht="15.75" customHeight="1">
      <c r="A164" s="22"/>
      <c r="B164" s="22"/>
      <c r="C164" s="22"/>
      <c r="D164" s="22"/>
      <c r="E164" s="22"/>
      <c r="F164" s="22"/>
      <c r="G164" s="22"/>
      <c r="H164" s="22"/>
      <c r="I164" s="22"/>
      <c r="J164" s="22"/>
      <c r="K164" s="22"/>
      <c r="L164" s="22"/>
      <c r="M164" s="22"/>
    </row>
    <row r="165" ht="15.75" customHeight="1">
      <c r="A165" s="22"/>
      <c r="B165" s="22"/>
      <c r="C165" s="22"/>
      <c r="D165" s="22"/>
      <c r="E165" s="22"/>
      <c r="F165" s="22"/>
      <c r="G165" s="22"/>
      <c r="H165" s="22"/>
      <c r="I165" s="22"/>
      <c r="J165" s="22"/>
      <c r="K165" s="22"/>
      <c r="L165" s="22"/>
      <c r="M165" s="22"/>
    </row>
    <row r="166" ht="15.75" customHeight="1">
      <c r="A166" s="22"/>
      <c r="B166" s="22"/>
      <c r="C166" s="22"/>
      <c r="D166" s="22"/>
      <c r="E166" s="22"/>
      <c r="F166" s="22"/>
      <c r="G166" s="22"/>
      <c r="H166" s="22"/>
      <c r="I166" s="22"/>
      <c r="J166" s="22"/>
      <c r="K166" s="22"/>
      <c r="L166" s="22"/>
      <c r="M166" s="22"/>
    </row>
    <row r="167" ht="15.75" customHeight="1">
      <c r="A167" s="22"/>
      <c r="B167" s="22"/>
      <c r="C167" s="22"/>
      <c r="D167" s="22"/>
      <c r="E167" s="22"/>
      <c r="F167" s="22"/>
      <c r="G167" s="22"/>
      <c r="H167" s="22"/>
      <c r="I167" s="22"/>
      <c r="J167" s="22"/>
      <c r="K167" s="22"/>
      <c r="L167" s="22"/>
      <c r="M167" s="22"/>
    </row>
    <row r="168" ht="15.75" customHeight="1">
      <c r="A168" s="22"/>
      <c r="B168" s="22"/>
      <c r="C168" s="22"/>
      <c r="D168" s="22"/>
      <c r="E168" s="22"/>
      <c r="F168" s="22"/>
      <c r="G168" s="22"/>
      <c r="H168" s="22"/>
      <c r="I168" s="22"/>
      <c r="J168" s="22"/>
      <c r="K168" s="22"/>
      <c r="L168" s="22"/>
      <c r="M168" s="22"/>
    </row>
    <row r="169" ht="15.75" customHeight="1">
      <c r="A169" s="22"/>
      <c r="B169" s="22"/>
      <c r="C169" s="22"/>
      <c r="D169" s="22"/>
      <c r="E169" s="22"/>
      <c r="F169" s="22"/>
      <c r="G169" s="22"/>
      <c r="H169" s="22"/>
      <c r="I169" s="22"/>
      <c r="J169" s="22"/>
      <c r="K169" s="22"/>
      <c r="L169" s="22"/>
      <c r="M169" s="22"/>
    </row>
    <row r="170" ht="15.75" customHeight="1">
      <c r="A170" s="22"/>
      <c r="B170" s="22"/>
      <c r="C170" s="22"/>
      <c r="D170" s="22"/>
      <c r="E170" s="22"/>
      <c r="F170" s="22"/>
      <c r="G170" s="22"/>
      <c r="H170" s="22"/>
      <c r="I170" s="22"/>
      <c r="J170" s="22"/>
      <c r="K170" s="22"/>
      <c r="L170" s="22"/>
      <c r="M170" s="22"/>
    </row>
    <row r="171" ht="15.75" customHeight="1">
      <c r="A171" s="22"/>
      <c r="B171" s="22"/>
      <c r="C171" s="22"/>
      <c r="D171" s="22"/>
      <c r="E171" s="22"/>
      <c r="F171" s="22"/>
      <c r="G171" s="22"/>
      <c r="H171" s="22"/>
      <c r="I171" s="22"/>
      <c r="J171" s="22"/>
      <c r="K171" s="22"/>
      <c r="L171" s="22"/>
      <c r="M171" s="22"/>
    </row>
    <row r="172" ht="15.75" customHeight="1">
      <c r="A172" s="22"/>
      <c r="B172" s="22"/>
      <c r="C172" s="22"/>
      <c r="D172" s="22"/>
      <c r="E172" s="22"/>
      <c r="F172" s="22"/>
      <c r="G172" s="22"/>
      <c r="H172" s="22"/>
      <c r="I172" s="22"/>
      <c r="J172" s="22"/>
      <c r="K172" s="22"/>
      <c r="L172" s="22"/>
      <c r="M172" s="22"/>
    </row>
    <row r="173" ht="15.75" customHeight="1">
      <c r="A173" s="22"/>
      <c r="B173" s="22"/>
      <c r="C173" s="22"/>
      <c r="D173" s="22"/>
      <c r="E173" s="22"/>
      <c r="F173" s="22"/>
      <c r="G173" s="22"/>
      <c r="H173" s="22"/>
      <c r="I173" s="22"/>
      <c r="J173" s="22"/>
      <c r="K173" s="22"/>
      <c r="L173" s="22"/>
      <c r="M173" s="22"/>
    </row>
    <row r="174" ht="15.75" customHeight="1">
      <c r="A174" s="22"/>
      <c r="B174" s="22"/>
      <c r="C174" s="22"/>
      <c r="D174" s="22"/>
      <c r="E174" s="22"/>
      <c r="F174" s="22"/>
      <c r="G174" s="22"/>
      <c r="H174" s="22"/>
      <c r="I174" s="22"/>
      <c r="J174" s="22"/>
      <c r="K174" s="22"/>
      <c r="L174" s="22"/>
      <c r="M174" s="22"/>
    </row>
    <row r="175" ht="15.75" customHeight="1">
      <c r="A175" s="22"/>
      <c r="B175" s="22"/>
      <c r="C175" s="22"/>
      <c r="D175" s="22"/>
      <c r="E175" s="22"/>
      <c r="F175" s="22"/>
      <c r="G175" s="22"/>
      <c r="H175" s="22"/>
      <c r="I175" s="22"/>
      <c r="J175" s="22"/>
      <c r="K175" s="22"/>
      <c r="L175" s="22"/>
      <c r="M175" s="22"/>
    </row>
    <row r="176" ht="15.75" customHeight="1">
      <c r="A176" s="22"/>
      <c r="B176" s="22"/>
      <c r="C176" s="22"/>
      <c r="D176" s="22"/>
      <c r="E176" s="22"/>
      <c r="F176" s="22"/>
      <c r="G176" s="22"/>
      <c r="H176" s="22"/>
      <c r="I176" s="22"/>
      <c r="J176" s="22"/>
      <c r="K176" s="22"/>
      <c r="L176" s="22"/>
      <c r="M176" s="22"/>
    </row>
    <row r="177" ht="15.75" customHeight="1">
      <c r="A177" s="22"/>
      <c r="B177" s="22"/>
      <c r="C177" s="22"/>
      <c r="D177" s="22"/>
      <c r="E177" s="22"/>
      <c r="F177" s="22"/>
      <c r="G177" s="22"/>
      <c r="H177" s="22"/>
      <c r="I177" s="22"/>
      <c r="J177" s="22"/>
      <c r="K177" s="22"/>
      <c r="L177" s="22"/>
      <c r="M177" s="22"/>
    </row>
    <row r="178" ht="15.75" customHeight="1">
      <c r="A178" s="22"/>
      <c r="B178" s="22"/>
      <c r="C178" s="22"/>
      <c r="D178" s="22"/>
      <c r="E178" s="22"/>
      <c r="F178" s="22"/>
      <c r="G178" s="22"/>
      <c r="H178" s="22"/>
      <c r="I178" s="22"/>
      <c r="J178" s="22"/>
      <c r="K178" s="22"/>
      <c r="L178" s="22"/>
      <c r="M178" s="22"/>
    </row>
    <row r="179" ht="15.75" customHeight="1">
      <c r="A179" s="22"/>
      <c r="B179" s="22"/>
      <c r="C179" s="22"/>
      <c r="D179" s="22"/>
      <c r="E179" s="22"/>
      <c r="F179" s="22"/>
      <c r="G179" s="22"/>
      <c r="H179" s="22"/>
      <c r="I179" s="22"/>
      <c r="J179" s="22"/>
      <c r="K179" s="22"/>
      <c r="L179" s="22"/>
      <c r="M179" s="22"/>
    </row>
    <row r="180" ht="15.75" customHeight="1">
      <c r="A180" s="22"/>
      <c r="B180" s="22"/>
      <c r="C180" s="22"/>
      <c r="D180" s="22"/>
      <c r="E180" s="22"/>
      <c r="F180" s="22"/>
      <c r="G180" s="22"/>
      <c r="H180" s="22"/>
      <c r="I180" s="22"/>
      <c r="J180" s="22"/>
      <c r="K180" s="22"/>
      <c r="L180" s="22"/>
      <c r="M180" s="22"/>
    </row>
    <row r="181" ht="15.75" customHeight="1">
      <c r="A181" s="22"/>
      <c r="B181" s="22"/>
      <c r="C181" s="22"/>
      <c r="D181" s="22"/>
      <c r="E181" s="22"/>
      <c r="F181" s="22"/>
      <c r="G181" s="22"/>
      <c r="H181" s="22"/>
      <c r="I181" s="22"/>
      <c r="J181" s="22"/>
      <c r="K181" s="22"/>
      <c r="L181" s="22"/>
      <c r="M181" s="22"/>
    </row>
    <row r="182" ht="15.75" customHeight="1">
      <c r="A182" s="22"/>
      <c r="B182" s="22"/>
      <c r="C182" s="22"/>
      <c r="D182" s="22"/>
      <c r="E182" s="22"/>
      <c r="F182" s="22"/>
      <c r="G182" s="22"/>
      <c r="H182" s="22"/>
      <c r="I182" s="22"/>
      <c r="J182" s="22"/>
      <c r="K182" s="22"/>
      <c r="L182" s="22"/>
      <c r="M182" s="22"/>
    </row>
    <row r="183" ht="15.75" customHeight="1">
      <c r="A183" s="22"/>
      <c r="B183" s="22"/>
      <c r="C183" s="22"/>
      <c r="D183" s="22"/>
      <c r="E183" s="22"/>
      <c r="F183" s="22"/>
      <c r="G183" s="22"/>
      <c r="H183" s="22"/>
      <c r="I183" s="22"/>
      <c r="J183" s="22"/>
      <c r="K183" s="22"/>
      <c r="L183" s="22"/>
      <c r="M183" s="22"/>
    </row>
    <row r="184" ht="15.75" customHeight="1">
      <c r="A184" s="22"/>
      <c r="B184" s="22"/>
      <c r="C184" s="22"/>
      <c r="D184" s="22"/>
      <c r="E184" s="22"/>
      <c r="F184" s="22"/>
      <c r="G184" s="22"/>
      <c r="H184" s="22"/>
      <c r="I184" s="22"/>
      <c r="J184" s="22"/>
      <c r="K184" s="22"/>
      <c r="L184" s="22"/>
      <c r="M184" s="22"/>
    </row>
    <row r="185" ht="15.75" customHeight="1">
      <c r="A185" s="22"/>
      <c r="B185" s="22"/>
      <c r="C185" s="22"/>
      <c r="D185" s="22"/>
      <c r="E185" s="22"/>
      <c r="F185" s="22"/>
      <c r="G185" s="22"/>
      <c r="H185" s="22"/>
      <c r="I185" s="22"/>
      <c r="J185" s="22"/>
      <c r="K185" s="22"/>
      <c r="L185" s="22"/>
      <c r="M185" s="22"/>
    </row>
    <row r="186" ht="15.75" customHeight="1">
      <c r="A186" s="22"/>
      <c r="B186" s="22"/>
      <c r="C186" s="22"/>
      <c r="D186" s="22"/>
      <c r="E186" s="22"/>
      <c r="F186" s="22"/>
      <c r="G186" s="22"/>
      <c r="H186" s="22"/>
      <c r="I186" s="22"/>
      <c r="J186" s="22"/>
      <c r="K186" s="22"/>
      <c r="L186" s="22"/>
      <c r="M186" s="22"/>
    </row>
    <row r="187" ht="15.75" customHeight="1">
      <c r="A187" s="22"/>
      <c r="B187" s="22"/>
      <c r="C187" s="22"/>
      <c r="D187" s="22"/>
      <c r="E187" s="22"/>
      <c r="F187" s="22"/>
      <c r="G187" s="22"/>
      <c r="H187" s="22"/>
      <c r="I187" s="22"/>
      <c r="J187" s="22"/>
      <c r="K187" s="22"/>
      <c r="L187" s="22"/>
      <c r="M187" s="22"/>
    </row>
    <row r="188" ht="15.75" customHeight="1">
      <c r="A188" s="22"/>
      <c r="B188" s="22"/>
      <c r="C188" s="22"/>
      <c r="D188" s="22"/>
      <c r="E188" s="22"/>
      <c r="F188" s="22"/>
      <c r="G188" s="22"/>
      <c r="H188" s="22"/>
      <c r="I188" s="22"/>
      <c r="J188" s="22"/>
      <c r="K188" s="22"/>
      <c r="L188" s="22"/>
      <c r="M188" s="22"/>
    </row>
    <row r="189" ht="15.75" customHeight="1">
      <c r="A189" s="22"/>
      <c r="B189" s="22"/>
      <c r="C189" s="22"/>
      <c r="D189" s="22"/>
      <c r="E189" s="22"/>
      <c r="F189" s="22"/>
      <c r="G189" s="22"/>
      <c r="H189" s="22"/>
      <c r="I189" s="22"/>
      <c r="J189" s="22"/>
      <c r="K189" s="22"/>
      <c r="L189" s="22"/>
      <c r="M189" s="22"/>
    </row>
    <row r="190" ht="15.75" customHeight="1">
      <c r="A190" s="22"/>
      <c r="B190" s="22"/>
      <c r="C190" s="22"/>
      <c r="D190" s="22"/>
      <c r="E190" s="22"/>
      <c r="F190" s="22"/>
      <c r="G190" s="22"/>
      <c r="H190" s="22"/>
      <c r="I190" s="22"/>
      <c r="J190" s="22"/>
      <c r="K190" s="22"/>
      <c r="L190" s="22"/>
      <c r="M190" s="22"/>
    </row>
    <row r="191" ht="15.75" customHeight="1">
      <c r="A191" s="22"/>
      <c r="B191" s="22"/>
      <c r="C191" s="22"/>
      <c r="D191" s="22"/>
      <c r="E191" s="22"/>
      <c r="F191" s="22"/>
      <c r="G191" s="22"/>
      <c r="H191" s="22"/>
      <c r="I191" s="22"/>
      <c r="J191" s="22"/>
      <c r="K191" s="22"/>
      <c r="L191" s="22"/>
      <c r="M191" s="22"/>
    </row>
    <row r="192" ht="15.75" customHeight="1">
      <c r="A192" s="22"/>
      <c r="B192" s="22"/>
      <c r="C192" s="22"/>
      <c r="D192" s="22"/>
      <c r="E192" s="22"/>
      <c r="F192" s="22"/>
      <c r="G192" s="22"/>
      <c r="H192" s="22"/>
      <c r="I192" s="22"/>
      <c r="J192" s="22"/>
      <c r="K192" s="22"/>
      <c r="L192" s="22"/>
      <c r="M192" s="22"/>
    </row>
    <row r="193" ht="15.75" customHeight="1">
      <c r="A193" s="22"/>
      <c r="B193" s="22"/>
      <c r="C193" s="22"/>
      <c r="D193" s="22"/>
      <c r="E193" s="22"/>
      <c r="F193" s="22"/>
      <c r="G193" s="22"/>
      <c r="H193" s="22"/>
      <c r="I193" s="22"/>
      <c r="J193" s="22"/>
      <c r="K193" s="22"/>
      <c r="L193" s="22"/>
      <c r="M193" s="22"/>
    </row>
    <row r="194" ht="15.75" customHeight="1">
      <c r="A194" s="22"/>
      <c r="B194" s="22"/>
      <c r="C194" s="22"/>
      <c r="D194" s="22"/>
      <c r="E194" s="22"/>
      <c r="F194" s="22"/>
      <c r="G194" s="22"/>
      <c r="H194" s="22"/>
      <c r="I194" s="22"/>
      <c r="J194" s="22"/>
      <c r="K194" s="22"/>
      <c r="L194" s="22"/>
      <c r="M194" s="22"/>
    </row>
    <row r="195" ht="15.75" customHeight="1">
      <c r="A195" s="22"/>
      <c r="B195" s="22"/>
      <c r="C195" s="22"/>
      <c r="D195" s="22"/>
      <c r="E195" s="22"/>
      <c r="F195" s="22"/>
      <c r="G195" s="22"/>
      <c r="H195" s="22"/>
      <c r="I195" s="22"/>
      <c r="J195" s="22"/>
      <c r="K195" s="22"/>
      <c r="L195" s="22"/>
      <c r="M195" s="22"/>
    </row>
    <row r="196" ht="15.75" customHeight="1">
      <c r="A196" s="22"/>
      <c r="B196" s="22"/>
      <c r="C196" s="22"/>
      <c r="D196" s="22"/>
      <c r="E196" s="22"/>
      <c r="F196" s="22"/>
      <c r="G196" s="22"/>
      <c r="H196" s="22"/>
      <c r="I196" s="22"/>
      <c r="J196" s="22"/>
      <c r="K196" s="22"/>
      <c r="L196" s="22"/>
      <c r="M196" s="22"/>
    </row>
    <row r="197" ht="15.75" customHeight="1">
      <c r="A197" s="22"/>
      <c r="B197" s="22"/>
      <c r="C197" s="22"/>
      <c r="D197" s="22"/>
      <c r="E197" s="22"/>
      <c r="F197" s="22"/>
      <c r="G197" s="22"/>
      <c r="H197" s="22"/>
      <c r="I197" s="22"/>
      <c r="J197" s="22"/>
      <c r="K197" s="22"/>
      <c r="L197" s="22"/>
      <c r="M197" s="22"/>
    </row>
    <row r="198" ht="15.75" customHeight="1">
      <c r="A198" s="22"/>
      <c r="B198" s="22"/>
      <c r="C198" s="22"/>
      <c r="D198" s="22"/>
      <c r="E198" s="22"/>
      <c r="F198" s="22"/>
      <c r="G198" s="22"/>
      <c r="H198" s="22"/>
      <c r="I198" s="22"/>
      <c r="J198" s="22"/>
      <c r="K198" s="22"/>
      <c r="L198" s="22"/>
      <c r="M198" s="22"/>
    </row>
    <row r="199" ht="15.75" customHeight="1">
      <c r="A199" s="22"/>
      <c r="B199" s="22"/>
      <c r="C199" s="22"/>
      <c r="D199" s="22"/>
      <c r="E199" s="22"/>
      <c r="F199" s="22"/>
      <c r="G199" s="22"/>
      <c r="H199" s="22"/>
      <c r="I199" s="22"/>
      <c r="J199" s="22"/>
      <c r="K199" s="22"/>
      <c r="L199" s="22"/>
      <c r="M199" s="22"/>
    </row>
    <row r="200" ht="15.75" customHeight="1">
      <c r="A200" s="22"/>
      <c r="B200" s="22"/>
      <c r="C200" s="22"/>
      <c r="D200" s="22"/>
      <c r="E200" s="22"/>
      <c r="F200" s="22"/>
      <c r="G200" s="22"/>
      <c r="H200" s="22"/>
      <c r="I200" s="22"/>
      <c r="J200" s="22"/>
      <c r="K200" s="22"/>
      <c r="L200" s="22"/>
      <c r="M200" s="22"/>
    </row>
    <row r="201" ht="15.75" customHeight="1">
      <c r="A201" s="22"/>
      <c r="B201" s="22"/>
      <c r="C201" s="22"/>
      <c r="D201" s="22"/>
      <c r="E201" s="22"/>
      <c r="F201" s="22"/>
      <c r="G201" s="22"/>
      <c r="H201" s="22"/>
      <c r="I201" s="22"/>
      <c r="J201" s="22"/>
      <c r="K201" s="22"/>
      <c r="L201" s="22"/>
      <c r="M201" s="22"/>
    </row>
    <row r="202" ht="15.75" customHeight="1">
      <c r="A202" s="22"/>
      <c r="B202" s="22"/>
      <c r="C202" s="22"/>
      <c r="D202" s="22"/>
      <c r="E202" s="22"/>
      <c r="F202" s="22"/>
      <c r="G202" s="22"/>
      <c r="H202" s="22"/>
      <c r="I202" s="22"/>
      <c r="J202" s="22"/>
      <c r="K202" s="22"/>
      <c r="L202" s="22"/>
      <c r="M202" s="22"/>
    </row>
    <row r="203" ht="15.75" customHeight="1">
      <c r="F203" s="23"/>
    </row>
    <row r="204" ht="15.75" customHeight="1">
      <c r="F204" s="23"/>
    </row>
    <row r="205" ht="15.75" customHeight="1">
      <c r="F205" s="23"/>
    </row>
    <row r="206" ht="15.75" customHeight="1">
      <c r="F206" s="23"/>
    </row>
    <row r="207" ht="15.75" customHeight="1">
      <c r="F207" s="23"/>
    </row>
    <row r="208" ht="15.75" customHeight="1">
      <c r="F208" s="23"/>
    </row>
    <row r="209" ht="15.75" customHeight="1">
      <c r="F209" s="23"/>
    </row>
    <row r="210" ht="15.75" customHeight="1">
      <c r="F210" s="23"/>
    </row>
    <row r="211" ht="15.75" customHeight="1">
      <c r="F211" s="23"/>
    </row>
    <row r="212" ht="15.75" customHeight="1">
      <c r="F212" s="23"/>
    </row>
    <row r="213" ht="15.75" customHeight="1">
      <c r="F213" s="23"/>
    </row>
    <row r="214" ht="15.75" customHeight="1">
      <c r="F214" s="23"/>
    </row>
    <row r="215" ht="15.75" customHeight="1">
      <c r="F215" s="23"/>
    </row>
    <row r="216" ht="15.75" customHeight="1">
      <c r="F216" s="23"/>
    </row>
    <row r="217" ht="15.75" customHeight="1">
      <c r="F217" s="23"/>
    </row>
    <row r="218" ht="15.75" customHeight="1">
      <c r="F218" s="23"/>
    </row>
    <row r="219" ht="15.75" customHeight="1">
      <c r="F219" s="23"/>
    </row>
    <row r="220" ht="15.75" customHeight="1">
      <c r="F220" s="23"/>
    </row>
    <row r="221" ht="15.75" customHeight="1">
      <c r="F221" s="24"/>
    </row>
    <row r="222" ht="15.75" customHeight="1">
      <c r="F222" s="24"/>
    </row>
    <row r="223" ht="15.75" customHeight="1">
      <c r="F223" s="24"/>
    </row>
    <row r="224" ht="15.75" customHeight="1">
      <c r="F224" s="24"/>
    </row>
    <row r="225" ht="15.75" customHeight="1">
      <c r="F225" s="24"/>
    </row>
    <row r="226" ht="15.75" customHeight="1">
      <c r="F226" s="24"/>
    </row>
    <row r="227" ht="15.75" customHeight="1">
      <c r="F227" s="24"/>
    </row>
    <row r="228" ht="15.75" customHeight="1">
      <c r="F228" s="24"/>
    </row>
    <row r="229" ht="15.75" customHeight="1">
      <c r="F229" s="24"/>
    </row>
    <row r="230" ht="15.75" customHeight="1">
      <c r="F230" s="24"/>
    </row>
    <row r="231" ht="15.75" customHeight="1">
      <c r="F231" s="24"/>
    </row>
    <row r="232" ht="15.75" customHeight="1">
      <c r="F232" s="24"/>
    </row>
    <row r="233" ht="15.75" customHeight="1">
      <c r="F233" s="24"/>
    </row>
    <row r="234" ht="15.75" customHeight="1">
      <c r="F234" s="24"/>
    </row>
    <row r="235" ht="15.75" customHeight="1">
      <c r="F235" s="24"/>
    </row>
    <row r="236" ht="15.75" customHeight="1">
      <c r="F236" s="24"/>
    </row>
    <row r="237" ht="15.75" customHeight="1">
      <c r="F237" s="24"/>
    </row>
    <row r="238" ht="15.75" customHeight="1">
      <c r="F238" s="24"/>
    </row>
    <row r="239" ht="15.75" customHeight="1">
      <c r="F239" s="24"/>
    </row>
    <row r="240" ht="15.75" customHeight="1">
      <c r="F240" s="24"/>
    </row>
    <row r="241" ht="15.75" customHeight="1">
      <c r="F241" s="24"/>
    </row>
    <row r="242" ht="15.75" customHeight="1">
      <c r="F242" s="24"/>
    </row>
    <row r="243" ht="15.75" customHeight="1">
      <c r="F243" s="24"/>
    </row>
    <row r="244" ht="15.75" customHeight="1">
      <c r="F244" s="24"/>
    </row>
    <row r="245" ht="15.75" customHeight="1">
      <c r="F245" s="24"/>
    </row>
    <row r="246" ht="15.75" customHeight="1">
      <c r="F246" s="24"/>
    </row>
    <row r="247" ht="15.75" customHeight="1">
      <c r="F247" s="24"/>
    </row>
    <row r="248" ht="15.75" customHeight="1">
      <c r="F248" s="24"/>
    </row>
    <row r="249" ht="15.75" customHeight="1">
      <c r="F249" s="24"/>
    </row>
    <row r="250" ht="15.75" customHeight="1">
      <c r="F250" s="24"/>
    </row>
    <row r="251" ht="15.75" customHeight="1">
      <c r="F251" s="24"/>
    </row>
    <row r="252" ht="15.75" customHeight="1">
      <c r="F252" s="24"/>
    </row>
    <row r="253" ht="15.75" customHeight="1">
      <c r="F253" s="24"/>
    </row>
    <row r="254" ht="15.75" customHeight="1">
      <c r="F254" s="24"/>
    </row>
    <row r="255" ht="15.75" customHeight="1">
      <c r="F255" s="24"/>
    </row>
    <row r="256" ht="15.75" customHeight="1">
      <c r="F256" s="24"/>
    </row>
    <row r="257" ht="15.75" customHeight="1">
      <c r="F257" s="24"/>
    </row>
    <row r="258" ht="15.75" customHeight="1">
      <c r="F258" s="24"/>
    </row>
    <row r="259" ht="15.75" customHeight="1">
      <c r="F259" s="24"/>
    </row>
    <row r="260" ht="15.75" customHeight="1">
      <c r="F260" s="24"/>
    </row>
    <row r="261" ht="15.75" customHeight="1">
      <c r="F261" s="24"/>
    </row>
    <row r="262" ht="15.75" customHeight="1">
      <c r="F262" s="24"/>
    </row>
    <row r="263" ht="15.75" customHeight="1">
      <c r="F263" s="24"/>
    </row>
    <row r="264" ht="15.75" customHeight="1">
      <c r="F264" s="24"/>
    </row>
    <row r="265" ht="15.75" customHeight="1">
      <c r="F265" s="24"/>
    </row>
    <row r="266" ht="15.75" customHeight="1">
      <c r="F266" s="24"/>
    </row>
    <row r="267" ht="15.75" customHeight="1">
      <c r="F267" s="24"/>
    </row>
    <row r="268" ht="15.75" customHeight="1">
      <c r="F268" s="24"/>
    </row>
    <row r="269" ht="15.75" customHeight="1">
      <c r="F269" s="24"/>
    </row>
    <row r="270" ht="15.75" customHeight="1">
      <c r="F270" s="24"/>
    </row>
    <row r="271" ht="15.75" customHeight="1">
      <c r="F271" s="24"/>
    </row>
    <row r="272" ht="15.75" customHeight="1">
      <c r="F272" s="24"/>
    </row>
    <row r="273" ht="15.75" customHeight="1">
      <c r="F273" s="24"/>
    </row>
    <row r="274" ht="15.75" customHeight="1">
      <c r="F274" s="24"/>
    </row>
    <row r="275" ht="15.75" customHeight="1">
      <c r="F275" s="24"/>
    </row>
    <row r="276" ht="15.75" customHeight="1">
      <c r="F276" s="24"/>
    </row>
    <row r="277" ht="15.75" customHeight="1">
      <c r="F277" s="24"/>
    </row>
    <row r="278" ht="15.75" customHeight="1">
      <c r="F278" s="24"/>
    </row>
    <row r="279" ht="15.75" customHeight="1">
      <c r="F279" s="24"/>
    </row>
    <row r="280" ht="15.75" customHeight="1">
      <c r="F280" s="24"/>
    </row>
    <row r="281" ht="15.75" customHeight="1">
      <c r="F281" s="24"/>
    </row>
    <row r="282" ht="15.75" customHeight="1">
      <c r="F282" s="24"/>
    </row>
    <row r="283" ht="15.75" customHeight="1">
      <c r="F283" s="24"/>
    </row>
    <row r="284" ht="15.75" customHeight="1">
      <c r="F284" s="24"/>
    </row>
    <row r="285" ht="15.75" customHeight="1">
      <c r="F285" s="24"/>
    </row>
    <row r="286" ht="15.75" customHeight="1">
      <c r="F286" s="24"/>
    </row>
    <row r="287" ht="15.75" customHeight="1">
      <c r="F287" s="24"/>
    </row>
    <row r="288" ht="15.75" customHeight="1">
      <c r="F288" s="24"/>
    </row>
    <row r="289" ht="15.75" customHeight="1">
      <c r="F289" s="24"/>
    </row>
    <row r="290" ht="15.75" customHeight="1">
      <c r="F290" s="24"/>
    </row>
    <row r="291" ht="15.75" customHeight="1">
      <c r="F291" s="24"/>
    </row>
    <row r="292" ht="15.75" customHeight="1">
      <c r="F292" s="24"/>
    </row>
    <row r="293" ht="15.75" customHeight="1">
      <c r="F293" s="24"/>
    </row>
    <row r="294" ht="15.75" customHeight="1">
      <c r="F294" s="24"/>
    </row>
    <row r="295" ht="15.75" customHeight="1">
      <c r="F295" s="24"/>
    </row>
    <row r="296" ht="15.75" customHeight="1">
      <c r="F296" s="24"/>
    </row>
    <row r="297" ht="15.75" customHeight="1">
      <c r="F297" s="24"/>
    </row>
    <row r="298" ht="15.75" customHeight="1">
      <c r="F298" s="24"/>
    </row>
    <row r="299" ht="15.75" customHeight="1">
      <c r="F299" s="24"/>
    </row>
    <row r="300" ht="15.75" customHeight="1">
      <c r="F300" s="24"/>
    </row>
    <row r="301" ht="15.75" customHeight="1">
      <c r="F301" s="24"/>
    </row>
    <row r="302" ht="15.75" customHeight="1">
      <c r="F302" s="24"/>
    </row>
    <row r="303" ht="15.75" customHeight="1">
      <c r="F303" s="24"/>
    </row>
    <row r="304" ht="15.75" customHeight="1">
      <c r="F304" s="24"/>
    </row>
    <row r="305" ht="15.75" customHeight="1">
      <c r="F305" s="24"/>
    </row>
    <row r="306" ht="15.75" customHeight="1">
      <c r="F306" s="24"/>
    </row>
    <row r="307" ht="15.75" customHeight="1">
      <c r="F307" s="24"/>
    </row>
    <row r="308" ht="15.75" customHeight="1">
      <c r="F308" s="24"/>
    </row>
    <row r="309" ht="15.75" customHeight="1">
      <c r="F309" s="24"/>
    </row>
    <row r="310" ht="15.75" customHeight="1">
      <c r="F310" s="24"/>
    </row>
    <row r="311" ht="15.75" customHeight="1">
      <c r="F311" s="24"/>
    </row>
    <row r="312" ht="15.75" customHeight="1">
      <c r="F312" s="24"/>
    </row>
    <row r="313" ht="15.75" customHeight="1">
      <c r="F313" s="24"/>
    </row>
    <row r="314" ht="15.75" customHeight="1">
      <c r="F314" s="24"/>
    </row>
    <row r="315" ht="15.75" customHeight="1">
      <c r="F315" s="24"/>
    </row>
    <row r="316" ht="15.75" customHeight="1">
      <c r="F316" s="24"/>
    </row>
    <row r="317" ht="15.75" customHeight="1">
      <c r="F317" s="24"/>
    </row>
    <row r="318" ht="15.75" customHeight="1">
      <c r="F318" s="24"/>
    </row>
    <row r="319" ht="15.75" customHeight="1">
      <c r="F319" s="24"/>
    </row>
    <row r="320" ht="15.75" customHeight="1">
      <c r="F320" s="24"/>
    </row>
    <row r="321" ht="15.75" customHeight="1">
      <c r="F321" s="24"/>
    </row>
    <row r="322" ht="15.75" customHeight="1">
      <c r="F322" s="24"/>
    </row>
    <row r="323" ht="15.75" customHeight="1">
      <c r="F323" s="24"/>
    </row>
    <row r="324" ht="15.75" customHeight="1">
      <c r="F324" s="24"/>
    </row>
    <row r="325" ht="15.75" customHeight="1">
      <c r="F325" s="24"/>
    </row>
    <row r="326" ht="15.75" customHeight="1">
      <c r="F326" s="24"/>
    </row>
    <row r="327" ht="15.75" customHeight="1">
      <c r="F327" s="24"/>
    </row>
    <row r="328" ht="15.75" customHeight="1">
      <c r="F328" s="24"/>
    </row>
    <row r="329" ht="15.75" customHeight="1">
      <c r="F329" s="24"/>
    </row>
    <row r="330" ht="15.75" customHeight="1">
      <c r="F330" s="24"/>
    </row>
    <row r="331" ht="15.75" customHeight="1">
      <c r="F331" s="24"/>
    </row>
    <row r="332" ht="15.75" customHeight="1">
      <c r="F332" s="24"/>
    </row>
    <row r="333" ht="15.75" customHeight="1">
      <c r="F333" s="24"/>
    </row>
    <row r="334" ht="15.75" customHeight="1">
      <c r="F334" s="24"/>
    </row>
    <row r="335" ht="15.75" customHeight="1">
      <c r="F335" s="24"/>
    </row>
    <row r="336" ht="15.75" customHeight="1">
      <c r="F336" s="24"/>
    </row>
    <row r="337" ht="15.75" customHeight="1">
      <c r="F337" s="24"/>
    </row>
    <row r="338" ht="15.75" customHeight="1">
      <c r="F338" s="24"/>
    </row>
    <row r="339" ht="15.75" customHeight="1">
      <c r="F339" s="24"/>
    </row>
    <row r="340" ht="15.75" customHeight="1">
      <c r="F340" s="24"/>
    </row>
    <row r="341" ht="15.75" customHeight="1">
      <c r="F341" s="24"/>
    </row>
    <row r="342" ht="15.75" customHeight="1">
      <c r="F342" s="24"/>
    </row>
    <row r="343" ht="15.75" customHeight="1">
      <c r="F343" s="24"/>
    </row>
    <row r="344" ht="15.75" customHeight="1">
      <c r="F344" s="24"/>
    </row>
    <row r="345" ht="15.75" customHeight="1">
      <c r="F345" s="24"/>
    </row>
    <row r="346" ht="15.75" customHeight="1">
      <c r="F346" s="24"/>
    </row>
    <row r="347" ht="15.75" customHeight="1">
      <c r="F347" s="24"/>
    </row>
    <row r="348" ht="15.75" customHeight="1">
      <c r="F348" s="24"/>
    </row>
    <row r="349" ht="15.75" customHeight="1">
      <c r="F349" s="24"/>
    </row>
    <row r="350" ht="15.75" customHeight="1">
      <c r="F350" s="24"/>
    </row>
    <row r="351" ht="15.75" customHeight="1">
      <c r="F351" s="24"/>
    </row>
    <row r="352" ht="15.75" customHeight="1">
      <c r="F352" s="24"/>
    </row>
    <row r="353" ht="15.75" customHeight="1">
      <c r="F353" s="24"/>
    </row>
    <row r="354" ht="15.75" customHeight="1">
      <c r="F354" s="24"/>
    </row>
    <row r="355" ht="15.75" customHeight="1">
      <c r="F355" s="24"/>
    </row>
    <row r="356" ht="15.75" customHeight="1">
      <c r="F356" s="24"/>
    </row>
    <row r="357" ht="15.75" customHeight="1">
      <c r="F357" s="24"/>
    </row>
    <row r="358" ht="15.75" customHeight="1">
      <c r="F358" s="24"/>
    </row>
    <row r="359" ht="15.75" customHeight="1">
      <c r="F359" s="24"/>
    </row>
    <row r="360" ht="15.75" customHeight="1">
      <c r="F360" s="24"/>
    </row>
    <row r="361" ht="15.75" customHeight="1">
      <c r="F361" s="24"/>
    </row>
    <row r="362" ht="15.75" customHeight="1">
      <c r="F362" s="24"/>
    </row>
    <row r="363" ht="15.75" customHeight="1">
      <c r="F363" s="24"/>
    </row>
    <row r="364" ht="15.75" customHeight="1">
      <c r="F364" s="24"/>
    </row>
    <row r="365" ht="15.75" customHeight="1">
      <c r="F365" s="24"/>
    </row>
    <row r="366" ht="15.75" customHeight="1">
      <c r="F366" s="24"/>
    </row>
    <row r="367" ht="15.75" customHeight="1">
      <c r="F367" s="24"/>
    </row>
    <row r="368" ht="15.75" customHeight="1">
      <c r="F368" s="24"/>
    </row>
    <row r="369" ht="15.75" customHeight="1">
      <c r="F369" s="24"/>
    </row>
    <row r="370" ht="15.75" customHeight="1">
      <c r="F370" s="24"/>
    </row>
    <row r="371" ht="15.75" customHeight="1">
      <c r="F371" s="24"/>
    </row>
    <row r="372" ht="15.75" customHeight="1">
      <c r="F372" s="24"/>
    </row>
    <row r="373" ht="15.75" customHeight="1">
      <c r="F373" s="24"/>
    </row>
    <row r="374" ht="15.75" customHeight="1">
      <c r="F374" s="24"/>
    </row>
    <row r="375" ht="15.75" customHeight="1">
      <c r="F375" s="24"/>
    </row>
    <row r="376" ht="15.75" customHeight="1">
      <c r="F376" s="24"/>
    </row>
    <row r="377" ht="15.75" customHeight="1">
      <c r="F377" s="24"/>
    </row>
    <row r="378" ht="15.75" customHeight="1">
      <c r="F378" s="24"/>
    </row>
    <row r="379" ht="15.75" customHeight="1">
      <c r="F379" s="24"/>
    </row>
    <row r="380" ht="15.75" customHeight="1">
      <c r="F380" s="24"/>
    </row>
    <row r="381" ht="15.75" customHeight="1">
      <c r="F381" s="24"/>
    </row>
    <row r="382" ht="15.75" customHeight="1">
      <c r="F382" s="24"/>
    </row>
    <row r="383" ht="15.75" customHeight="1">
      <c r="F383" s="24"/>
    </row>
    <row r="384" ht="15.75" customHeight="1">
      <c r="F384" s="24"/>
    </row>
    <row r="385" ht="15.75" customHeight="1">
      <c r="F385" s="24"/>
    </row>
    <row r="386" ht="15.75" customHeight="1">
      <c r="F386" s="24"/>
    </row>
    <row r="387" ht="15.75" customHeight="1">
      <c r="F387" s="24"/>
    </row>
    <row r="388" ht="15.75" customHeight="1">
      <c r="F388" s="24"/>
    </row>
    <row r="389" ht="15.75" customHeight="1">
      <c r="F389" s="24"/>
    </row>
    <row r="390" ht="15.75" customHeight="1">
      <c r="F390" s="24"/>
    </row>
    <row r="391" ht="15.75" customHeight="1">
      <c r="F391" s="24"/>
    </row>
    <row r="392" ht="15.75" customHeight="1">
      <c r="F392" s="24"/>
    </row>
    <row r="393" ht="15.75" customHeight="1">
      <c r="F393" s="24"/>
    </row>
    <row r="394" ht="15.75" customHeight="1">
      <c r="F394" s="24"/>
    </row>
    <row r="395" ht="15.75" customHeight="1">
      <c r="F395" s="24"/>
    </row>
    <row r="396" ht="15.75" customHeight="1">
      <c r="F396" s="24"/>
    </row>
    <row r="397" ht="15.75" customHeight="1">
      <c r="F397" s="24"/>
    </row>
    <row r="398" ht="15.75" customHeight="1">
      <c r="F398" s="24"/>
    </row>
    <row r="399" ht="15.75" customHeight="1">
      <c r="F399" s="24"/>
    </row>
    <row r="400" ht="15.75" customHeight="1">
      <c r="F400" s="24"/>
    </row>
    <row r="401" ht="15.75" customHeight="1">
      <c r="F401" s="24"/>
    </row>
    <row r="402" ht="15.75" customHeight="1">
      <c r="F402" s="24"/>
    </row>
    <row r="403" ht="15.75" customHeight="1">
      <c r="F403" s="24"/>
    </row>
    <row r="404" ht="15.75" customHeight="1">
      <c r="F404" s="24"/>
    </row>
    <row r="405" ht="15.75" customHeight="1">
      <c r="F405" s="24"/>
    </row>
    <row r="406" ht="15.75" customHeight="1">
      <c r="F406" s="24"/>
    </row>
    <row r="407" ht="15.75" customHeight="1">
      <c r="F407" s="24"/>
    </row>
    <row r="408" ht="15.75" customHeight="1">
      <c r="F408" s="24"/>
    </row>
    <row r="409" ht="15.75" customHeight="1">
      <c r="F409" s="24"/>
    </row>
    <row r="410" ht="15.75" customHeight="1">
      <c r="F410" s="24"/>
    </row>
    <row r="411" ht="15.75" customHeight="1">
      <c r="F411" s="24"/>
    </row>
    <row r="412" ht="15.75" customHeight="1">
      <c r="F412" s="24"/>
    </row>
    <row r="413" ht="15.75" customHeight="1">
      <c r="F413" s="24"/>
    </row>
    <row r="414" ht="15.75" customHeight="1">
      <c r="F414" s="24"/>
    </row>
    <row r="415" ht="15.75" customHeight="1">
      <c r="F415" s="24"/>
    </row>
    <row r="416" ht="15.75" customHeight="1">
      <c r="F416" s="24"/>
    </row>
    <row r="417" ht="15.75" customHeight="1">
      <c r="F417" s="24"/>
    </row>
    <row r="418" ht="15.75" customHeight="1">
      <c r="F418" s="24"/>
    </row>
    <row r="419" ht="15.75" customHeight="1">
      <c r="F419" s="24"/>
    </row>
    <row r="420" ht="15.75" customHeight="1">
      <c r="F420" s="24"/>
    </row>
    <row r="421" ht="15.75" customHeight="1">
      <c r="F421" s="24"/>
    </row>
    <row r="422" ht="15.75" customHeight="1">
      <c r="F422" s="24"/>
    </row>
    <row r="423" ht="15.75" customHeight="1">
      <c r="F423" s="24"/>
    </row>
    <row r="424" ht="15.75" customHeight="1">
      <c r="F424" s="24"/>
    </row>
    <row r="425" ht="15.75" customHeight="1">
      <c r="F425" s="24"/>
    </row>
    <row r="426" ht="15.75" customHeight="1">
      <c r="F426" s="24"/>
    </row>
    <row r="427" ht="15.75" customHeight="1">
      <c r="F427" s="24"/>
    </row>
    <row r="428" ht="15.75" customHeight="1">
      <c r="F428" s="24"/>
    </row>
    <row r="429" ht="15.75" customHeight="1">
      <c r="F429" s="24"/>
    </row>
    <row r="430" ht="15.75" customHeight="1">
      <c r="F430" s="24"/>
    </row>
    <row r="431" ht="15.75" customHeight="1">
      <c r="F431" s="24"/>
    </row>
    <row r="432" ht="15.75" customHeight="1">
      <c r="F432" s="24"/>
    </row>
    <row r="433" ht="15.75" customHeight="1">
      <c r="F433" s="24"/>
    </row>
    <row r="434" ht="15.75" customHeight="1">
      <c r="F434" s="24"/>
    </row>
    <row r="435" ht="15.75" customHeight="1">
      <c r="F435" s="24"/>
    </row>
    <row r="436" ht="15.75" customHeight="1">
      <c r="F436" s="24"/>
    </row>
    <row r="437" ht="15.75" customHeight="1">
      <c r="F437" s="24"/>
    </row>
    <row r="438" ht="15.75" customHeight="1">
      <c r="F438" s="24"/>
    </row>
    <row r="439" ht="15.75" customHeight="1">
      <c r="F439" s="24"/>
    </row>
    <row r="440" ht="15.75" customHeight="1">
      <c r="F440" s="24"/>
    </row>
    <row r="441" ht="15.75" customHeight="1">
      <c r="F441" s="24"/>
    </row>
    <row r="442" ht="15.75" customHeight="1">
      <c r="F442" s="24"/>
    </row>
    <row r="443" ht="15.75" customHeight="1">
      <c r="F443" s="24"/>
    </row>
    <row r="444" ht="15.75" customHeight="1">
      <c r="F444" s="24"/>
    </row>
    <row r="445" ht="15.75" customHeight="1">
      <c r="F445" s="24"/>
    </row>
    <row r="446" ht="15.75" customHeight="1">
      <c r="F446" s="24"/>
    </row>
    <row r="447" ht="15.75" customHeight="1">
      <c r="F447" s="24"/>
    </row>
    <row r="448" ht="15.75" customHeight="1">
      <c r="F448" s="24"/>
    </row>
    <row r="449" ht="15.75" customHeight="1">
      <c r="F449" s="24"/>
    </row>
    <row r="450" ht="15.75" customHeight="1">
      <c r="F450" s="24"/>
    </row>
    <row r="451" ht="15.75" customHeight="1">
      <c r="F451" s="24"/>
    </row>
    <row r="452" ht="15.75" customHeight="1">
      <c r="F452" s="24"/>
    </row>
    <row r="453" ht="15.75" customHeight="1">
      <c r="F453" s="24"/>
    </row>
    <row r="454" ht="15.75" customHeight="1">
      <c r="F454" s="24"/>
    </row>
    <row r="455" ht="15.75" customHeight="1">
      <c r="F455" s="24"/>
    </row>
    <row r="456" ht="15.75" customHeight="1">
      <c r="F456" s="24"/>
    </row>
    <row r="457" ht="15.75" customHeight="1">
      <c r="F457" s="24"/>
    </row>
    <row r="458" ht="15.75" customHeight="1">
      <c r="F458" s="24"/>
    </row>
    <row r="459" ht="15.75" customHeight="1">
      <c r="F459" s="24"/>
    </row>
    <row r="460" ht="15.75" customHeight="1">
      <c r="F460" s="24"/>
    </row>
    <row r="461" ht="15.75" customHeight="1">
      <c r="F461" s="24"/>
    </row>
    <row r="462" ht="15.75" customHeight="1">
      <c r="F462" s="24"/>
    </row>
    <row r="463" ht="15.75" customHeight="1">
      <c r="F463" s="24"/>
    </row>
    <row r="464" ht="15.75" customHeight="1">
      <c r="F464" s="24"/>
    </row>
    <row r="465" ht="15.75" customHeight="1">
      <c r="F465" s="24"/>
    </row>
    <row r="466" ht="15.75" customHeight="1">
      <c r="F466" s="24"/>
    </row>
    <row r="467" ht="15.75" customHeight="1">
      <c r="F467" s="24"/>
    </row>
    <row r="468" ht="15.75" customHeight="1">
      <c r="F468" s="24"/>
    </row>
    <row r="469" ht="15.75" customHeight="1">
      <c r="F469" s="24"/>
    </row>
    <row r="470" ht="15.75" customHeight="1">
      <c r="F470" s="24"/>
    </row>
    <row r="471" ht="15.75" customHeight="1">
      <c r="F471" s="24"/>
    </row>
    <row r="472" ht="15.75" customHeight="1">
      <c r="F472" s="24"/>
    </row>
    <row r="473" ht="15.75" customHeight="1">
      <c r="F473" s="24"/>
    </row>
    <row r="474" ht="15.75" customHeight="1">
      <c r="F474" s="24"/>
    </row>
    <row r="475" ht="15.75" customHeight="1">
      <c r="F475" s="24"/>
    </row>
    <row r="476" ht="15.75" customHeight="1">
      <c r="F476" s="24"/>
    </row>
    <row r="477" ht="15.75" customHeight="1">
      <c r="F477" s="24"/>
    </row>
    <row r="478" ht="15.75" customHeight="1">
      <c r="F478" s="24"/>
    </row>
    <row r="479" ht="15.75" customHeight="1">
      <c r="F479" s="24"/>
    </row>
    <row r="480" ht="15.75" customHeight="1">
      <c r="F480" s="24"/>
    </row>
    <row r="481" ht="15.75" customHeight="1">
      <c r="F481" s="24"/>
    </row>
    <row r="482" ht="15.75" customHeight="1">
      <c r="F482" s="24"/>
    </row>
    <row r="483" ht="15.75" customHeight="1">
      <c r="F483" s="24"/>
    </row>
    <row r="484" ht="15.75" customHeight="1">
      <c r="F484" s="24"/>
    </row>
    <row r="485" ht="15.75" customHeight="1">
      <c r="F485" s="24"/>
    </row>
    <row r="486" ht="15.75" customHeight="1">
      <c r="F486" s="24"/>
    </row>
    <row r="487" ht="15.75" customHeight="1">
      <c r="F487" s="24"/>
    </row>
    <row r="488" ht="15.75" customHeight="1">
      <c r="F488" s="24"/>
    </row>
    <row r="489" ht="15.75" customHeight="1">
      <c r="F489" s="24"/>
    </row>
    <row r="490" ht="15.75" customHeight="1">
      <c r="F490" s="24"/>
    </row>
    <row r="491" ht="15.75" customHeight="1">
      <c r="F491" s="24"/>
    </row>
    <row r="492" ht="15.75" customHeight="1">
      <c r="F492" s="24"/>
    </row>
    <row r="493" ht="15.75" customHeight="1">
      <c r="F493" s="24"/>
    </row>
    <row r="494" ht="15.75" customHeight="1">
      <c r="F494" s="24"/>
    </row>
    <row r="495" ht="15.75" customHeight="1">
      <c r="F495" s="24"/>
    </row>
    <row r="496" ht="15.75" customHeight="1">
      <c r="F496" s="24"/>
    </row>
    <row r="497" ht="15.75" customHeight="1">
      <c r="F497" s="24"/>
    </row>
    <row r="498" ht="15.75" customHeight="1">
      <c r="F498" s="24"/>
    </row>
    <row r="499" ht="15.75" customHeight="1">
      <c r="F499" s="24"/>
    </row>
    <row r="500" ht="15.75" customHeight="1">
      <c r="F500" s="24"/>
    </row>
    <row r="501" ht="15.75" customHeight="1">
      <c r="F501" s="24"/>
    </row>
    <row r="502" ht="15.75" customHeight="1">
      <c r="F502" s="24"/>
    </row>
    <row r="503" ht="15.75" customHeight="1">
      <c r="F503" s="24"/>
    </row>
    <row r="504" ht="15.75" customHeight="1">
      <c r="F504" s="24"/>
    </row>
    <row r="505" ht="15.75" customHeight="1">
      <c r="F505" s="24"/>
    </row>
    <row r="506" ht="15.75" customHeight="1">
      <c r="F506" s="24"/>
    </row>
    <row r="507" ht="15.75" customHeight="1">
      <c r="F507" s="24"/>
    </row>
    <row r="508" ht="15.75" customHeight="1">
      <c r="F508" s="24"/>
    </row>
    <row r="509" ht="15.75" customHeight="1">
      <c r="F509" s="24"/>
    </row>
    <row r="510" ht="15.75" customHeight="1">
      <c r="F510" s="24"/>
    </row>
    <row r="511" ht="15.75" customHeight="1">
      <c r="F511" s="24"/>
    </row>
    <row r="512" ht="15.75" customHeight="1">
      <c r="F512" s="24"/>
    </row>
    <row r="513" ht="15.75" customHeight="1">
      <c r="F513" s="24"/>
    </row>
    <row r="514" ht="15.75" customHeight="1">
      <c r="F514" s="24"/>
    </row>
    <row r="515" ht="15.75" customHeight="1">
      <c r="F515" s="24"/>
    </row>
    <row r="516" ht="15.75" customHeight="1">
      <c r="F516" s="24"/>
    </row>
    <row r="517" ht="15.75" customHeight="1">
      <c r="F517" s="24"/>
    </row>
    <row r="518" ht="15.75" customHeight="1">
      <c r="F518" s="24"/>
    </row>
    <row r="519" ht="15.75" customHeight="1">
      <c r="F519" s="24"/>
    </row>
    <row r="520" ht="15.75" customHeight="1">
      <c r="F520" s="24"/>
    </row>
    <row r="521" ht="15.75" customHeight="1">
      <c r="F521" s="24"/>
    </row>
    <row r="522" ht="15.75" customHeight="1">
      <c r="F522" s="24"/>
    </row>
    <row r="523" ht="15.75" customHeight="1">
      <c r="F523" s="24"/>
    </row>
    <row r="524" ht="15.75" customHeight="1">
      <c r="F524" s="24"/>
    </row>
    <row r="525" ht="15.75" customHeight="1">
      <c r="F525" s="24"/>
    </row>
    <row r="526" ht="15.75" customHeight="1">
      <c r="F526" s="24"/>
    </row>
    <row r="527" ht="15.75" customHeight="1">
      <c r="F527" s="24"/>
    </row>
    <row r="528" ht="15.75" customHeight="1">
      <c r="F528" s="24"/>
    </row>
    <row r="529" ht="15.75" customHeight="1">
      <c r="F529" s="24"/>
    </row>
    <row r="530" ht="15.75" customHeight="1">
      <c r="F530" s="24"/>
    </row>
    <row r="531" ht="15.75" customHeight="1">
      <c r="F531" s="24"/>
    </row>
    <row r="532" ht="15.75" customHeight="1">
      <c r="F532" s="24"/>
    </row>
    <row r="533" ht="15.75" customHeight="1">
      <c r="F533" s="24"/>
    </row>
    <row r="534" ht="15.75" customHeight="1">
      <c r="F534" s="24"/>
    </row>
    <row r="535" ht="15.75" customHeight="1">
      <c r="F535" s="24"/>
    </row>
    <row r="536" ht="15.75" customHeight="1">
      <c r="F536" s="24"/>
    </row>
    <row r="537" ht="15.75" customHeight="1">
      <c r="F537" s="24"/>
    </row>
    <row r="538" ht="15.75" customHeight="1">
      <c r="F538" s="24"/>
    </row>
    <row r="539" ht="15.75" customHeight="1">
      <c r="F539" s="24"/>
    </row>
    <row r="540" ht="15.75" customHeight="1">
      <c r="F540" s="24"/>
    </row>
    <row r="541" ht="15.75" customHeight="1">
      <c r="F541" s="24"/>
    </row>
    <row r="542" ht="15.75" customHeight="1">
      <c r="F542" s="24"/>
    </row>
    <row r="543" ht="15.75" customHeight="1">
      <c r="F543" s="24"/>
    </row>
    <row r="544" ht="15.75" customHeight="1">
      <c r="F544" s="24"/>
    </row>
    <row r="545" ht="15.75" customHeight="1">
      <c r="F545" s="24"/>
    </row>
    <row r="546" ht="15.75" customHeight="1">
      <c r="F546" s="24"/>
    </row>
    <row r="547" ht="15.75" customHeight="1">
      <c r="F547" s="24"/>
    </row>
    <row r="548" ht="15.75" customHeight="1">
      <c r="F548" s="24"/>
    </row>
    <row r="549" ht="15.75" customHeight="1">
      <c r="F549" s="24"/>
    </row>
    <row r="550" ht="15.75" customHeight="1">
      <c r="F550" s="24"/>
    </row>
    <row r="551" ht="15.75" customHeight="1">
      <c r="F551" s="24"/>
    </row>
    <row r="552" ht="15.75" customHeight="1">
      <c r="F552" s="24"/>
    </row>
    <row r="553" ht="15.75" customHeight="1">
      <c r="F553" s="24"/>
    </row>
    <row r="554" ht="15.75" customHeight="1">
      <c r="F554" s="24"/>
    </row>
    <row r="555" ht="15.75" customHeight="1">
      <c r="F555" s="24"/>
    </row>
    <row r="556" ht="15.75" customHeight="1">
      <c r="F556" s="24"/>
    </row>
    <row r="557" ht="15.75" customHeight="1">
      <c r="F557" s="24"/>
    </row>
    <row r="558" ht="15.75" customHeight="1">
      <c r="F558" s="24"/>
    </row>
    <row r="559" ht="15.75" customHeight="1">
      <c r="F559" s="24"/>
    </row>
    <row r="560" ht="15.75" customHeight="1">
      <c r="F560" s="24"/>
    </row>
    <row r="561" ht="15.75" customHeight="1">
      <c r="F561" s="24"/>
    </row>
    <row r="562" ht="15.75" customHeight="1">
      <c r="F562" s="24"/>
    </row>
    <row r="563" ht="15.75" customHeight="1">
      <c r="F563" s="24"/>
    </row>
    <row r="564" ht="15.75" customHeight="1">
      <c r="F564" s="24"/>
    </row>
    <row r="565" ht="15.75" customHeight="1">
      <c r="F565" s="24"/>
    </row>
    <row r="566" ht="15.75" customHeight="1">
      <c r="F566" s="24"/>
    </row>
    <row r="567" ht="15.75" customHeight="1">
      <c r="F567" s="24"/>
    </row>
    <row r="568" ht="15.75" customHeight="1">
      <c r="F568" s="24"/>
    </row>
    <row r="569" ht="15.75" customHeight="1">
      <c r="F569" s="24"/>
    </row>
    <row r="570" ht="15.75" customHeight="1">
      <c r="F570" s="24"/>
    </row>
    <row r="571" ht="15.75" customHeight="1">
      <c r="F571" s="24"/>
    </row>
    <row r="572" ht="15.75" customHeight="1">
      <c r="F572" s="24"/>
    </row>
    <row r="573" ht="15.75" customHeight="1">
      <c r="F573" s="24"/>
    </row>
    <row r="574" ht="15.75" customHeight="1">
      <c r="F574" s="24"/>
    </row>
    <row r="575" ht="15.75" customHeight="1">
      <c r="F575" s="24"/>
    </row>
    <row r="576" ht="15.75" customHeight="1">
      <c r="F576" s="24"/>
    </row>
    <row r="577" ht="15.75" customHeight="1">
      <c r="F577" s="24"/>
    </row>
    <row r="578" ht="15.75" customHeight="1">
      <c r="F578" s="24"/>
    </row>
    <row r="579" ht="15.75" customHeight="1">
      <c r="F579" s="24"/>
    </row>
    <row r="580" ht="15.75" customHeight="1">
      <c r="F580" s="24"/>
    </row>
    <row r="581" ht="15.75" customHeight="1">
      <c r="F581" s="24"/>
    </row>
    <row r="582" ht="15.75" customHeight="1">
      <c r="F582" s="24"/>
    </row>
    <row r="583" ht="15.75" customHeight="1">
      <c r="F583" s="24"/>
    </row>
    <row r="584" ht="15.75" customHeight="1">
      <c r="F584" s="24"/>
    </row>
    <row r="585" ht="15.75" customHeight="1">
      <c r="F585" s="24"/>
    </row>
    <row r="586" ht="15.75" customHeight="1">
      <c r="F586" s="24"/>
    </row>
    <row r="587" ht="15.75" customHeight="1">
      <c r="F587" s="24"/>
    </row>
    <row r="588" ht="15.75" customHeight="1">
      <c r="F588" s="24"/>
    </row>
    <row r="589" ht="15.75" customHeight="1">
      <c r="F589" s="24"/>
    </row>
    <row r="590" ht="15.75" customHeight="1">
      <c r="F590" s="24"/>
    </row>
    <row r="591" ht="15.75" customHeight="1">
      <c r="F591" s="24"/>
    </row>
    <row r="592" ht="15.75" customHeight="1">
      <c r="F592" s="24"/>
    </row>
    <row r="593" ht="15.75" customHeight="1">
      <c r="F593" s="24"/>
    </row>
    <row r="594" ht="15.75" customHeight="1">
      <c r="F594" s="24"/>
    </row>
    <row r="595" ht="15.75" customHeight="1">
      <c r="F595" s="24"/>
    </row>
    <row r="596" ht="15.75" customHeight="1">
      <c r="F596" s="24"/>
    </row>
    <row r="597" ht="15.75" customHeight="1">
      <c r="F597" s="24"/>
    </row>
    <row r="598" ht="15.75" customHeight="1">
      <c r="F598" s="24"/>
    </row>
    <row r="599" ht="15.75" customHeight="1">
      <c r="F599" s="24"/>
    </row>
    <row r="600" ht="15.75" customHeight="1">
      <c r="F600" s="24"/>
    </row>
    <row r="601" ht="15.75" customHeight="1">
      <c r="F601" s="24"/>
    </row>
    <row r="602" ht="15.75" customHeight="1">
      <c r="F602" s="24"/>
    </row>
    <row r="603" ht="15.75" customHeight="1">
      <c r="F603" s="24"/>
    </row>
    <row r="604" ht="15.75" customHeight="1">
      <c r="F604" s="24"/>
    </row>
    <row r="605" ht="15.75" customHeight="1">
      <c r="F605" s="24"/>
    </row>
    <row r="606" ht="15.75" customHeight="1">
      <c r="F606" s="24"/>
    </row>
    <row r="607" ht="15.75" customHeight="1">
      <c r="F607" s="24"/>
    </row>
    <row r="608" ht="15.75" customHeight="1">
      <c r="F608" s="24"/>
    </row>
    <row r="609" ht="15.75" customHeight="1">
      <c r="F609" s="24"/>
    </row>
    <row r="610" ht="15.75" customHeight="1">
      <c r="F610" s="24"/>
    </row>
    <row r="611" ht="15.75" customHeight="1">
      <c r="F611" s="24"/>
    </row>
    <row r="612" ht="15.75" customHeight="1">
      <c r="F612" s="24"/>
    </row>
    <row r="613" ht="15.75" customHeight="1">
      <c r="F613" s="24"/>
    </row>
    <row r="614" ht="15.75" customHeight="1">
      <c r="F614" s="24"/>
    </row>
    <row r="615" ht="15.75" customHeight="1">
      <c r="F615" s="24"/>
    </row>
    <row r="616" ht="15.75" customHeight="1">
      <c r="F616" s="24"/>
    </row>
    <row r="617" ht="15.75" customHeight="1">
      <c r="F617" s="24"/>
    </row>
    <row r="618" ht="15.75" customHeight="1">
      <c r="F618" s="24"/>
    </row>
    <row r="619" ht="15.75" customHeight="1">
      <c r="F619" s="24"/>
    </row>
    <row r="620" ht="15.75" customHeight="1">
      <c r="F620" s="24"/>
    </row>
    <row r="621" ht="15.75" customHeight="1">
      <c r="F621" s="24"/>
    </row>
    <row r="622" ht="15.75" customHeight="1">
      <c r="F622" s="24"/>
    </row>
    <row r="623" ht="15.75" customHeight="1">
      <c r="F623" s="24"/>
    </row>
    <row r="624" ht="15.75" customHeight="1">
      <c r="F624" s="24"/>
    </row>
    <row r="625" ht="15.75" customHeight="1">
      <c r="F625" s="24"/>
    </row>
    <row r="626" ht="15.75" customHeight="1">
      <c r="F626" s="24"/>
    </row>
    <row r="627" ht="15.75" customHeight="1">
      <c r="F627" s="24"/>
    </row>
    <row r="628" ht="15.75" customHeight="1">
      <c r="F628" s="24"/>
    </row>
    <row r="629" ht="15.75" customHeight="1">
      <c r="F629" s="24"/>
    </row>
    <row r="630" ht="15.75" customHeight="1">
      <c r="F630" s="24"/>
    </row>
    <row r="631" ht="15.75" customHeight="1">
      <c r="F631" s="24"/>
    </row>
    <row r="632" ht="15.75" customHeight="1">
      <c r="F632" s="24"/>
    </row>
    <row r="633" ht="15.75" customHeight="1">
      <c r="F633" s="24"/>
    </row>
    <row r="634" ht="15.75" customHeight="1">
      <c r="F634" s="24"/>
    </row>
    <row r="635" ht="15.75" customHeight="1">
      <c r="F635" s="24"/>
    </row>
    <row r="636" ht="15.75" customHeight="1">
      <c r="F636" s="24"/>
    </row>
    <row r="637" ht="15.75" customHeight="1">
      <c r="F637" s="24"/>
    </row>
    <row r="638" ht="15.75" customHeight="1">
      <c r="F638" s="24"/>
    </row>
    <row r="639" ht="15.75" customHeight="1">
      <c r="F639" s="24"/>
    </row>
    <row r="640" ht="15.75" customHeight="1">
      <c r="F640" s="24"/>
    </row>
    <row r="641" ht="15.75" customHeight="1">
      <c r="F641" s="24"/>
    </row>
    <row r="642" ht="15.75" customHeight="1">
      <c r="F642" s="24"/>
    </row>
    <row r="643" ht="15.75" customHeight="1">
      <c r="F643" s="24"/>
    </row>
    <row r="644" ht="15.75" customHeight="1">
      <c r="F644" s="24"/>
    </row>
    <row r="645" ht="15.75" customHeight="1">
      <c r="F645" s="24"/>
    </row>
    <row r="646" ht="15.75" customHeight="1">
      <c r="F646" s="24"/>
    </row>
    <row r="647" ht="15.75" customHeight="1">
      <c r="F647" s="24"/>
    </row>
    <row r="648" ht="15.75" customHeight="1">
      <c r="F648" s="24"/>
    </row>
    <row r="649" ht="15.75" customHeight="1">
      <c r="F649" s="24"/>
    </row>
    <row r="650" ht="15.75" customHeight="1">
      <c r="F650" s="24"/>
    </row>
    <row r="651" ht="15.75" customHeight="1">
      <c r="F651" s="24"/>
    </row>
    <row r="652" ht="15.75" customHeight="1">
      <c r="F652" s="24"/>
    </row>
    <row r="653" ht="15.75" customHeight="1">
      <c r="F653" s="24"/>
    </row>
    <row r="654" ht="15.75" customHeight="1">
      <c r="F654" s="24"/>
    </row>
    <row r="655" ht="15.75" customHeight="1">
      <c r="F655" s="24"/>
    </row>
    <row r="656" ht="15.75" customHeight="1">
      <c r="F656" s="24"/>
    </row>
    <row r="657" ht="15.75" customHeight="1">
      <c r="F657" s="24"/>
    </row>
    <row r="658" ht="15.75" customHeight="1">
      <c r="F658" s="24"/>
    </row>
    <row r="659" ht="15.75" customHeight="1">
      <c r="F659" s="24"/>
    </row>
    <row r="660" ht="15.75" customHeight="1">
      <c r="F660" s="24"/>
    </row>
    <row r="661" ht="15.75" customHeight="1">
      <c r="F661" s="24"/>
    </row>
    <row r="662" ht="15.75" customHeight="1">
      <c r="F662" s="24"/>
    </row>
    <row r="663" ht="15.75" customHeight="1">
      <c r="F663" s="24"/>
    </row>
    <row r="664" ht="15.75" customHeight="1">
      <c r="F664" s="24"/>
    </row>
    <row r="665" ht="15.75" customHeight="1">
      <c r="F665" s="24"/>
    </row>
    <row r="666" ht="15.75" customHeight="1">
      <c r="F666" s="24"/>
    </row>
    <row r="667" ht="15.75" customHeight="1">
      <c r="F667" s="24"/>
    </row>
    <row r="668" ht="15.75" customHeight="1">
      <c r="F668" s="24"/>
    </row>
    <row r="669" ht="15.75" customHeight="1">
      <c r="F669" s="24"/>
    </row>
    <row r="670" ht="15.75" customHeight="1">
      <c r="F670" s="24"/>
    </row>
    <row r="671" ht="15.75" customHeight="1">
      <c r="F671" s="24"/>
    </row>
    <row r="672" ht="15.75" customHeight="1">
      <c r="F672" s="24"/>
    </row>
    <row r="673" ht="15.75" customHeight="1">
      <c r="F673" s="24"/>
    </row>
    <row r="674" ht="15.75" customHeight="1">
      <c r="F674" s="24"/>
    </row>
    <row r="675" ht="15.75" customHeight="1">
      <c r="F675" s="24"/>
    </row>
    <row r="676" ht="15.75" customHeight="1">
      <c r="F676" s="24"/>
    </row>
    <row r="677" ht="15.75" customHeight="1">
      <c r="F677" s="24"/>
    </row>
    <row r="678" ht="15.75" customHeight="1">
      <c r="F678" s="24"/>
    </row>
    <row r="679" ht="15.75" customHeight="1">
      <c r="F679" s="24"/>
    </row>
    <row r="680" ht="15.75" customHeight="1">
      <c r="F680" s="24"/>
    </row>
    <row r="681" ht="15.75" customHeight="1">
      <c r="F681" s="24"/>
    </row>
    <row r="682" ht="15.75" customHeight="1">
      <c r="F682" s="24"/>
    </row>
    <row r="683" ht="15.75" customHeight="1">
      <c r="F683" s="24"/>
    </row>
    <row r="684" ht="15.75" customHeight="1">
      <c r="F684" s="24"/>
    </row>
    <row r="685" ht="15.75" customHeight="1">
      <c r="F685" s="24"/>
    </row>
    <row r="686" ht="15.75" customHeight="1">
      <c r="F686" s="24"/>
    </row>
    <row r="687" ht="15.75" customHeight="1">
      <c r="F687" s="24"/>
    </row>
    <row r="688" ht="15.75" customHeight="1">
      <c r="F688" s="24"/>
    </row>
    <row r="689" ht="15.75" customHeight="1">
      <c r="F689" s="24"/>
    </row>
    <row r="690" ht="15.75" customHeight="1">
      <c r="F690" s="24"/>
    </row>
    <row r="691" ht="15.75" customHeight="1">
      <c r="F691" s="24"/>
    </row>
    <row r="692" ht="15.75" customHeight="1">
      <c r="F692" s="24"/>
    </row>
    <row r="693" ht="15.75" customHeight="1">
      <c r="F693" s="24"/>
    </row>
    <row r="694" ht="15.75" customHeight="1">
      <c r="F694" s="24"/>
    </row>
    <row r="695" ht="15.75" customHeight="1">
      <c r="F695" s="24"/>
    </row>
    <row r="696" ht="15.75" customHeight="1">
      <c r="F696" s="24"/>
    </row>
    <row r="697" ht="15.75" customHeight="1">
      <c r="F697" s="24"/>
    </row>
    <row r="698" ht="15.75" customHeight="1">
      <c r="F698" s="24"/>
    </row>
    <row r="699" ht="15.75" customHeight="1">
      <c r="F699" s="24"/>
    </row>
    <row r="700" ht="15.75" customHeight="1">
      <c r="F700" s="24"/>
    </row>
    <row r="701" ht="15.75" customHeight="1">
      <c r="F701" s="24"/>
    </row>
    <row r="702" ht="15.75" customHeight="1">
      <c r="F702" s="24"/>
    </row>
    <row r="703" ht="15.75" customHeight="1">
      <c r="F703" s="24"/>
    </row>
    <row r="704" ht="15.75" customHeight="1">
      <c r="F704" s="24"/>
    </row>
    <row r="705" ht="15.75" customHeight="1">
      <c r="F705" s="24"/>
    </row>
    <row r="706" ht="15.75" customHeight="1">
      <c r="F706" s="24"/>
    </row>
    <row r="707" ht="15.75" customHeight="1">
      <c r="F707" s="24"/>
    </row>
    <row r="708" ht="15.75" customHeight="1">
      <c r="F708" s="24"/>
    </row>
    <row r="709" ht="15.75" customHeight="1">
      <c r="F709" s="24"/>
    </row>
    <row r="710" ht="15.75" customHeight="1">
      <c r="F710" s="24"/>
    </row>
    <row r="711" ht="15.75" customHeight="1">
      <c r="F711" s="24"/>
    </row>
    <row r="712" ht="15.75" customHeight="1">
      <c r="F712" s="24"/>
    </row>
    <row r="713" ht="15.75" customHeight="1">
      <c r="F713" s="24"/>
    </row>
    <row r="714" ht="15.75" customHeight="1">
      <c r="F714" s="24"/>
    </row>
    <row r="715" ht="15.75" customHeight="1">
      <c r="F715" s="24"/>
    </row>
    <row r="716" ht="15.75" customHeight="1">
      <c r="F716" s="24"/>
    </row>
    <row r="717" ht="15.75" customHeight="1">
      <c r="F717" s="24"/>
    </row>
    <row r="718" ht="15.75" customHeight="1">
      <c r="F718" s="24"/>
    </row>
    <row r="719" ht="15.75" customHeight="1">
      <c r="F719" s="24"/>
    </row>
    <row r="720" ht="15.75" customHeight="1">
      <c r="F720" s="24"/>
    </row>
    <row r="721" ht="15.75" customHeight="1">
      <c r="F721" s="24"/>
    </row>
    <row r="722" ht="15.75" customHeight="1">
      <c r="F722" s="24"/>
    </row>
    <row r="723" ht="15.75" customHeight="1">
      <c r="F723" s="24"/>
    </row>
    <row r="724" ht="15.75" customHeight="1">
      <c r="F724" s="24"/>
    </row>
    <row r="725" ht="15.75" customHeight="1">
      <c r="F725" s="24"/>
    </row>
    <row r="726" ht="15.75" customHeight="1">
      <c r="F726" s="24"/>
    </row>
    <row r="727" ht="15.75" customHeight="1">
      <c r="F727" s="24"/>
    </row>
    <row r="728" ht="15.75" customHeight="1">
      <c r="F728" s="24"/>
    </row>
    <row r="729" ht="15.75" customHeight="1">
      <c r="F729" s="24"/>
    </row>
    <row r="730" ht="15.75" customHeight="1">
      <c r="F730" s="24"/>
    </row>
    <row r="731" ht="15.75" customHeight="1">
      <c r="F731" s="24"/>
    </row>
    <row r="732" ht="15.75" customHeight="1">
      <c r="F732" s="24"/>
    </row>
    <row r="733" ht="15.75" customHeight="1">
      <c r="F733" s="24"/>
    </row>
    <row r="734" ht="15.75" customHeight="1">
      <c r="F734" s="24"/>
    </row>
    <row r="735" ht="15.75" customHeight="1">
      <c r="F735" s="24"/>
    </row>
    <row r="736" ht="15.75" customHeight="1">
      <c r="F736" s="24"/>
    </row>
    <row r="737" ht="15.75" customHeight="1">
      <c r="F737" s="24"/>
    </row>
    <row r="738" ht="15.75" customHeight="1">
      <c r="F738" s="24"/>
    </row>
    <row r="739" ht="15.75" customHeight="1">
      <c r="F739" s="24"/>
    </row>
    <row r="740" ht="15.75" customHeight="1">
      <c r="F740" s="24"/>
    </row>
    <row r="741" ht="15.75" customHeight="1">
      <c r="F741" s="24"/>
    </row>
    <row r="742" ht="15.75" customHeight="1">
      <c r="F742" s="24"/>
    </row>
    <row r="743" ht="15.75" customHeight="1">
      <c r="F743" s="24"/>
    </row>
    <row r="744" ht="15.75" customHeight="1">
      <c r="F744" s="24"/>
    </row>
    <row r="745" ht="15.75" customHeight="1">
      <c r="F745" s="24"/>
    </row>
    <row r="746" ht="15.75" customHeight="1">
      <c r="F746" s="24"/>
    </row>
    <row r="747" ht="15.75" customHeight="1">
      <c r="F747" s="24"/>
    </row>
    <row r="748" ht="15.75" customHeight="1">
      <c r="F748" s="24"/>
    </row>
    <row r="749" ht="15.75" customHeight="1">
      <c r="F749" s="24"/>
    </row>
    <row r="750" ht="15.75" customHeight="1">
      <c r="F750" s="24"/>
    </row>
    <row r="751" ht="15.75" customHeight="1">
      <c r="F751" s="24"/>
    </row>
    <row r="752" ht="15.75" customHeight="1">
      <c r="F752" s="24"/>
    </row>
    <row r="753" ht="15.75" customHeight="1">
      <c r="F753" s="24"/>
    </row>
    <row r="754" ht="15.75" customHeight="1">
      <c r="F754" s="24"/>
    </row>
    <row r="755" ht="15.75" customHeight="1">
      <c r="F755" s="24"/>
    </row>
    <row r="756" ht="15.75" customHeight="1">
      <c r="F756" s="24"/>
    </row>
    <row r="757" ht="15.75" customHeight="1">
      <c r="F757" s="24"/>
    </row>
    <row r="758" ht="15.75" customHeight="1">
      <c r="F758" s="24"/>
    </row>
    <row r="759" ht="15.75" customHeight="1">
      <c r="F759" s="24"/>
    </row>
    <row r="760" ht="15.75" customHeight="1">
      <c r="F760" s="24"/>
    </row>
    <row r="761" ht="15.75" customHeight="1">
      <c r="F761" s="24"/>
    </row>
    <row r="762" ht="15.75" customHeight="1">
      <c r="F762" s="24"/>
    </row>
    <row r="763" ht="15.75" customHeight="1">
      <c r="F763" s="24"/>
    </row>
    <row r="764" ht="15.75" customHeight="1">
      <c r="F764" s="24"/>
    </row>
    <row r="765" ht="15.75" customHeight="1">
      <c r="F765" s="24"/>
    </row>
    <row r="766" ht="15.75" customHeight="1">
      <c r="F766" s="24"/>
    </row>
    <row r="767" ht="15.75" customHeight="1">
      <c r="F767" s="24"/>
    </row>
    <row r="768" ht="15.75" customHeight="1">
      <c r="F768" s="24"/>
    </row>
    <row r="769" ht="15.75" customHeight="1">
      <c r="F769" s="24"/>
    </row>
    <row r="770" ht="15.75" customHeight="1">
      <c r="F770" s="24"/>
    </row>
    <row r="771" ht="15.75" customHeight="1">
      <c r="F771" s="24"/>
    </row>
    <row r="772" ht="15.75" customHeight="1">
      <c r="F772" s="24"/>
    </row>
    <row r="773" ht="15.75" customHeight="1">
      <c r="F773" s="24"/>
    </row>
    <row r="774" ht="15.75" customHeight="1">
      <c r="F774" s="24"/>
    </row>
    <row r="775" ht="15.75" customHeight="1">
      <c r="F775" s="24"/>
    </row>
    <row r="776" ht="15.75" customHeight="1">
      <c r="F776" s="24"/>
    </row>
    <row r="777" ht="15.75" customHeight="1">
      <c r="F777" s="24"/>
    </row>
    <row r="778" ht="15.75" customHeight="1">
      <c r="F778" s="24"/>
    </row>
    <row r="779" ht="15.75" customHeight="1">
      <c r="F779" s="24"/>
    </row>
    <row r="780" ht="15.75" customHeight="1">
      <c r="F780" s="24"/>
    </row>
    <row r="781" ht="15.75" customHeight="1">
      <c r="F781" s="24"/>
    </row>
    <row r="782" ht="15.75" customHeight="1">
      <c r="F782" s="24"/>
    </row>
    <row r="783" ht="15.75" customHeight="1">
      <c r="F783" s="24"/>
    </row>
    <row r="784" ht="15.75" customHeight="1">
      <c r="F784" s="24"/>
    </row>
    <row r="785" ht="15.75" customHeight="1">
      <c r="F785" s="24"/>
    </row>
    <row r="786" ht="15.75" customHeight="1">
      <c r="F786" s="24"/>
    </row>
    <row r="787" ht="15.75" customHeight="1">
      <c r="F787" s="24"/>
    </row>
    <row r="788" ht="15.75" customHeight="1">
      <c r="F788" s="24"/>
    </row>
    <row r="789" ht="15.75" customHeight="1">
      <c r="F789" s="24"/>
    </row>
    <row r="790" ht="15.75" customHeight="1">
      <c r="F790" s="24"/>
    </row>
    <row r="791" ht="15.75" customHeight="1">
      <c r="F791" s="24"/>
    </row>
    <row r="792" ht="15.75" customHeight="1">
      <c r="F792" s="24"/>
    </row>
    <row r="793" ht="15.75" customHeight="1">
      <c r="F793" s="24"/>
    </row>
    <row r="794" ht="15.75" customHeight="1">
      <c r="F794" s="24"/>
    </row>
    <row r="795" ht="15.75" customHeight="1">
      <c r="F795" s="24"/>
    </row>
    <row r="796" ht="15.75" customHeight="1">
      <c r="F796" s="24"/>
    </row>
    <row r="797" ht="15.75" customHeight="1">
      <c r="F797" s="24"/>
    </row>
    <row r="798" ht="15.75" customHeight="1">
      <c r="F798" s="24"/>
    </row>
    <row r="799" ht="15.75" customHeight="1">
      <c r="F799" s="24"/>
    </row>
    <row r="800" ht="15.75" customHeight="1">
      <c r="F800" s="24"/>
    </row>
    <row r="801" ht="15.75" customHeight="1">
      <c r="F801" s="24"/>
    </row>
    <row r="802" ht="15.75" customHeight="1">
      <c r="F802" s="24"/>
    </row>
    <row r="803" ht="15.75" customHeight="1">
      <c r="F803" s="24"/>
    </row>
    <row r="804" ht="15.75" customHeight="1">
      <c r="F804" s="24"/>
    </row>
    <row r="805" ht="15.75" customHeight="1">
      <c r="F805" s="24"/>
    </row>
    <row r="806" ht="15.75" customHeight="1">
      <c r="F806" s="24"/>
    </row>
    <row r="807" ht="15.75" customHeight="1">
      <c r="F807" s="24"/>
    </row>
    <row r="808" ht="15.75" customHeight="1">
      <c r="F808" s="24"/>
    </row>
    <row r="809" ht="15.75" customHeight="1">
      <c r="F809" s="24"/>
    </row>
    <row r="810" ht="15.75" customHeight="1">
      <c r="F810" s="24"/>
    </row>
    <row r="811" ht="15.75" customHeight="1">
      <c r="F811" s="24"/>
    </row>
    <row r="812" ht="15.75" customHeight="1">
      <c r="F812" s="24"/>
    </row>
    <row r="813" ht="15.75" customHeight="1">
      <c r="F813" s="24"/>
    </row>
    <row r="814" ht="15.75" customHeight="1">
      <c r="F814" s="24"/>
    </row>
    <row r="815" ht="15.75" customHeight="1">
      <c r="F815" s="24"/>
    </row>
    <row r="816" ht="15.75" customHeight="1">
      <c r="F816" s="24"/>
    </row>
    <row r="817" ht="15.75" customHeight="1">
      <c r="F817" s="24"/>
    </row>
    <row r="818" ht="15.75" customHeight="1">
      <c r="F818" s="24"/>
    </row>
    <row r="819" ht="15.75" customHeight="1">
      <c r="F819" s="24"/>
    </row>
    <row r="820" ht="15.75" customHeight="1">
      <c r="F820" s="24"/>
    </row>
    <row r="821" ht="15.75" customHeight="1">
      <c r="F821" s="24"/>
    </row>
    <row r="822" ht="15.75" customHeight="1">
      <c r="F822" s="24"/>
    </row>
    <row r="823" ht="15.75" customHeight="1">
      <c r="F823" s="24"/>
    </row>
    <row r="824" ht="15.75" customHeight="1">
      <c r="F824" s="24"/>
    </row>
    <row r="825" ht="15.75" customHeight="1">
      <c r="F825" s="24"/>
    </row>
    <row r="826" ht="15.75" customHeight="1">
      <c r="F826" s="24"/>
    </row>
    <row r="827" ht="15.75" customHeight="1">
      <c r="F827" s="24"/>
    </row>
    <row r="828" ht="15.75" customHeight="1">
      <c r="F828" s="24"/>
    </row>
    <row r="829" ht="15.75" customHeight="1">
      <c r="F829" s="24"/>
    </row>
    <row r="830" ht="15.75" customHeight="1">
      <c r="F830" s="24"/>
    </row>
    <row r="831" ht="15.75" customHeight="1">
      <c r="F831" s="24"/>
    </row>
    <row r="832" ht="15.75" customHeight="1">
      <c r="F832" s="24"/>
    </row>
    <row r="833" ht="15.75" customHeight="1">
      <c r="F833" s="24"/>
    </row>
    <row r="834" ht="15.75" customHeight="1">
      <c r="F834" s="24"/>
    </row>
    <row r="835" ht="15.75" customHeight="1">
      <c r="F835" s="24"/>
    </row>
    <row r="836" ht="15.75" customHeight="1">
      <c r="F836" s="24"/>
    </row>
    <row r="837" ht="15.75" customHeight="1">
      <c r="F837" s="24"/>
    </row>
    <row r="838" ht="15.75" customHeight="1">
      <c r="F838" s="24"/>
    </row>
    <row r="839" ht="15.75" customHeight="1">
      <c r="F839" s="24"/>
    </row>
    <row r="840" ht="15.75" customHeight="1">
      <c r="F840" s="24"/>
    </row>
    <row r="841" ht="15.75" customHeight="1">
      <c r="F841" s="24"/>
    </row>
    <row r="842" ht="15.75" customHeight="1">
      <c r="F842" s="24"/>
    </row>
    <row r="843" ht="15.75" customHeight="1">
      <c r="F843" s="24"/>
    </row>
    <row r="844" ht="15.75" customHeight="1">
      <c r="F844" s="24"/>
    </row>
    <row r="845" ht="15.75" customHeight="1">
      <c r="F845" s="24"/>
    </row>
    <row r="846" ht="15.75" customHeight="1">
      <c r="F846" s="24"/>
    </row>
    <row r="847" ht="15.75" customHeight="1">
      <c r="F847" s="24"/>
    </row>
    <row r="848" ht="15.75" customHeight="1">
      <c r="F848" s="24"/>
    </row>
    <row r="849" ht="15.75" customHeight="1">
      <c r="F849" s="24"/>
    </row>
    <row r="850" ht="15.75" customHeight="1">
      <c r="F850" s="24"/>
    </row>
    <row r="851" ht="15.75" customHeight="1">
      <c r="F851" s="24"/>
    </row>
    <row r="852" ht="15.75" customHeight="1">
      <c r="F852" s="24"/>
    </row>
    <row r="853" ht="15.75" customHeight="1">
      <c r="F853" s="24"/>
    </row>
    <row r="854" ht="15.75" customHeight="1">
      <c r="F854" s="24"/>
    </row>
    <row r="855" ht="15.75" customHeight="1">
      <c r="F855" s="24"/>
    </row>
    <row r="856" ht="15.75" customHeight="1">
      <c r="F856" s="24"/>
    </row>
    <row r="857" ht="15.75" customHeight="1">
      <c r="F857" s="24"/>
    </row>
    <row r="858" ht="15.75" customHeight="1">
      <c r="F858" s="24"/>
    </row>
    <row r="859" ht="15.75" customHeight="1">
      <c r="F859" s="24"/>
    </row>
    <row r="860" ht="15.75" customHeight="1">
      <c r="F860" s="24"/>
    </row>
    <row r="861" ht="15.75" customHeight="1">
      <c r="F861" s="24"/>
    </row>
    <row r="862" ht="15.75" customHeight="1">
      <c r="F862" s="24"/>
    </row>
    <row r="863" ht="15.75" customHeight="1">
      <c r="F863" s="24"/>
    </row>
    <row r="864" ht="15.75" customHeight="1">
      <c r="F864" s="24"/>
    </row>
    <row r="865" ht="15.75" customHeight="1">
      <c r="F865" s="24"/>
    </row>
    <row r="866" ht="15.75" customHeight="1">
      <c r="F866" s="24"/>
    </row>
    <row r="867" ht="15.75" customHeight="1">
      <c r="F867" s="24"/>
    </row>
    <row r="868" ht="15.75" customHeight="1">
      <c r="F868" s="24"/>
    </row>
    <row r="869" ht="15.75" customHeight="1">
      <c r="F869" s="24"/>
    </row>
    <row r="870" ht="15.75" customHeight="1">
      <c r="F870" s="24"/>
    </row>
    <row r="871" ht="15.75" customHeight="1">
      <c r="F871" s="24"/>
    </row>
    <row r="872" ht="15.75" customHeight="1">
      <c r="F872" s="24"/>
    </row>
    <row r="873" ht="15.75" customHeight="1">
      <c r="F873" s="24"/>
    </row>
    <row r="874" ht="15.75" customHeight="1">
      <c r="F874" s="24"/>
    </row>
    <row r="875" ht="15.75" customHeight="1">
      <c r="F875" s="24"/>
    </row>
    <row r="876" ht="15.75" customHeight="1">
      <c r="F876" s="24"/>
    </row>
    <row r="877" ht="15.75" customHeight="1">
      <c r="F877" s="24"/>
    </row>
    <row r="878" ht="15.75" customHeight="1">
      <c r="F878" s="24"/>
    </row>
    <row r="879" ht="15.75" customHeight="1">
      <c r="F879" s="24"/>
    </row>
    <row r="880" ht="15.75" customHeight="1">
      <c r="F880" s="24"/>
    </row>
    <row r="881" ht="15.75" customHeight="1">
      <c r="F881" s="24"/>
    </row>
    <row r="882" ht="15.75" customHeight="1">
      <c r="F882" s="24"/>
    </row>
    <row r="883" ht="15.75" customHeight="1">
      <c r="F883" s="24"/>
    </row>
    <row r="884" ht="15.75" customHeight="1">
      <c r="F884" s="24"/>
    </row>
    <row r="885" ht="15.75" customHeight="1">
      <c r="F885" s="24"/>
    </row>
    <row r="886" ht="15.75" customHeight="1">
      <c r="F886" s="24"/>
    </row>
    <row r="887" ht="15.75" customHeight="1">
      <c r="F887" s="24"/>
    </row>
    <row r="888" ht="15.75" customHeight="1">
      <c r="F888" s="24"/>
    </row>
    <row r="889" ht="15.75" customHeight="1">
      <c r="F889" s="24"/>
    </row>
    <row r="890" ht="15.75" customHeight="1">
      <c r="F890" s="24"/>
    </row>
    <row r="891" ht="15.75" customHeight="1">
      <c r="F891" s="24"/>
    </row>
    <row r="892" ht="15.75" customHeight="1">
      <c r="F892" s="24"/>
    </row>
    <row r="893" ht="15.75" customHeight="1">
      <c r="F893" s="24"/>
    </row>
    <row r="894" ht="15.75" customHeight="1">
      <c r="F894" s="24"/>
    </row>
    <row r="895" ht="15.75" customHeight="1">
      <c r="F895" s="24"/>
    </row>
    <row r="896" ht="15.75" customHeight="1">
      <c r="F896" s="24"/>
    </row>
    <row r="897" ht="15.75" customHeight="1">
      <c r="F897" s="24"/>
    </row>
    <row r="898" ht="15.75" customHeight="1">
      <c r="F898" s="24"/>
    </row>
    <row r="899" ht="15.75" customHeight="1">
      <c r="F899" s="24"/>
    </row>
    <row r="900" ht="15.75" customHeight="1">
      <c r="F900" s="24"/>
    </row>
    <row r="901" ht="15.75" customHeight="1">
      <c r="F901" s="24"/>
    </row>
    <row r="902" ht="15.75" customHeight="1">
      <c r="F902" s="24"/>
    </row>
    <row r="903" ht="15.75" customHeight="1">
      <c r="F903" s="24"/>
    </row>
    <row r="904" ht="15.75" customHeight="1">
      <c r="F904" s="24"/>
    </row>
    <row r="905" ht="15.75" customHeight="1">
      <c r="F905" s="24"/>
    </row>
    <row r="906" ht="15.75" customHeight="1">
      <c r="F906" s="24"/>
    </row>
    <row r="907" ht="15.75" customHeight="1">
      <c r="F907" s="24"/>
    </row>
    <row r="908" ht="15.75" customHeight="1">
      <c r="F908" s="24"/>
    </row>
    <row r="909" ht="15.75" customHeight="1">
      <c r="F909" s="24"/>
    </row>
    <row r="910" ht="15.75" customHeight="1">
      <c r="F910" s="24"/>
    </row>
    <row r="911" ht="15.75" customHeight="1">
      <c r="F911" s="24"/>
    </row>
    <row r="912" ht="15.75" customHeight="1">
      <c r="F912" s="24"/>
    </row>
    <row r="913" ht="15.75" customHeight="1">
      <c r="F913" s="24"/>
    </row>
    <row r="914" ht="15.75" customHeight="1">
      <c r="F914" s="24"/>
    </row>
    <row r="915" ht="15.75" customHeight="1">
      <c r="F915" s="24"/>
    </row>
    <row r="916" ht="15.75" customHeight="1">
      <c r="F916" s="24"/>
    </row>
    <row r="917" ht="15.75" customHeight="1">
      <c r="F917" s="24"/>
    </row>
    <row r="918" ht="15.75" customHeight="1">
      <c r="F918" s="24"/>
    </row>
    <row r="919" ht="15.75" customHeight="1">
      <c r="F919" s="24"/>
    </row>
    <row r="920" ht="15.75" customHeight="1">
      <c r="F920" s="24"/>
    </row>
    <row r="921" ht="15.75" customHeight="1">
      <c r="F921" s="24"/>
    </row>
    <row r="922" ht="15.75" customHeight="1">
      <c r="F922" s="24"/>
    </row>
    <row r="923" ht="15.75" customHeight="1">
      <c r="F923" s="24"/>
    </row>
    <row r="924" ht="15.75" customHeight="1">
      <c r="F924" s="24"/>
    </row>
    <row r="925" ht="15.75" customHeight="1">
      <c r="F925" s="24"/>
    </row>
    <row r="926" ht="15.75" customHeight="1">
      <c r="F926" s="24"/>
    </row>
    <row r="927" ht="15.75" customHeight="1">
      <c r="F927" s="24"/>
    </row>
    <row r="928" ht="15.75" customHeight="1">
      <c r="F928" s="24"/>
    </row>
    <row r="929" ht="15.75" customHeight="1">
      <c r="F929" s="24"/>
    </row>
    <row r="930" ht="15.75" customHeight="1">
      <c r="F930" s="24"/>
    </row>
    <row r="931" ht="15.75" customHeight="1">
      <c r="F931" s="24"/>
    </row>
    <row r="932" ht="15.75" customHeight="1">
      <c r="F932" s="24"/>
    </row>
    <row r="933" ht="15.75" customHeight="1">
      <c r="F933" s="24"/>
    </row>
    <row r="934" ht="15.75" customHeight="1">
      <c r="F934" s="24"/>
    </row>
    <row r="935" ht="15.75" customHeight="1">
      <c r="F935" s="24"/>
    </row>
    <row r="936" ht="15.75" customHeight="1">
      <c r="F936" s="24"/>
    </row>
    <row r="937" ht="15.75" customHeight="1">
      <c r="F937" s="24"/>
    </row>
    <row r="938" ht="15.75" customHeight="1">
      <c r="F938" s="24"/>
    </row>
    <row r="939" ht="15.75" customHeight="1">
      <c r="F939" s="24"/>
    </row>
    <row r="940" ht="15.75" customHeight="1">
      <c r="F940" s="24"/>
    </row>
    <row r="941" ht="15.75" customHeight="1">
      <c r="F941" s="24"/>
    </row>
    <row r="942" ht="15.75" customHeight="1">
      <c r="F942" s="24"/>
    </row>
    <row r="943" ht="15.75" customHeight="1">
      <c r="F943" s="24"/>
    </row>
    <row r="944" ht="15.75" customHeight="1">
      <c r="F944" s="24"/>
    </row>
    <row r="945" ht="15.75" customHeight="1">
      <c r="F945" s="24"/>
    </row>
    <row r="946" ht="15.75" customHeight="1">
      <c r="F946" s="24"/>
    </row>
    <row r="947" ht="15.75" customHeight="1">
      <c r="F947" s="24"/>
    </row>
    <row r="948" ht="15.75" customHeight="1">
      <c r="F948" s="24"/>
    </row>
    <row r="949" ht="15.75" customHeight="1">
      <c r="F949" s="24"/>
    </row>
    <row r="950" ht="15.75" customHeight="1">
      <c r="F950" s="24"/>
    </row>
    <row r="951" ht="15.75" customHeight="1">
      <c r="F951" s="24"/>
    </row>
    <row r="952" ht="15.75" customHeight="1">
      <c r="F952" s="24"/>
    </row>
    <row r="953" ht="15.75" customHeight="1">
      <c r="F953" s="24"/>
    </row>
    <row r="954" ht="15.75" customHeight="1">
      <c r="F954" s="24"/>
    </row>
    <row r="955" ht="15.75" customHeight="1">
      <c r="F955" s="24"/>
    </row>
    <row r="956" ht="15.75" customHeight="1">
      <c r="F956" s="24"/>
    </row>
    <row r="957" ht="15.75" customHeight="1">
      <c r="F957" s="24"/>
    </row>
    <row r="958" ht="15.75" customHeight="1">
      <c r="F958" s="24"/>
    </row>
    <row r="959" ht="15.75" customHeight="1">
      <c r="F959" s="24"/>
    </row>
    <row r="960" ht="15.75" customHeight="1">
      <c r="F960" s="24"/>
    </row>
    <row r="961" ht="15.75" customHeight="1">
      <c r="F961" s="24"/>
    </row>
    <row r="962" ht="15.75" customHeight="1">
      <c r="F962" s="24"/>
    </row>
    <row r="963" ht="15.75" customHeight="1">
      <c r="F963" s="24"/>
    </row>
    <row r="964" ht="15.75" customHeight="1">
      <c r="F964" s="24"/>
    </row>
    <row r="965" ht="15.75" customHeight="1">
      <c r="F965" s="24"/>
    </row>
    <row r="966" ht="15.75" customHeight="1">
      <c r="F966" s="24"/>
    </row>
    <row r="967" ht="15.75" customHeight="1">
      <c r="F967" s="24"/>
    </row>
    <row r="968" ht="15.75" customHeight="1">
      <c r="F968" s="24"/>
    </row>
    <row r="969" ht="15.75" customHeight="1">
      <c r="F969" s="24"/>
    </row>
    <row r="970" ht="15.75" customHeight="1">
      <c r="F970" s="24"/>
    </row>
    <row r="971" ht="15.75" customHeight="1">
      <c r="F971" s="24"/>
    </row>
    <row r="972" ht="15.75" customHeight="1">
      <c r="F972" s="24"/>
    </row>
    <row r="973" ht="15.75" customHeight="1">
      <c r="F973" s="24"/>
    </row>
    <row r="974" ht="15.75" customHeight="1">
      <c r="F974" s="24"/>
    </row>
    <row r="975" ht="15.75" customHeight="1">
      <c r="F975" s="24"/>
    </row>
    <row r="976" ht="15.75" customHeight="1">
      <c r="F976" s="24"/>
    </row>
    <row r="977" ht="15.75" customHeight="1">
      <c r="F977" s="24"/>
    </row>
    <row r="978" ht="15.75" customHeight="1">
      <c r="F978" s="24"/>
    </row>
    <row r="979" ht="15.75" customHeight="1">
      <c r="F979" s="24"/>
    </row>
    <row r="980" ht="15.75" customHeight="1">
      <c r="F980" s="24"/>
    </row>
    <row r="981" ht="15.75" customHeight="1">
      <c r="F981" s="24"/>
    </row>
    <row r="982" ht="15.75" customHeight="1">
      <c r="F982" s="24"/>
    </row>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2:E28 E43:E115">
      <formula1>"High,Highest,Medium,Low"</formula1>
    </dataValidation>
    <dataValidation type="list" allowBlank="1" sqref="F2:F28 F43:F982">
      <formula1>"Blocker,Critical,Major,Moderate,Cosmetic"</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3" max="3" width="13.11"/>
  </cols>
  <sheetData>
    <row r="1" ht="39.75" customHeight="1">
      <c r="A1" s="25" t="s">
        <v>143</v>
      </c>
      <c r="B1" s="25" t="s">
        <v>1</v>
      </c>
      <c r="C1" s="26" t="s">
        <v>3</v>
      </c>
      <c r="D1" s="25" t="s">
        <v>144</v>
      </c>
      <c r="E1" s="25" t="s">
        <v>7</v>
      </c>
      <c r="F1" s="26" t="s">
        <v>145</v>
      </c>
    </row>
    <row r="2" ht="15.0" customHeight="1">
      <c r="A2" s="27"/>
      <c r="B2" s="28"/>
      <c r="C2" s="28"/>
      <c r="D2" s="28"/>
      <c r="E2" s="28"/>
      <c r="F2" s="28"/>
      <c r="G2" s="10"/>
      <c r="H2" s="10"/>
      <c r="I2" s="10"/>
      <c r="J2" s="10"/>
      <c r="K2" s="10"/>
      <c r="L2" s="10"/>
      <c r="M2" s="10"/>
      <c r="N2" s="10"/>
      <c r="O2" s="10"/>
      <c r="P2" s="10"/>
      <c r="Q2" s="10"/>
      <c r="R2" s="10"/>
      <c r="S2" s="10"/>
      <c r="T2" s="10"/>
      <c r="U2" s="10"/>
      <c r="V2" s="10"/>
      <c r="W2" s="10"/>
      <c r="X2" s="10"/>
      <c r="Y2" s="10"/>
      <c r="Z2" s="10"/>
    </row>
    <row r="3" ht="15.0" customHeight="1">
      <c r="A3" s="27"/>
      <c r="B3" s="28"/>
      <c r="C3" s="28"/>
      <c r="D3" s="28"/>
      <c r="E3" s="28"/>
      <c r="F3" s="28"/>
      <c r="G3" s="10"/>
      <c r="H3" s="10"/>
      <c r="I3" s="10"/>
      <c r="J3" s="10"/>
      <c r="K3" s="10"/>
      <c r="L3" s="10"/>
      <c r="M3" s="10"/>
      <c r="N3" s="10"/>
      <c r="O3" s="10"/>
      <c r="P3" s="10"/>
      <c r="Q3" s="10"/>
      <c r="R3" s="10"/>
      <c r="S3" s="10"/>
      <c r="T3" s="10"/>
      <c r="U3" s="10"/>
      <c r="V3" s="10"/>
      <c r="W3" s="10"/>
      <c r="X3" s="10"/>
      <c r="Y3" s="10"/>
      <c r="Z3" s="10"/>
    </row>
    <row r="4" ht="15.0" customHeight="1">
      <c r="A4" s="27"/>
      <c r="B4" s="28"/>
      <c r="C4" s="28"/>
      <c r="D4" s="28"/>
      <c r="E4" s="28"/>
      <c r="F4" s="28"/>
      <c r="G4" s="10"/>
      <c r="H4" s="10"/>
      <c r="I4" s="10"/>
      <c r="J4" s="10"/>
      <c r="K4" s="10"/>
      <c r="L4" s="10"/>
      <c r="M4" s="10"/>
      <c r="N4" s="10"/>
      <c r="O4" s="10"/>
      <c r="P4" s="10"/>
      <c r="Q4" s="10"/>
      <c r="R4" s="10"/>
      <c r="S4" s="10"/>
      <c r="T4" s="10"/>
      <c r="U4" s="10"/>
      <c r="V4" s="10"/>
      <c r="W4" s="10"/>
      <c r="X4" s="10"/>
      <c r="Y4" s="10"/>
      <c r="Z4" s="10"/>
    </row>
    <row r="5" ht="15.0" customHeight="1">
      <c r="A5" s="27"/>
      <c r="B5" s="28"/>
      <c r="C5" s="28"/>
      <c r="D5" s="28"/>
      <c r="E5" s="28"/>
      <c r="F5" s="28"/>
      <c r="G5" s="10"/>
      <c r="H5" s="10"/>
      <c r="I5" s="10"/>
      <c r="J5" s="10"/>
      <c r="K5" s="10"/>
      <c r="L5" s="10"/>
      <c r="M5" s="10"/>
      <c r="N5" s="10"/>
      <c r="O5" s="10"/>
      <c r="P5" s="10"/>
      <c r="Q5" s="10"/>
      <c r="R5" s="10"/>
      <c r="S5" s="10"/>
      <c r="T5" s="10"/>
      <c r="U5" s="10"/>
      <c r="V5" s="10"/>
      <c r="W5" s="10"/>
      <c r="X5" s="10"/>
      <c r="Y5" s="10"/>
      <c r="Z5" s="10"/>
    </row>
    <row r="6" ht="15.0" customHeight="1">
      <c r="A6" s="27"/>
      <c r="B6" s="28"/>
      <c r="C6" s="28"/>
      <c r="D6" s="28"/>
      <c r="E6" s="28"/>
      <c r="F6" s="28"/>
      <c r="G6" s="10"/>
      <c r="H6" s="10"/>
      <c r="I6" s="10"/>
      <c r="J6" s="10"/>
      <c r="K6" s="10"/>
      <c r="L6" s="10"/>
      <c r="M6" s="10"/>
      <c r="N6" s="10"/>
      <c r="O6" s="10"/>
      <c r="P6" s="10"/>
      <c r="Q6" s="10"/>
      <c r="R6" s="10"/>
      <c r="S6" s="10"/>
      <c r="T6" s="10"/>
      <c r="U6" s="10"/>
      <c r="V6" s="10"/>
      <c r="W6" s="10"/>
      <c r="X6" s="10"/>
      <c r="Y6" s="10"/>
      <c r="Z6" s="10"/>
    </row>
    <row r="7" ht="15.0" customHeight="1">
      <c r="A7" s="27"/>
      <c r="B7" s="27"/>
      <c r="C7" s="27"/>
      <c r="D7" s="27"/>
      <c r="E7" s="27"/>
      <c r="F7" s="28"/>
      <c r="G7" s="10"/>
      <c r="H7" s="10"/>
      <c r="I7" s="10"/>
      <c r="J7" s="10"/>
      <c r="K7" s="10"/>
      <c r="L7" s="10"/>
      <c r="M7" s="10"/>
      <c r="N7" s="10"/>
      <c r="O7" s="10"/>
      <c r="P7" s="10"/>
      <c r="Q7" s="10"/>
      <c r="R7" s="10"/>
      <c r="S7" s="10"/>
      <c r="T7" s="10"/>
      <c r="U7" s="10"/>
      <c r="V7" s="10"/>
      <c r="W7" s="10"/>
      <c r="X7" s="10"/>
      <c r="Y7" s="10"/>
      <c r="Z7" s="10"/>
    </row>
    <row r="8" ht="15.0" customHeight="1">
      <c r="A8" s="27"/>
      <c r="B8" s="27"/>
      <c r="C8" s="27"/>
      <c r="D8" s="27"/>
      <c r="E8" s="27"/>
      <c r="F8" s="28"/>
      <c r="G8" s="10"/>
      <c r="H8" s="10"/>
      <c r="I8" s="10"/>
      <c r="J8" s="10"/>
      <c r="K8" s="10"/>
      <c r="L8" s="10"/>
      <c r="M8" s="10"/>
      <c r="N8" s="10"/>
      <c r="O8" s="10"/>
      <c r="P8" s="10"/>
      <c r="Q8" s="10"/>
      <c r="R8" s="10"/>
      <c r="S8" s="10"/>
      <c r="T8" s="10"/>
      <c r="U8" s="10"/>
      <c r="V8" s="10"/>
      <c r="W8" s="10"/>
      <c r="X8" s="10"/>
      <c r="Y8" s="10"/>
      <c r="Z8" s="10"/>
    </row>
    <row r="9" ht="15.0" customHeight="1">
      <c r="A9" s="27"/>
      <c r="B9" s="27"/>
      <c r="C9" s="27"/>
      <c r="D9" s="27"/>
      <c r="E9" s="27"/>
      <c r="F9" s="28"/>
      <c r="G9" s="10"/>
      <c r="H9" s="10"/>
      <c r="I9" s="10"/>
      <c r="J9" s="10"/>
      <c r="K9" s="10"/>
      <c r="L9" s="10"/>
      <c r="M9" s="10"/>
      <c r="N9" s="10"/>
      <c r="O9" s="10"/>
      <c r="P9" s="10"/>
      <c r="Q9" s="10"/>
      <c r="R9" s="10"/>
      <c r="S9" s="10"/>
      <c r="T9" s="10"/>
      <c r="U9" s="10"/>
      <c r="V9" s="10"/>
      <c r="W9" s="10"/>
      <c r="X9" s="10"/>
      <c r="Y9" s="10"/>
      <c r="Z9" s="10"/>
    </row>
    <row r="10" ht="15.0" customHeight="1">
      <c r="A10" s="27"/>
      <c r="B10" s="27"/>
      <c r="C10" s="27"/>
      <c r="D10" s="27"/>
      <c r="E10" s="27"/>
      <c r="F10" s="28"/>
      <c r="G10" s="10"/>
      <c r="H10" s="10"/>
      <c r="I10" s="10"/>
      <c r="J10" s="10"/>
      <c r="K10" s="10"/>
      <c r="L10" s="10"/>
      <c r="M10" s="10"/>
      <c r="N10" s="10"/>
      <c r="O10" s="10"/>
      <c r="P10" s="10"/>
      <c r="Q10" s="10"/>
      <c r="R10" s="10"/>
      <c r="S10" s="10"/>
      <c r="T10" s="10"/>
      <c r="U10" s="10"/>
      <c r="V10" s="10"/>
      <c r="W10" s="10"/>
      <c r="X10" s="10"/>
      <c r="Y10" s="10"/>
      <c r="Z10" s="10"/>
    </row>
    <row r="11" ht="15.0" customHeight="1">
      <c r="A11" s="27"/>
      <c r="B11" s="27"/>
      <c r="C11" s="27"/>
      <c r="D11" s="27"/>
      <c r="E11" s="27"/>
      <c r="F11" s="28"/>
      <c r="G11" s="10"/>
      <c r="H11" s="10"/>
      <c r="I11" s="10"/>
      <c r="J11" s="10"/>
      <c r="K11" s="10"/>
      <c r="L11" s="10"/>
      <c r="M11" s="10"/>
      <c r="N11" s="10"/>
      <c r="O11" s="10"/>
      <c r="P11" s="10"/>
      <c r="Q11" s="10"/>
      <c r="R11" s="10"/>
      <c r="S11" s="10"/>
      <c r="T11" s="10"/>
      <c r="U11" s="10"/>
      <c r="V11" s="10"/>
      <c r="W11" s="10"/>
      <c r="X11" s="10"/>
      <c r="Y11" s="10"/>
      <c r="Z11" s="10"/>
    </row>
    <row r="12" ht="15.0" customHeight="1">
      <c r="A12" s="27"/>
      <c r="B12" s="27"/>
      <c r="C12" s="27"/>
      <c r="D12" s="27"/>
      <c r="E12" s="27"/>
      <c r="F12" s="28"/>
      <c r="G12" s="10"/>
      <c r="H12" s="10"/>
      <c r="I12" s="10"/>
      <c r="J12" s="10"/>
      <c r="K12" s="10"/>
      <c r="L12" s="10"/>
      <c r="M12" s="10"/>
      <c r="N12" s="10"/>
      <c r="O12" s="10"/>
      <c r="P12" s="10"/>
      <c r="Q12" s="10"/>
      <c r="R12" s="10"/>
      <c r="S12" s="10"/>
      <c r="T12" s="10"/>
      <c r="U12" s="10"/>
      <c r="V12" s="10"/>
      <c r="W12" s="10"/>
      <c r="X12" s="10"/>
      <c r="Y12" s="10"/>
      <c r="Z12" s="10"/>
    </row>
    <row r="13" ht="15.0" customHeight="1">
      <c r="A13" s="27"/>
      <c r="B13" s="27"/>
      <c r="C13" s="27"/>
      <c r="D13" s="27"/>
      <c r="E13" s="27"/>
      <c r="F13" s="28"/>
      <c r="G13" s="10"/>
      <c r="H13" s="10"/>
      <c r="I13" s="10"/>
      <c r="J13" s="10"/>
      <c r="K13" s="10"/>
      <c r="L13" s="10"/>
      <c r="M13" s="10"/>
      <c r="N13" s="10"/>
      <c r="O13" s="10"/>
      <c r="P13" s="10"/>
      <c r="Q13" s="10"/>
      <c r="R13" s="10"/>
      <c r="S13" s="10"/>
      <c r="T13" s="10"/>
      <c r="U13" s="10"/>
      <c r="V13" s="10"/>
      <c r="W13" s="10"/>
      <c r="X13" s="10"/>
      <c r="Y13" s="10"/>
      <c r="Z13" s="10"/>
    </row>
    <row r="14" ht="15.0" customHeight="1">
      <c r="A14" s="27"/>
      <c r="B14" s="27"/>
      <c r="C14" s="27"/>
      <c r="D14" s="27"/>
      <c r="E14" s="27"/>
      <c r="F14" s="28"/>
      <c r="G14" s="10"/>
      <c r="H14" s="10"/>
      <c r="I14" s="10"/>
      <c r="J14" s="10"/>
      <c r="K14" s="10"/>
      <c r="L14" s="10"/>
      <c r="M14" s="10"/>
      <c r="N14" s="10"/>
      <c r="O14" s="10"/>
      <c r="P14" s="10"/>
      <c r="Q14" s="10"/>
      <c r="R14" s="10"/>
      <c r="S14" s="10"/>
      <c r="T14" s="10"/>
      <c r="U14" s="10"/>
      <c r="V14" s="10"/>
      <c r="W14" s="10"/>
      <c r="X14" s="10"/>
      <c r="Y14" s="10"/>
      <c r="Z14" s="10"/>
    </row>
    <row r="15" ht="15.0" customHeight="1">
      <c r="A15" s="27"/>
      <c r="B15" s="27"/>
      <c r="C15" s="27"/>
      <c r="D15" s="27"/>
      <c r="E15" s="27"/>
      <c r="F15" s="28"/>
      <c r="G15" s="10"/>
      <c r="H15" s="10"/>
      <c r="I15" s="10"/>
      <c r="J15" s="10"/>
      <c r="K15" s="10"/>
      <c r="L15" s="10"/>
      <c r="M15" s="10"/>
      <c r="N15" s="10"/>
      <c r="O15" s="10"/>
      <c r="P15" s="10"/>
      <c r="Q15" s="10"/>
      <c r="R15" s="10"/>
      <c r="S15" s="10"/>
      <c r="T15" s="10"/>
      <c r="U15" s="10"/>
      <c r="V15" s="10"/>
      <c r="W15" s="10"/>
      <c r="X15" s="10"/>
      <c r="Y15" s="10"/>
      <c r="Z15" s="10"/>
    </row>
    <row r="16" ht="15.0" customHeight="1">
      <c r="A16" s="27"/>
      <c r="B16" s="27"/>
      <c r="C16" s="27"/>
      <c r="D16" s="27"/>
      <c r="E16" s="27"/>
      <c r="F16" s="28"/>
      <c r="G16" s="10"/>
      <c r="H16" s="10"/>
      <c r="I16" s="10"/>
      <c r="J16" s="10"/>
      <c r="K16" s="10"/>
      <c r="L16" s="10"/>
      <c r="M16" s="10"/>
      <c r="N16" s="10"/>
      <c r="O16" s="10"/>
      <c r="P16" s="10"/>
      <c r="Q16" s="10"/>
      <c r="R16" s="10"/>
      <c r="S16" s="10"/>
      <c r="T16" s="10"/>
      <c r="U16" s="10"/>
      <c r="V16" s="10"/>
      <c r="W16" s="10"/>
      <c r="X16" s="10"/>
      <c r="Y16" s="10"/>
      <c r="Z16" s="10"/>
    </row>
    <row r="17">
      <c r="A17" s="29"/>
      <c r="B17" s="29"/>
      <c r="C17" s="29"/>
      <c r="D17" s="29"/>
      <c r="E17" s="29"/>
      <c r="F17" s="30"/>
    </row>
    <row r="18">
      <c r="A18" s="29"/>
      <c r="B18" s="29"/>
      <c r="C18" s="29"/>
      <c r="D18" s="29"/>
      <c r="E18" s="29"/>
      <c r="F18" s="30"/>
    </row>
    <row r="19">
      <c r="A19" s="29"/>
      <c r="B19" s="29"/>
      <c r="C19" s="29"/>
      <c r="D19" s="29"/>
      <c r="E19" s="29"/>
      <c r="F19" s="30"/>
    </row>
    <row r="20">
      <c r="A20" s="29"/>
      <c r="B20" s="29"/>
      <c r="C20" s="29"/>
      <c r="D20" s="29"/>
      <c r="E20" s="29"/>
      <c r="F20" s="30"/>
    </row>
    <row r="21" ht="15.75" customHeight="1">
      <c r="A21" s="29"/>
      <c r="B21" s="29"/>
      <c r="C21" s="29"/>
      <c r="D21" s="29"/>
      <c r="E21" s="29"/>
      <c r="F21" s="30"/>
    </row>
    <row r="22" ht="15.75" customHeight="1">
      <c r="A22" s="29"/>
      <c r="B22" s="29"/>
      <c r="C22" s="29"/>
      <c r="D22" s="29"/>
      <c r="E22" s="29"/>
      <c r="F22" s="30"/>
    </row>
    <row r="23" ht="15.75" customHeight="1">
      <c r="A23" s="29"/>
      <c r="B23" s="29"/>
      <c r="C23" s="29"/>
      <c r="D23" s="29"/>
      <c r="E23" s="29"/>
      <c r="F23" s="30"/>
    </row>
    <row r="24" ht="15.75" customHeight="1">
      <c r="A24" s="29"/>
      <c r="B24" s="29"/>
      <c r="C24" s="29"/>
      <c r="D24" s="29"/>
      <c r="E24" s="29"/>
      <c r="F24" s="30"/>
    </row>
    <row r="25" ht="15.75" customHeight="1">
      <c r="A25" s="29"/>
      <c r="B25" s="29"/>
      <c r="C25" s="29"/>
      <c r="D25" s="29"/>
      <c r="E25" s="29"/>
      <c r="F25" s="30"/>
    </row>
    <row r="26" ht="15.75" customHeight="1">
      <c r="A26" s="29"/>
      <c r="B26" s="29"/>
      <c r="C26" s="29"/>
      <c r="D26" s="29"/>
      <c r="E26" s="29"/>
      <c r="F26" s="30"/>
    </row>
    <row r="27" ht="15.75" customHeight="1">
      <c r="A27" s="29"/>
      <c r="B27" s="29"/>
      <c r="C27" s="29"/>
      <c r="D27" s="29"/>
      <c r="E27" s="29"/>
      <c r="F27" s="30"/>
    </row>
    <row r="28" ht="15.75" customHeight="1">
      <c r="A28" s="29"/>
      <c r="B28" s="29"/>
      <c r="C28" s="29"/>
      <c r="D28" s="29"/>
      <c r="E28" s="29"/>
      <c r="F28" s="30"/>
    </row>
    <row r="29" ht="15.75" customHeight="1">
      <c r="A29" s="29"/>
      <c r="B29" s="29"/>
      <c r="C29" s="29"/>
      <c r="D29" s="29"/>
      <c r="E29" s="29"/>
      <c r="F29" s="30"/>
    </row>
    <row r="30" ht="15.75" customHeight="1">
      <c r="A30" s="29"/>
      <c r="B30" s="29"/>
      <c r="C30" s="29"/>
      <c r="D30" s="29"/>
      <c r="E30" s="29"/>
      <c r="F30" s="30"/>
    </row>
    <row r="31" ht="15.75" customHeight="1">
      <c r="A31" s="29"/>
      <c r="B31" s="29"/>
      <c r="C31" s="29"/>
      <c r="D31" s="29"/>
      <c r="E31" s="29"/>
      <c r="F31" s="30"/>
    </row>
    <row r="32" ht="15.75" customHeight="1">
      <c r="A32" s="29"/>
      <c r="B32" s="29"/>
      <c r="C32" s="29"/>
      <c r="D32" s="29"/>
      <c r="E32" s="29"/>
      <c r="F32" s="30"/>
    </row>
    <row r="33" ht="15.75" customHeight="1">
      <c r="A33" s="29"/>
      <c r="B33" s="29"/>
      <c r="C33" s="29"/>
      <c r="D33" s="29"/>
      <c r="E33" s="29"/>
      <c r="F33" s="30"/>
    </row>
    <row r="34" ht="15.75" customHeight="1">
      <c r="A34" s="29"/>
      <c r="B34" s="29"/>
      <c r="C34" s="29"/>
      <c r="D34" s="29"/>
      <c r="E34" s="29"/>
      <c r="F34" s="30"/>
    </row>
    <row r="35" ht="15.75" customHeight="1">
      <c r="A35" s="29"/>
      <c r="B35" s="29"/>
      <c r="C35" s="29"/>
      <c r="D35" s="29"/>
      <c r="E35" s="29"/>
      <c r="F35" s="30"/>
    </row>
    <row r="36" ht="15.75" customHeight="1">
      <c r="A36" s="29"/>
      <c r="B36" s="29"/>
      <c r="C36" s="29"/>
      <c r="D36" s="29"/>
      <c r="E36" s="29"/>
      <c r="F36" s="30"/>
    </row>
    <row r="37" ht="15.75" customHeight="1">
      <c r="A37" s="29"/>
      <c r="B37" s="29"/>
      <c r="C37" s="29"/>
      <c r="D37" s="29"/>
      <c r="E37" s="29"/>
      <c r="F37" s="30"/>
    </row>
    <row r="38" ht="15.75" customHeight="1">
      <c r="A38" s="29"/>
      <c r="B38" s="29"/>
      <c r="C38" s="29"/>
      <c r="D38" s="29"/>
      <c r="E38" s="29"/>
      <c r="F38" s="30"/>
    </row>
    <row r="39" ht="15.75" customHeight="1">
      <c r="A39" s="29"/>
      <c r="B39" s="29"/>
      <c r="C39" s="29"/>
      <c r="D39" s="29"/>
      <c r="E39" s="29"/>
      <c r="F39" s="30"/>
    </row>
    <row r="40" ht="15.75" customHeight="1">
      <c r="A40" s="29"/>
      <c r="B40" s="29"/>
      <c r="C40" s="29"/>
      <c r="D40" s="29"/>
      <c r="E40" s="29"/>
      <c r="F40" s="30"/>
    </row>
    <row r="41" ht="15.75" customHeight="1">
      <c r="A41" s="29"/>
      <c r="B41" s="29"/>
      <c r="C41" s="29"/>
      <c r="D41" s="29"/>
      <c r="E41" s="29"/>
      <c r="F41" s="30"/>
    </row>
    <row r="42" ht="15.75" customHeight="1">
      <c r="A42" s="29"/>
      <c r="B42" s="29"/>
      <c r="C42" s="29"/>
      <c r="D42" s="29"/>
      <c r="E42" s="29"/>
      <c r="F42" s="30"/>
    </row>
    <row r="43" ht="15.75" customHeight="1">
      <c r="A43" s="29"/>
      <c r="B43" s="29"/>
      <c r="C43" s="29"/>
      <c r="D43" s="29"/>
      <c r="E43" s="29"/>
      <c r="F43" s="30"/>
    </row>
    <row r="44" ht="15.75" customHeight="1">
      <c r="A44" s="29"/>
      <c r="B44" s="29"/>
      <c r="C44" s="29"/>
      <c r="D44" s="29"/>
      <c r="E44" s="29"/>
      <c r="F44" s="30"/>
    </row>
    <row r="45" ht="15.75" customHeight="1">
      <c r="A45" s="29"/>
      <c r="B45" s="29"/>
      <c r="C45" s="29"/>
      <c r="D45" s="29"/>
      <c r="E45" s="29"/>
      <c r="F45" s="30"/>
    </row>
    <row r="46" ht="15.75" customHeight="1">
      <c r="A46" s="29"/>
      <c r="B46" s="29"/>
      <c r="C46" s="29"/>
      <c r="D46" s="29"/>
      <c r="E46" s="29"/>
      <c r="F46" s="30"/>
    </row>
    <row r="47" ht="15.75" customHeight="1">
      <c r="A47" s="29"/>
      <c r="B47" s="29"/>
      <c r="C47" s="29"/>
      <c r="D47" s="29"/>
      <c r="E47" s="29"/>
      <c r="F47" s="30"/>
    </row>
    <row r="48" ht="15.75" customHeight="1">
      <c r="A48" s="29"/>
      <c r="B48" s="29"/>
      <c r="C48" s="29"/>
      <c r="D48" s="29"/>
      <c r="E48" s="29"/>
      <c r="F48" s="30"/>
    </row>
    <row r="49" ht="15.75" customHeight="1">
      <c r="A49" s="29"/>
      <c r="B49" s="29"/>
      <c r="C49" s="29"/>
      <c r="D49" s="29"/>
      <c r="E49" s="29"/>
      <c r="F49" s="30"/>
    </row>
    <row r="50" ht="15.75" customHeight="1">
      <c r="A50" s="29"/>
      <c r="B50" s="29"/>
      <c r="C50" s="29"/>
      <c r="D50" s="29"/>
      <c r="E50" s="29"/>
      <c r="F50" s="30"/>
    </row>
    <row r="51" ht="15.75" customHeight="1">
      <c r="A51" s="29"/>
      <c r="B51" s="29"/>
      <c r="C51" s="29"/>
      <c r="D51" s="29"/>
      <c r="E51" s="29"/>
      <c r="F51" s="30"/>
    </row>
    <row r="52" ht="15.75" customHeight="1">
      <c r="A52" s="29"/>
      <c r="B52" s="29"/>
      <c r="C52" s="29"/>
      <c r="D52" s="29"/>
      <c r="E52" s="29"/>
      <c r="F52" s="30"/>
    </row>
    <row r="53" ht="15.75" customHeight="1">
      <c r="A53" s="29"/>
      <c r="B53" s="29"/>
      <c r="C53" s="29"/>
      <c r="D53" s="29"/>
      <c r="E53" s="29"/>
      <c r="F53" s="30"/>
    </row>
    <row r="54" ht="15.75" customHeight="1">
      <c r="A54" s="29"/>
      <c r="B54" s="29"/>
      <c r="C54" s="29"/>
      <c r="D54" s="29"/>
      <c r="E54" s="29"/>
      <c r="F54" s="30"/>
    </row>
    <row r="55" ht="15.75" customHeight="1">
      <c r="A55" s="29"/>
      <c r="B55" s="29"/>
      <c r="C55" s="29"/>
      <c r="D55" s="29"/>
      <c r="E55" s="29"/>
      <c r="F55" s="30"/>
    </row>
    <row r="56" ht="15.75" customHeight="1">
      <c r="A56" s="29"/>
      <c r="B56" s="29"/>
      <c r="C56" s="29"/>
      <c r="D56" s="29"/>
      <c r="E56" s="29"/>
      <c r="F56" s="30"/>
    </row>
    <row r="57" ht="15.75" customHeight="1">
      <c r="A57" s="29"/>
      <c r="B57" s="29"/>
      <c r="C57" s="29"/>
      <c r="D57" s="29"/>
      <c r="E57" s="29"/>
      <c r="F57" s="30"/>
    </row>
    <row r="58" ht="15.75" customHeight="1">
      <c r="A58" s="29"/>
      <c r="B58" s="29"/>
      <c r="C58" s="29"/>
      <c r="D58" s="29"/>
      <c r="E58" s="29"/>
      <c r="F58" s="30"/>
    </row>
    <row r="59" ht="15.75" customHeight="1">
      <c r="A59" s="29"/>
      <c r="B59" s="29"/>
      <c r="C59" s="29"/>
      <c r="D59" s="29"/>
      <c r="E59" s="29"/>
      <c r="F59" s="30"/>
    </row>
    <row r="60" ht="15.75" customHeight="1">
      <c r="A60" s="29"/>
      <c r="B60" s="29"/>
      <c r="C60" s="29"/>
      <c r="D60" s="29"/>
      <c r="E60" s="29"/>
      <c r="F60" s="30"/>
    </row>
    <row r="61" ht="15.75" customHeight="1">
      <c r="A61" s="29"/>
      <c r="B61" s="29"/>
      <c r="C61" s="29"/>
      <c r="D61" s="29"/>
      <c r="E61" s="29"/>
      <c r="F61" s="30"/>
    </row>
    <row r="62" ht="15.75" customHeight="1">
      <c r="A62" s="29"/>
      <c r="B62" s="29"/>
      <c r="C62" s="29"/>
      <c r="D62" s="29"/>
      <c r="E62" s="29"/>
      <c r="F62" s="30"/>
    </row>
    <row r="63" ht="15.75" customHeight="1">
      <c r="A63" s="29"/>
      <c r="B63" s="29"/>
      <c r="C63" s="29"/>
      <c r="D63" s="29"/>
      <c r="E63" s="29"/>
      <c r="F63" s="30"/>
    </row>
    <row r="64" ht="15.75" customHeight="1">
      <c r="A64" s="29"/>
      <c r="B64" s="29"/>
      <c r="C64" s="29"/>
      <c r="D64" s="29"/>
      <c r="E64" s="29"/>
      <c r="F64" s="30"/>
    </row>
    <row r="65" ht="15.75" customHeight="1">
      <c r="A65" s="29"/>
      <c r="B65" s="29"/>
      <c r="C65" s="29"/>
      <c r="D65" s="29"/>
      <c r="E65" s="29"/>
      <c r="F65" s="30"/>
    </row>
    <row r="66" ht="15.75" customHeight="1">
      <c r="A66" s="29"/>
      <c r="B66" s="29"/>
      <c r="C66" s="29"/>
      <c r="D66" s="29"/>
      <c r="E66" s="29"/>
      <c r="F66" s="30"/>
    </row>
    <row r="67" ht="15.75" customHeight="1">
      <c r="A67" s="29"/>
      <c r="B67" s="29"/>
      <c r="C67" s="29"/>
      <c r="D67" s="29"/>
      <c r="E67" s="29"/>
      <c r="F67" s="30"/>
    </row>
    <row r="68" ht="15.75" customHeight="1">
      <c r="A68" s="29"/>
      <c r="B68" s="29"/>
      <c r="C68" s="29"/>
      <c r="D68" s="29"/>
      <c r="E68" s="29"/>
      <c r="F68" s="30"/>
    </row>
    <row r="69" ht="15.75" customHeight="1">
      <c r="A69" s="29"/>
      <c r="B69" s="29"/>
      <c r="C69" s="29"/>
      <c r="D69" s="29"/>
      <c r="E69" s="29"/>
      <c r="F69" s="30"/>
    </row>
    <row r="70" ht="15.75" customHeight="1">
      <c r="A70" s="29"/>
      <c r="B70" s="29"/>
      <c r="C70" s="29"/>
      <c r="D70" s="29"/>
      <c r="E70" s="29"/>
      <c r="F70" s="30"/>
    </row>
    <row r="71" ht="15.75" customHeight="1">
      <c r="A71" s="29"/>
      <c r="B71" s="29"/>
      <c r="C71" s="29"/>
      <c r="D71" s="29"/>
      <c r="E71" s="29"/>
      <c r="F71" s="30"/>
    </row>
    <row r="72" ht="15.75" customHeight="1">
      <c r="A72" s="29"/>
      <c r="B72" s="29"/>
      <c r="C72" s="29"/>
      <c r="D72" s="29"/>
      <c r="E72" s="29"/>
      <c r="F72" s="30"/>
    </row>
    <row r="73" ht="15.75" customHeight="1">
      <c r="A73" s="29"/>
      <c r="B73" s="29"/>
      <c r="C73" s="29"/>
      <c r="D73" s="29"/>
      <c r="E73" s="29"/>
      <c r="F73" s="30"/>
    </row>
    <row r="74" ht="15.75" customHeight="1">
      <c r="A74" s="29"/>
      <c r="B74" s="29"/>
      <c r="C74" s="29"/>
      <c r="D74" s="29"/>
      <c r="E74" s="29"/>
      <c r="F74" s="30"/>
    </row>
    <row r="75" ht="15.75" customHeight="1">
      <c r="A75" s="29"/>
      <c r="B75" s="29"/>
      <c r="C75" s="29"/>
      <c r="D75" s="29"/>
      <c r="E75" s="29"/>
      <c r="F75" s="30"/>
    </row>
    <row r="76" ht="15.75" customHeight="1">
      <c r="A76" s="29"/>
      <c r="B76" s="29"/>
      <c r="C76" s="29"/>
      <c r="D76" s="29"/>
      <c r="E76" s="29"/>
      <c r="F76" s="30"/>
    </row>
    <row r="77" ht="15.75" customHeight="1">
      <c r="A77" s="29"/>
      <c r="B77" s="29"/>
      <c r="C77" s="29"/>
      <c r="D77" s="29"/>
      <c r="E77" s="29"/>
      <c r="F77" s="30"/>
    </row>
    <row r="78" ht="15.75" customHeight="1">
      <c r="A78" s="29"/>
      <c r="B78" s="29"/>
      <c r="C78" s="29"/>
      <c r="D78" s="29"/>
      <c r="E78" s="29"/>
      <c r="F78" s="30"/>
    </row>
    <row r="79" ht="15.75" customHeight="1">
      <c r="A79" s="29"/>
      <c r="B79" s="29"/>
      <c r="C79" s="29"/>
      <c r="D79" s="29"/>
      <c r="E79" s="29"/>
      <c r="F79" s="30"/>
    </row>
    <row r="80" ht="15.75" customHeight="1">
      <c r="A80" s="29"/>
      <c r="B80" s="29"/>
      <c r="C80" s="29"/>
      <c r="D80" s="29"/>
      <c r="E80" s="29"/>
      <c r="F80" s="30"/>
    </row>
    <row r="81" ht="15.75" customHeight="1">
      <c r="A81" s="29"/>
      <c r="B81" s="29"/>
      <c r="C81" s="29"/>
      <c r="D81" s="29"/>
      <c r="E81" s="29"/>
      <c r="F81" s="30"/>
    </row>
    <row r="82" ht="15.75" customHeight="1">
      <c r="A82" s="29"/>
      <c r="B82" s="29"/>
      <c r="C82" s="29"/>
      <c r="D82" s="29"/>
      <c r="E82" s="29"/>
      <c r="F82" s="30"/>
    </row>
    <row r="83" ht="15.75" customHeight="1">
      <c r="A83" s="29"/>
      <c r="B83" s="29"/>
      <c r="C83" s="29"/>
      <c r="D83" s="29"/>
      <c r="E83" s="29"/>
      <c r="F83" s="30"/>
    </row>
    <row r="84" ht="15.75" customHeight="1">
      <c r="A84" s="29"/>
      <c r="B84" s="29"/>
      <c r="C84" s="29"/>
      <c r="D84" s="29"/>
      <c r="E84" s="29"/>
      <c r="F84" s="30"/>
    </row>
    <row r="85" ht="15.75" customHeight="1">
      <c r="A85" s="29"/>
      <c r="B85" s="29"/>
      <c r="C85" s="29"/>
      <c r="D85" s="29"/>
      <c r="E85" s="29"/>
      <c r="F85" s="30"/>
    </row>
    <row r="86" ht="15.75" customHeight="1">
      <c r="A86" s="29"/>
      <c r="B86" s="29"/>
      <c r="C86" s="29"/>
      <c r="D86" s="29"/>
      <c r="E86" s="29"/>
      <c r="F86" s="30"/>
    </row>
    <row r="87" ht="15.75" customHeight="1">
      <c r="A87" s="29"/>
      <c r="B87" s="29"/>
      <c r="C87" s="29"/>
      <c r="D87" s="29"/>
      <c r="E87" s="29"/>
      <c r="F87" s="30"/>
    </row>
    <row r="88" ht="15.75" customHeight="1">
      <c r="A88" s="29"/>
      <c r="B88" s="29"/>
      <c r="C88" s="29"/>
      <c r="D88" s="29"/>
      <c r="E88" s="29"/>
      <c r="F88" s="30"/>
    </row>
    <row r="89" ht="15.75" customHeight="1">
      <c r="A89" s="29"/>
      <c r="B89" s="29"/>
      <c r="C89" s="29"/>
      <c r="D89" s="29"/>
      <c r="E89" s="29"/>
      <c r="F89" s="30"/>
    </row>
    <row r="90" ht="15.75" customHeight="1">
      <c r="A90" s="29"/>
      <c r="B90" s="29"/>
      <c r="C90" s="29"/>
      <c r="D90" s="29"/>
      <c r="E90" s="29"/>
      <c r="F90" s="30"/>
    </row>
    <row r="91" ht="15.75" customHeight="1">
      <c r="A91" s="29"/>
      <c r="B91" s="29"/>
      <c r="C91" s="29"/>
      <c r="D91" s="29"/>
      <c r="E91" s="29"/>
      <c r="F91" s="30"/>
    </row>
    <row r="92" ht="15.75" customHeight="1">
      <c r="A92" s="29"/>
      <c r="B92" s="29"/>
      <c r="C92" s="29"/>
      <c r="D92" s="29"/>
      <c r="E92" s="29"/>
      <c r="F92" s="30"/>
    </row>
    <row r="93" ht="15.75" customHeight="1">
      <c r="A93" s="29"/>
      <c r="B93" s="29"/>
      <c r="C93" s="29"/>
      <c r="D93" s="29"/>
      <c r="E93" s="29"/>
      <c r="F93" s="30"/>
    </row>
    <row r="94" ht="15.75" customHeight="1">
      <c r="A94" s="29"/>
      <c r="B94" s="29"/>
      <c r="C94" s="29"/>
      <c r="D94" s="29"/>
      <c r="E94" s="29"/>
      <c r="F94" s="30"/>
    </row>
    <row r="95" ht="15.75" customHeight="1">
      <c r="A95" s="29"/>
      <c r="B95" s="29"/>
      <c r="C95" s="29"/>
      <c r="D95" s="29"/>
      <c r="E95" s="29"/>
      <c r="F95" s="30"/>
    </row>
    <row r="96" ht="15.75" customHeight="1">
      <c r="A96" s="29"/>
      <c r="B96" s="29"/>
      <c r="C96" s="29"/>
      <c r="D96" s="29"/>
      <c r="E96" s="29"/>
      <c r="F96" s="30"/>
    </row>
    <row r="97" ht="15.75" customHeight="1">
      <c r="A97" s="29"/>
      <c r="B97" s="29"/>
      <c r="C97" s="29"/>
      <c r="D97" s="29"/>
      <c r="E97" s="29"/>
      <c r="F97" s="30"/>
    </row>
    <row r="98" ht="15.75" customHeight="1">
      <c r="A98" s="29"/>
      <c r="B98" s="29"/>
      <c r="C98" s="29"/>
      <c r="D98" s="29"/>
      <c r="E98" s="29"/>
      <c r="F98" s="30"/>
    </row>
    <row r="99" ht="15.75" customHeight="1">
      <c r="A99" s="29"/>
      <c r="B99" s="29"/>
      <c r="C99" s="29"/>
      <c r="D99" s="29"/>
      <c r="E99" s="29"/>
      <c r="F99" s="30"/>
    </row>
    <row r="100" ht="15.75" customHeight="1">
      <c r="A100" s="29"/>
      <c r="B100" s="29"/>
      <c r="C100" s="29"/>
      <c r="D100" s="29"/>
      <c r="E100" s="29"/>
      <c r="F100" s="30"/>
    </row>
    <row r="101" ht="15.75" customHeight="1">
      <c r="A101" s="29"/>
      <c r="B101" s="29"/>
      <c r="C101" s="29"/>
      <c r="D101" s="29"/>
      <c r="E101" s="29"/>
      <c r="F101" s="30"/>
    </row>
    <row r="102" ht="15.75" customHeight="1">
      <c r="A102" s="29"/>
      <c r="B102" s="29"/>
      <c r="C102" s="29"/>
      <c r="D102" s="29"/>
      <c r="E102" s="29"/>
      <c r="F102" s="30"/>
    </row>
    <row r="103" ht="15.75" customHeight="1">
      <c r="A103" s="29"/>
      <c r="B103" s="29"/>
      <c r="C103" s="29"/>
      <c r="D103" s="29"/>
      <c r="E103" s="29"/>
      <c r="F103" s="30"/>
    </row>
    <row r="104" ht="15.75" customHeight="1">
      <c r="A104" s="29"/>
      <c r="B104" s="29"/>
      <c r="C104" s="29"/>
      <c r="D104" s="29"/>
      <c r="E104" s="29"/>
      <c r="F104" s="30"/>
    </row>
    <row r="105" ht="15.75" customHeight="1">
      <c r="A105" s="29"/>
      <c r="B105" s="29"/>
      <c r="C105" s="29"/>
      <c r="D105" s="29"/>
      <c r="E105" s="29"/>
      <c r="F105" s="30"/>
    </row>
    <row r="106" ht="15.75" customHeight="1">
      <c r="A106" s="29"/>
      <c r="B106" s="29"/>
      <c r="C106" s="29"/>
      <c r="D106" s="29"/>
      <c r="E106" s="29"/>
      <c r="F106" s="30"/>
    </row>
    <row r="107" ht="15.75" customHeight="1">
      <c r="A107" s="29"/>
      <c r="B107" s="29"/>
      <c r="C107" s="29"/>
      <c r="D107" s="29"/>
      <c r="E107" s="29"/>
      <c r="F107" s="30"/>
    </row>
    <row r="108" ht="15.75" customHeight="1">
      <c r="A108" s="29"/>
      <c r="B108" s="29"/>
      <c r="C108" s="29"/>
      <c r="D108" s="29"/>
      <c r="E108" s="29"/>
      <c r="F108" s="30"/>
    </row>
    <row r="109" ht="15.75" customHeight="1">
      <c r="A109" s="29"/>
      <c r="B109" s="29"/>
      <c r="C109" s="29"/>
      <c r="D109" s="29"/>
      <c r="E109" s="29"/>
      <c r="F109" s="30"/>
    </row>
    <row r="110" ht="15.75" customHeight="1">
      <c r="A110" s="29"/>
      <c r="B110" s="29"/>
      <c r="C110" s="29"/>
      <c r="D110" s="29"/>
      <c r="E110" s="29"/>
      <c r="F110" s="30"/>
    </row>
    <row r="111" ht="15.75" customHeight="1">
      <c r="A111" s="29"/>
      <c r="B111" s="29"/>
      <c r="C111" s="29"/>
      <c r="D111" s="29"/>
      <c r="E111" s="29"/>
      <c r="F111" s="30"/>
    </row>
    <row r="112" ht="15.75" customHeight="1">
      <c r="A112" s="29"/>
      <c r="B112" s="29"/>
      <c r="C112" s="29"/>
      <c r="D112" s="29"/>
      <c r="E112" s="29"/>
      <c r="F112" s="30"/>
    </row>
    <row r="113" ht="15.75" customHeight="1">
      <c r="A113" s="29"/>
      <c r="B113" s="29"/>
      <c r="C113" s="29"/>
      <c r="D113" s="29"/>
      <c r="E113" s="29"/>
      <c r="F113" s="30"/>
    </row>
    <row r="114" ht="15.75" customHeight="1">
      <c r="A114" s="29"/>
      <c r="B114" s="29"/>
      <c r="C114" s="29"/>
      <c r="D114" s="29"/>
      <c r="E114" s="29"/>
      <c r="F114" s="30"/>
    </row>
    <row r="115" ht="15.75" customHeight="1">
      <c r="A115" s="29"/>
      <c r="B115" s="29"/>
      <c r="C115" s="29"/>
      <c r="D115" s="29"/>
      <c r="E115" s="29"/>
      <c r="F115" s="30"/>
    </row>
    <row r="116" ht="15.75" customHeight="1">
      <c r="A116" s="29"/>
      <c r="B116" s="29"/>
      <c r="C116" s="29"/>
      <c r="D116" s="29"/>
      <c r="E116" s="29"/>
      <c r="F116" s="30"/>
    </row>
    <row r="117" ht="15.75" customHeight="1">
      <c r="A117" s="29"/>
      <c r="B117" s="29"/>
      <c r="C117" s="29"/>
      <c r="D117" s="29"/>
      <c r="E117" s="29"/>
      <c r="F117" s="30"/>
    </row>
    <row r="118" ht="15.75" customHeight="1">
      <c r="A118" s="29"/>
      <c r="B118" s="29"/>
      <c r="C118" s="29"/>
      <c r="D118" s="29"/>
      <c r="E118" s="29"/>
      <c r="F118" s="30"/>
    </row>
    <row r="119" ht="15.75" customHeight="1">
      <c r="A119" s="29"/>
      <c r="B119" s="29"/>
      <c r="C119" s="29"/>
      <c r="D119" s="29"/>
      <c r="E119" s="29"/>
      <c r="F119" s="30"/>
    </row>
    <row r="120" ht="15.75" customHeight="1">
      <c r="A120" s="29"/>
      <c r="B120" s="29"/>
      <c r="C120" s="29"/>
      <c r="D120" s="29"/>
      <c r="E120" s="29"/>
      <c r="F120" s="30"/>
    </row>
    <row r="121" ht="15.75" customHeight="1">
      <c r="A121" s="29"/>
      <c r="B121" s="29"/>
      <c r="C121" s="29"/>
      <c r="D121" s="29"/>
      <c r="E121" s="29"/>
      <c r="F121" s="30"/>
    </row>
    <row r="122" ht="15.75" customHeight="1">
      <c r="A122" s="29"/>
      <c r="B122" s="29"/>
      <c r="C122" s="29"/>
      <c r="D122" s="29"/>
      <c r="E122" s="29"/>
      <c r="F122" s="30"/>
    </row>
    <row r="123" ht="15.75" customHeight="1">
      <c r="A123" s="29"/>
      <c r="B123" s="29"/>
      <c r="C123" s="29"/>
      <c r="D123" s="29"/>
      <c r="E123" s="29"/>
      <c r="F123" s="30"/>
    </row>
    <row r="124" ht="15.75" customHeight="1">
      <c r="A124" s="29"/>
      <c r="B124" s="29"/>
      <c r="C124" s="29"/>
      <c r="D124" s="29"/>
      <c r="E124" s="29"/>
      <c r="F124" s="30"/>
    </row>
    <row r="125" ht="15.75" customHeight="1">
      <c r="A125" s="29"/>
      <c r="B125" s="29"/>
      <c r="C125" s="29"/>
      <c r="D125" s="29"/>
      <c r="E125" s="29"/>
      <c r="F125" s="30"/>
    </row>
    <row r="126" ht="15.75" customHeight="1">
      <c r="A126" s="29"/>
      <c r="B126" s="29"/>
      <c r="C126" s="29"/>
      <c r="D126" s="29"/>
      <c r="E126" s="29"/>
      <c r="F126" s="30"/>
    </row>
    <row r="127" ht="15.75" customHeight="1">
      <c r="A127" s="29"/>
      <c r="B127" s="29"/>
      <c r="C127" s="29"/>
      <c r="D127" s="29"/>
      <c r="E127" s="29"/>
      <c r="F127" s="30"/>
    </row>
    <row r="128" ht="15.75" customHeight="1">
      <c r="A128" s="29"/>
      <c r="B128" s="29"/>
      <c r="C128" s="29"/>
      <c r="D128" s="29"/>
      <c r="E128" s="29"/>
      <c r="F128" s="30"/>
    </row>
    <row r="129" ht="15.75" customHeight="1">
      <c r="A129" s="29"/>
      <c r="B129" s="29"/>
      <c r="C129" s="29"/>
      <c r="D129" s="29"/>
      <c r="E129" s="29"/>
      <c r="F129" s="30"/>
    </row>
    <row r="130" ht="15.75" customHeight="1">
      <c r="A130" s="29"/>
      <c r="B130" s="29"/>
      <c r="C130" s="29"/>
      <c r="D130" s="29"/>
      <c r="E130" s="29"/>
      <c r="F130" s="30"/>
    </row>
    <row r="131" ht="15.75" customHeight="1">
      <c r="A131" s="29"/>
      <c r="B131" s="29"/>
      <c r="C131" s="29"/>
      <c r="D131" s="29"/>
      <c r="E131" s="29"/>
      <c r="F131" s="30"/>
    </row>
    <row r="132" ht="15.75" customHeight="1">
      <c r="A132" s="29"/>
      <c r="B132" s="29"/>
      <c r="C132" s="29"/>
      <c r="D132" s="29"/>
      <c r="E132" s="29"/>
      <c r="F132" s="30"/>
    </row>
    <row r="133" ht="15.75" customHeight="1">
      <c r="A133" s="29"/>
      <c r="B133" s="29"/>
      <c r="C133" s="29"/>
      <c r="D133" s="29"/>
      <c r="E133" s="29"/>
      <c r="F133" s="30"/>
    </row>
    <row r="134" ht="15.75" customHeight="1">
      <c r="A134" s="29"/>
      <c r="B134" s="29"/>
      <c r="C134" s="29"/>
      <c r="D134" s="29"/>
      <c r="E134" s="29"/>
      <c r="F134" s="30"/>
    </row>
    <row r="135" ht="15.75" customHeight="1">
      <c r="A135" s="29"/>
      <c r="B135" s="29"/>
      <c r="C135" s="29"/>
      <c r="D135" s="29"/>
      <c r="E135" s="29"/>
      <c r="F135" s="30"/>
    </row>
    <row r="136" ht="15.75" customHeight="1">
      <c r="A136" s="29"/>
      <c r="B136" s="29"/>
      <c r="C136" s="29"/>
      <c r="D136" s="29"/>
      <c r="E136" s="29"/>
      <c r="F136" s="30"/>
    </row>
    <row r="137" ht="15.75" customHeight="1">
      <c r="A137" s="29"/>
      <c r="B137" s="29"/>
      <c r="C137" s="29"/>
      <c r="D137" s="29"/>
      <c r="E137" s="29"/>
      <c r="F137" s="30"/>
    </row>
    <row r="138" ht="15.75" customHeight="1">
      <c r="A138" s="29"/>
      <c r="B138" s="29"/>
      <c r="C138" s="29"/>
      <c r="D138" s="29"/>
      <c r="E138" s="29"/>
      <c r="F138" s="30"/>
    </row>
    <row r="139" ht="15.75" customHeight="1">
      <c r="A139" s="29"/>
      <c r="B139" s="29"/>
      <c r="C139" s="29"/>
      <c r="D139" s="29"/>
      <c r="E139" s="29"/>
      <c r="F139" s="30"/>
    </row>
    <row r="140" ht="15.75" customHeight="1">
      <c r="A140" s="29"/>
      <c r="B140" s="29"/>
      <c r="C140" s="29"/>
      <c r="D140" s="29"/>
      <c r="E140" s="29"/>
      <c r="F140" s="30"/>
    </row>
    <row r="141" ht="15.75" customHeight="1">
      <c r="A141" s="29"/>
      <c r="B141" s="29"/>
      <c r="C141" s="29"/>
      <c r="D141" s="29"/>
      <c r="E141" s="29"/>
      <c r="F141" s="30"/>
    </row>
    <row r="142" ht="15.75" customHeight="1">
      <c r="A142" s="29"/>
      <c r="B142" s="29"/>
      <c r="C142" s="29"/>
      <c r="D142" s="29"/>
      <c r="E142" s="29"/>
      <c r="F142" s="30"/>
    </row>
    <row r="143" ht="15.75" customHeight="1">
      <c r="A143" s="29"/>
      <c r="B143" s="29"/>
      <c r="C143" s="29"/>
      <c r="D143" s="29"/>
      <c r="E143" s="29"/>
      <c r="F143" s="30"/>
    </row>
    <row r="144" ht="15.75" customHeight="1">
      <c r="A144" s="29"/>
      <c r="B144" s="29"/>
      <c r="C144" s="29"/>
      <c r="D144" s="29"/>
      <c r="E144" s="29"/>
      <c r="F144" s="30"/>
    </row>
    <row r="145" ht="15.75" customHeight="1">
      <c r="A145" s="29"/>
      <c r="B145" s="29"/>
      <c r="C145" s="29"/>
      <c r="D145" s="29"/>
      <c r="E145" s="29"/>
      <c r="F145" s="30"/>
    </row>
    <row r="146" ht="15.75" customHeight="1">
      <c r="A146" s="29"/>
      <c r="B146" s="29"/>
      <c r="C146" s="29"/>
      <c r="D146" s="29"/>
      <c r="E146" s="29"/>
      <c r="F146" s="30"/>
    </row>
    <row r="147" ht="15.75" customHeight="1">
      <c r="A147" s="29"/>
      <c r="B147" s="29"/>
      <c r="C147" s="29"/>
      <c r="D147" s="29"/>
      <c r="E147" s="29"/>
      <c r="F147" s="30"/>
    </row>
    <row r="148" ht="15.75" customHeight="1">
      <c r="A148" s="29"/>
      <c r="B148" s="29"/>
      <c r="C148" s="29"/>
      <c r="D148" s="29"/>
      <c r="E148" s="29"/>
      <c r="F148" s="30"/>
    </row>
    <row r="149" ht="15.75" customHeight="1">
      <c r="A149" s="29"/>
      <c r="B149" s="29"/>
      <c r="C149" s="29"/>
      <c r="D149" s="29"/>
      <c r="E149" s="29"/>
      <c r="F149" s="30"/>
    </row>
    <row r="150" ht="15.75" customHeight="1">
      <c r="A150" s="29"/>
      <c r="B150" s="29"/>
      <c r="C150" s="29"/>
      <c r="D150" s="29"/>
      <c r="E150" s="29"/>
      <c r="F150" s="30"/>
    </row>
    <row r="151" ht="15.75" customHeight="1">
      <c r="A151" s="29"/>
      <c r="B151" s="29"/>
      <c r="C151" s="29"/>
      <c r="D151" s="29"/>
      <c r="E151" s="29"/>
      <c r="F151" s="30"/>
    </row>
    <row r="152" ht="15.75" customHeight="1">
      <c r="A152" s="29"/>
      <c r="B152" s="29"/>
      <c r="C152" s="29"/>
      <c r="D152" s="29"/>
      <c r="E152" s="29"/>
      <c r="F152" s="30"/>
    </row>
    <row r="153" ht="15.75" customHeight="1">
      <c r="A153" s="29"/>
      <c r="B153" s="29"/>
      <c r="C153" s="29"/>
      <c r="D153" s="29"/>
      <c r="E153" s="29"/>
      <c r="F153" s="30"/>
    </row>
    <row r="154" ht="15.75" customHeight="1">
      <c r="A154" s="29"/>
      <c r="B154" s="29"/>
      <c r="C154" s="29"/>
      <c r="D154" s="29"/>
      <c r="E154" s="29"/>
      <c r="F154" s="30"/>
    </row>
    <row r="155" ht="15.75" customHeight="1">
      <c r="A155" s="29"/>
      <c r="B155" s="29"/>
      <c r="C155" s="29"/>
      <c r="D155" s="29"/>
      <c r="E155" s="29"/>
      <c r="F155" s="30"/>
    </row>
    <row r="156" ht="15.75" customHeight="1">
      <c r="A156" s="29"/>
      <c r="B156" s="29"/>
      <c r="C156" s="29"/>
      <c r="D156" s="29"/>
      <c r="E156" s="29"/>
      <c r="F156" s="30"/>
    </row>
    <row r="157" ht="15.75" customHeight="1">
      <c r="A157" s="29"/>
      <c r="B157" s="29"/>
      <c r="C157" s="29"/>
      <c r="D157" s="29"/>
      <c r="E157" s="29"/>
      <c r="F157" s="30"/>
    </row>
    <row r="158" ht="15.75" customHeight="1">
      <c r="A158" s="29"/>
      <c r="B158" s="29"/>
      <c r="C158" s="29"/>
      <c r="D158" s="29"/>
      <c r="E158" s="29"/>
      <c r="F158" s="30"/>
    </row>
    <row r="159" ht="15.75" customHeight="1">
      <c r="A159" s="29"/>
      <c r="B159" s="29"/>
      <c r="C159" s="29"/>
      <c r="D159" s="29"/>
      <c r="E159" s="29"/>
      <c r="F159" s="30"/>
    </row>
    <row r="160" ht="15.75" customHeight="1">
      <c r="A160" s="29"/>
      <c r="B160" s="29"/>
      <c r="C160" s="29"/>
      <c r="D160" s="29"/>
      <c r="E160" s="29"/>
      <c r="F160" s="30"/>
    </row>
    <row r="161" ht="15.75" customHeight="1">
      <c r="A161" s="29"/>
      <c r="B161" s="29"/>
      <c r="C161" s="29"/>
      <c r="D161" s="29"/>
      <c r="E161" s="29"/>
      <c r="F161" s="30"/>
    </row>
    <row r="162" ht="15.75" customHeight="1">
      <c r="A162" s="29"/>
      <c r="B162" s="29"/>
      <c r="C162" s="29"/>
      <c r="D162" s="29"/>
      <c r="E162" s="29"/>
      <c r="F162" s="30"/>
    </row>
    <row r="163" ht="15.75" customHeight="1">
      <c r="A163" s="29"/>
      <c r="B163" s="29"/>
      <c r="C163" s="29"/>
      <c r="D163" s="29"/>
      <c r="E163" s="29"/>
      <c r="F163" s="30"/>
    </row>
    <row r="164" ht="15.75" customHeight="1">
      <c r="A164" s="29"/>
      <c r="B164" s="29"/>
      <c r="C164" s="29"/>
      <c r="D164" s="29"/>
      <c r="E164" s="29"/>
      <c r="F164" s="30"/>
    </row>
    <row r="165" ht="15.75" customHeight="1">
      <c r="A165" s="29"/>
      <c r="B165" s="29"/>
      <c r="C165" s="29"/>
      <c r="D165" s="29"/>
      <c r="E165" s="29"/>
      <c r="F165" s="30"/>
    </row>
    <row r="166" ht="15.75" customHeight="1">
      <c r="A166" s="29"/>
      <c r="B166" s="29"/>
      <c r="C166" s="29"/>
      <c r="D166" s="29"/>
      <c r="E166" s="29"/>
      <c r="F166" s="30"/>
    </row>
    <row r="167" ht="15.75" customHeight="1">
      <c r="A167" s="29"/>
      <c r="B167" s="29"/>
      <c r="C167" s="29"/>
      <c r="D167" s="29"/>
      <c r="E167" s="29"/>
      <c r="F167" s="30"/>
    </row>
    <row r="168" ht="15.75" customHeight="1">
      <c r="A168" s="29"/>
      <c r="B168" s="29"/>
      <c r="C168" s="29"/>
      <c r="D168" s="29"/>
      <c r="E168" s="29"/>
      <c r="F168" s="30"/>
    </row>
    <row r="169" ht="15.75" customHeight="1">
      <c r="A169" s="29"/>
      <c r="B169" s="29"/>
      <c r="C169" s="29"/>
      <c r="D169" s="29"/>
      <c r="E169" s="29"/>
      <c r="F169" s="30"/>
    </row>
    <row r="170" ht="15.75" customHeight="1">
      <c r="A170" s="29"/>
      <c r="B170" s="29"/>
      <c r="C170" s="29"/>
      <c r="D170" s="29"/>
      <c r="E170" s="29"/>
      <c r="F170" s="30"/>
    </row>
    <row r="171" ht="15.75" customHeight="1">
      <c r="A171" s="29"/>
      <c r="B171" s="29"/>
      <c r="C171" s="29"/>
      <c r="D171" s="29"/>
      <c r="E171" s="29"/>
      <c r="F171" s="30"/>
    </row>
    <row r="172" ht="15.75" customHeight="1">
      <c r="A172" s="29"/>
      <c r="B172" s="29"/>
      <c r="C172" s="29"/>
      <c r="D172" s="29"/>
      <c r="E172" s="29"/>
      <c r="F172" s="30"/>
    </row>
    <row r="173" ht="15.75" customHeight="1">
      <c r="A173" s="29"/>
      <c r="B173" s="29"/>
      <c r="C173" s="29"/>
      <c r="D173" s="29"/>
      <c r="E173" s="29"/>
      <c r="F173" s="30"/>
    </row>
    <row r="174" ht="15.75" customHeight="1">
      <c r="A174" s="29"/>
      <c r="B174" s="29"/>
      <c r="C174" s="29"/>
      <c r="D174" s="29"/>
      <c r="E174" s="29"/>
      <c r="F174" s="30"/>
    </row>
    <row r="175" ht="15.75" customHeight="1">
      <c r="A175" s="29"/>
      <c r="B175" s="29"/>
      <c r="C175" s="29"/>
      <c r="D175" s="29"/>
      <c r="E175" s="29"/>
      <c r="F175" s="30"/>
    </row>
    <row r="176" ht="15.75" customHeight="1">
      <c r="A176" s="29"/>
      <c r="B176" s="29"/>
      <c r="C176" s="29"/>
      <c r="D176" s="29"/>
      <c r="E176" s="29"/>
      <c r="F176" s="30"/>
    </row>
    <row r="177" ht="15.75" customHeight="1">
      <c r="A177" s="29"/>
      <c r="B177" s="29"/>
      <c r="C177" s="29"/>
      <c r="D177" s="29"/>
      <c r="E177" s="29"/>
      <c r="F177" s="30"/>
    </row>
    <row r="178" ht="15.75" customHeight="1">
      <c r="A178" s="29"/>
      <c r="B178" s="29"/>
      <c r="C178" s="29"/>
      <c r="D178" s="29"/>
      <c r="E178" s="29"/>
      <c r="F178" s="30"/>
    </row>
    <row r="179" ht="15.75" customHeight="1">
      <c r="A179" s="29"/>
      <c r="B179" s="29"/>
      <c r="C179" s="29"/>
      <c r="D179" s="29"/>
      <c r="E179" s="29"/>
      <c r="F179" s="30"/>
    </row>
    <row r="180" ht="15.75" customHeight="1">
      <c r="A180" s="29"/>
      <c r="B180" s="29"/>
      <c r="C180" s="29"/>
      <c r="D180" s="29"/>
      <c r="E180" s="29"/>
      <c r="F180" s="30"/>
    </row>
    <row r="181" ht="15.75" customHeight="1">
      <c r="A181" s="29"/>
      <c r="B181" s="29"/>
      <c r="C181" s="29"/>
      <c r="D181" s="29"/>
      <c r="E181" s="29"/>
      <c r="F181" s="30"/>
    </row>
    <row r="182" ht="15.75" customHeight="1">
      <c r="A182" s="29"/>
      <c r="B182" s="29"/>
      <c r="C182" s="29"/>
      <c r="D182" s="29"/>
      <c r="E182" s="29"/>
      <c r="F182" s="30"/>
    </row>
    <row r="183" ht="15.75" customHeight="1">
      <c r="A183" s="29"/>
      <c r="B183" s="29"/>
      <c r="C183" s="29"/>
      <c r="D183" s="29"/>
      <c r="E183" s="29"/>
      <c r="F183" s="30"/>
    </row>
    <row r="184" ht="15.75" customHeight="1">
      <c r="A184" s="29"/>
      <c r="B184" s="29"/>
      <c r="C184" s="29"/>
      <c r="D184" s="29"/>
      <c r="E184" s="29"/>
      <c r="F184" s="30"/>
    </row>
    <row r="185" ht="15.75" customHeight="1">
      <c r="A185" s="29"/>
      <c r="B185" s="29"/>
      <c r="C185" s="29"/>
      <c r="D185" s="29"/>
      <c r="E185" s="29"/>
      <c r="F185" s="30"/>
    </row>
    <row r="186" ht="15.75" customHeight="1">
      <c r="A186" s="29"/>
      <c r="B186" s="29"/>
      <c r="C186" s="29"/>
      <c r="D186" s="29"/>
      <c r="E186" s="29"/>
      <c r="F186" s="30"/>
    </row>
    <row r="187" ht="15.75" customHeight="1">
      <c r="A187" s="29"/>
      <c r="B187" s="29"/>
      <c r="C187" s="29"/>
      <c r="D187" s="29"/>
      <c r="E187" s="29"/>
      <c r="F187" s="30"/>
    </row>
    <row r="188" ht="15.75" customHeight="1">
      <c r="A188" s="29"/>
      <c r="B188" s="29"/>
      <c r="C188" s="29"/>
      <c r="D188" s="29"/>
      <c r="E188" s="29"/>
      <c r="F188" s="30"/>
    </row>
    <row r="189" ht="15.75" customHeight="1">
      <c r="A189" s="29"/>
      <c r="B189" s="29"/>
      <c r="C189" s="29"/>
      <c r="D189" s="29"/>
      <c r="E189" s="29"/>
      <c r="F189" s="30"/>
    </row>
    <row r="190" ht="15.75" customHeight="1">
      <c r="A190" s="29"/>
      <c r="B190" s="29"/>
      <c r="C190" s="29"/>
      <c r="D190" s="29"/>
      <c r="E190" s="29"/>
      <c r="F190" s="30"/>
    </row>
    <row r="191" ht="15.75" customHeight="1">
      <c r="A191" s="29"/>
      <c r="B191" s="29"/>
      <c r="C191" s="29"/>
      <c r="D191" s="29"/>
      <c r="E191" s="29"/>
      <c r="F191" s="30"/>
    </row>
    <row r="192" ht="15.75" customHeight="1">
      <c r="A192" s="29"/>
      <c r="B192" s="29"/>
      <c r="C192" s="29"/>
      <c r="D192" s="29"/>
      <c r="E192" s="29"/>
      <c r="F192" s="30"/>
    </row>
    <row r="193" ht="15.75" customHeight="1">
      <c r="A193" s="29"/>
      <c r="B193" s="29"/>
      <c r="C193" s="29"/>
      <c r="D193" s="29"/>
      <c r="E193" s="29"/>
      <c r="F193" s="30"/>
    </row>
    <row r="194" ht="15.75" customHeight="1">
      <c r="A194" s="29"/>
      <c r="B194" s="29"/>
      <c r="C194" s="29"/>
      <c r="D194" s="29"/>
      <c r="E194" s="29"/>
      <c r="F194" s="30"/>
    </row>
    <row r="195" ht="15.75" customHeight="1">
      <c r="A195" s="29"/>
      <c r="B195" s="29"/>
      <c r="C195" s="29"/>
      <c r="D195" s="29"/>
      <c r="E195" s="29"/>
      <c r="F195" s="30"/>
    </row>
    <row r="196" ht="15.75" customHeight="1">
      <c r="A196" s="29"/>
      <c r="B196" s="29"/>
      <c r="C196" s="29"/>
      <c r="D196" s="29"/>
      <c r="E196" s="29"/>
      <c r="F196" s="30"/>
    </row>
    <row r="197" ht="15.75" customHeight="1">
      <c r="A197" s="29"/>
      <c r="B197" s="29"/>
      <c r="C197" s="29"/>
      <c r="D197" s="29"/>
      <c r="E197" s="29"/>
      <c r="F197" s="30"/>
    </row>
    <row r="198" ht="15.75" customHeight="1">
      <c r="A198" s="29"/>
      <c r="B198" s="29"/>
      <c r="C198" s="29"/>
      <c r="D198" s="29"/>
      <c r="E198" s="29"/>
      <c r="F198" s="30"/>
    </row>
    <row r="199" ht="15.75" customHeight="1">
      <c r="A199" s="29"/>
      <c r="B199" s="29"/>
      <c r="C199" s="29"/>
      <c r="D199" s="29"/>
      <c r="E199" s="29"/>
      <c r="F199" s="30"/>
    </row>
    <row r="200" ht="15.75" customHeight="1">
      <c r="A200" s="29"/>
      <c r="B200" s="29"/>
      <c r="C200" s="29"/>
      <c r="D200" s="29"/>
      <c r="E200" s="29"/>
      <c r="F200" s="30"/>
    </row>
    <row r="201" ht="15.75" customHeight="1">
      <c r="A201" s="29"/>
      <c r="B201" s="29"/>
      <c r="C201" s="29"/>
      <c r="D201" s="29"/>
      <c r="E201" s="29"/>
      <c r="F201" s="30"/>
    </row>
    <row r="202" ht="15.75" customHeight="1">
      <c r="A202" s="29"/>
      <c r="B202" s="29"/>
      <c r="C202" s="29"/>
      <c r="D202" s="29"/>
      <c r="E202" s="29"/>
      <c r="F202" s="30"/>
    </row>
    <row r="203" ht="15.75" customHeight="1">
      <c r="A203" s="29"/>
      <c r="B203" s="29"/>
      <c r="C203" s="29"/>
      <c r="D203" s="29"/>
      <c r="E203" s="29"/>
      <c r="F203" s="30"/>
    </row>
    <row r="204" ht="15.75" customHeight="1">
      <c r="A204" s="29"/>
      <c r="B204" s="29"/>
      <c r="C204" s="29"/>
      <c r="D204" s="29"/>
      <c r="E204" s="29"/>
      <c r="F204" s="30"/>
    </row>
    <row r="205" ht="15.75" customHeight="1">
      <c r="A205" s="29"/>
      <c r="B205" s="29"/>
      <c r="C205" s="29"/>
      <c r="D205" s="29"/>
      <c r="E205" s="29"/>
      <c r="F205" s="30"/>
    </row>
    <row r="206" ht="15.75" customHeight="1">
      <c r="A206" s="29"/>
      <c r="B206" s="29"/>
      <c r="C206" s="29"/>
      <c r="D206" s="29"/>
      <c r="E206" s="29"/>
      <c r="F206" s="30"/>
    </row>
    <row r="207" ht="15.75" customHeight="1">
      <c r="A207" s="29"/>
      <c r="B207" s="29"/>
      <c r="C207" s="29"/>
      <c r="D207" s="29"/>
      <c r="E207" s="29"/>
      <c r="F207" s="30"/>
    </row>
    <row r="208" ht="15.75" customHeight="1">
      <c r="A208" s="29"/>
      <c r="B208" s="29"/>
      <c r="C208" s="29"/>
      <c r="D208" s="29"/>
      <c r="E208" s="29"/>
      <c r="F208" s="30"/>
    </row>
    <row r="209" ht="15.75" customHeight="1">
      <c r="A209" s="29"/>
      <c r="B209" s="29"/>
      <c r="C209" s="29"/>
      <c r="D209" s="29"/>
      <c r="E209" s="29"/>
      <c r="F209" s="30"/>
    </row>
    <row r="210" ht="15.75" customHeight="1">
      <c r="A210" s="29"/>
      <c r="B210" s="29"/>
      <c r="C210" s="29"/>
      <c r="D210" s="29"/>
      <c r="E210" s="29"/>
      <c r="F210" s="30"/>
    </row>
    <row r="211" ht="15.75" customHeight="1">
      <c r="A211" s="29"/>
      <c r="B211" s="29"/>
      <c r="C211" s="29"/>
      <c r="D211" s="29"/>
      <c r="E211" s="29"/>
      <c r="F211" s="30"/>
    </row>
    <row r="212" ht="15.75" customHeight="1">
      <c r="A212" s="29"/>
      <c r="B212" s="29"/>
      <c r="C212" s="29"/>
      <c r="D212" s="29"/>
      <c r="E212" s="29"/>
      <c r="F212" s="30"/>
    </row>
    <row r="213" ht="15.75" customHeight="1">
      <c r="A213" s="29"/>
      <c r="B213" s="29"/>
      <c r="C213" s="29"/>
      <c r="D213" s="29"/>
      <c r="E213" s="29"/>
      <c r="F213" s="30"/>
    </row>
    <row r="214" ht="15.75" customHeight="1">
      <c r="A214" s="29"/>
      <c r="B214" s="29"/>
      <c r="C214" s="29"/>
      <c r="D214" s="29"/>
      <c r="E214" s="29"/>
      <c r="F214" s="30"/>
    </row>
    <row r="215" ht="15.75" customHeight="1">
      <c r="A215" s="29"/>
      <c r="B215" s="29"/>
      <c r="C215" s="29"/>
      <c r="D215" s="29"/>
      <c r="E215" s="29"/>
      <c r="F215" s="30"/>
    </row>
    <row r="216" ht="15.75" customHeight="1">
      <c r="A216" s="29"/>
      <c r="B216" s="29"/>
      <c r="C216" s="29"/>
      <c r="D216" s="29"/>
      <c r="E216" s="29"/>
      <c r="F216" s="30"/>
    </row>
    <row r="217" ht="15.75" customHeight="1">
      <c r="A217" s="29"/>
      <c r="B217" s="29"/>
      <c r="C217" s="29"/>
      <c r="D217" s="29"/>
      <c r="E217" s="29"/>
      <c r="F217" s="30"/>
    </row>
    <row r="218" ht="15.75" customHeight="1">
      <c r="A218" s="29"/>
      <c r="B218" s="29"/>
      <c r="C218" s="29"/>
      <c r="D218" s="29"/>
      <c r="E218" s="29"/>
      <c r="F218" s="30"/>
    </row>
    <row r="219" ht="15.75" customHeight="1">
      <c r="A219" s="29"/>
      <c r="B219" s="29"/>
      <c r="C219" s="29"/>
      <c r="D219" s="29"/>
      <c r="E219" s="29"/>
      <c r="F219" s="30"/>
    </row>
    <row r="220" ht="15.75" customHeight="1">
      <c r="A220" s="29"/>
      <c r="B220" s="29"/>
      <c r="C220" s="29"/>
      <c r="D220" s="29"/>
      <c r="E220" s="29"/>
      <c r="F220" s="30"/>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A1000" s="29"/>
      <c r="B1000" s="29"/>
      <c r="C1000" s="29"/>
      <c r="D1000" s="29"/>
      <c r="E1000" s="29"/>
      <c r="F1000" s="29"/>
    </row>
  </sheetData>
  <printOptions/>
  <pageMargins bottom="0.75" footer="0.0" header="0.0" left="0.7" right="0.7" top="0.75"/>
  <pageSetup orientation="landscape"/>
  <drawing r:id="rId1"/>
</worksheet>
</file>