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teo\Documents\script_tesis\"/>
    </mc:Choice>
  </mc:AlternateContent>
  <xr:revisionPtr revIDLastSave="0" documentId="13_ncr:1_{1CD00D54-ABD9-4EF7-AD49-78A814F2E0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J47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6" i="1"/>
  <c r="J7" i="1"/>
  <c r="J8" i="1"/>
  <c r="J4" i="1"/>
  <c r="J5" i="1"/>
  <c r="J3" i="1"/>
</calcChain>
</file>

<file path=xl/sharedStrings.xml><?xml version="1.0" encoding="utf-8"?>
<sst xmlns="http://schemas.openxmlformats.org/spreadsheetml/2006/main" count="85" uniqueCount="67">
  <si>
    <t xml:space="preserve">Chakra </t>
  </si>
  <si>
    <t>Edad-Años</t>
  </si>
  <si>
    <t>Condiciones</t>
  </si>
  <si>
    <t>Datos</t>
  </si>
  <si>
    <t>Etiqueta</t>
  </si>
  <si>
    <t>Condiciones generales</t>
  </si>
  <si>
    <t>Luxometro</t>
  </si>
  <si>
    <t>Aplicacion celular</t>
  </si>
  <si>
    <t>Talag- Lupita Grefa</t>
  </si>
  <si>
    <t xml:space="preserve">Luz </t>
  </si>
  <si>
    <t>A+2a</t>
  </si>
  <si>
    <t>A+2b</t>
  </si>
  <si>
    <t>A+2c</t>
  </si>
  <si>
    <t>Sombra</t>
  </si>
  <si>
    <t>A-2a</t>
  </si>
  <si>
    <t>A-2b</t>
  </si>
  <si>
    <t>A-2c</t>
  </si>
  <si>
    <t>A+1a</t>
  </si>
  <si>
    <t>A+1b</t>
  </si>
  <si>
    <t>A+1c</t>
  </si>
  <si>
    <t>A-1a</t>
  </si>
  <si>
    <t>A-1b</t>
  </si>
  <si>
    <t>A-1c</t>
  </si>
  <si>
    <t>A+0a</t>
  </si>
  <si>
    <t>A+0b</t>
  </si>
  <si>
    <t>A+0c</t>
  </si>
  <si>
    <t>A-0a</t>
  </si>
  <si>
    <t>A-0b</t>
  </si>
  <si>
    <t>A-0c</t>
  </si>
  <si>
    <t>Alto Pano</t>
  </si>
  <si>
    <t>B+2a</t>
  </si>
  <si>
    <t>B+2b</t>
  </si>
  <si>
    <t>B+2c</t>
  </si>
  <si>
    <t>B-2a</t>
  </si>
  <si>
    <t>B-2b</t>
  </si>
  <si>
    <t>B-2c</t>
  </si>
  <si>
    <t>B+1a</t>
  </si>
  <si>
    <t>B+1b</t>
  </si>
  <si>
    <t>B+1c</t>
  </si>
  <si>
    <t>B-1a</t>
  </si>
  <si>
    <t>B-1b</t>
  </si>
  <si>
    <t>B-1c</t>
  </si>
  <si>
    <t>B+0a</t>
  </si>
  <si>
    <t>B+0b</t>
  </si>
  <si>
    <t>B+0c</t>
  </si>
  <si>
    <t>B-0a</t>
  </si>
  <si>
    <t>B-0b</t>
  </si>
  <si>
    <t>B-0c</t>
  </si>
  <si>
    <t>Alto Tena</t>
  </si>
  <si>
    <t>C+2a</t>
  </si>
  <si>
    <t>C+2b</t>
  </si>
  <si>
    <t>C+2c</t>
  </si>
  <si>
    <t>C-2a</t>
  </si>
  <si>
    <t>C-2b</t>
  </si>
  <si>
    <t>C-2c</t>
  </si>
  <si>
    <t>C+1a</t>
  </si>
  <si>
    <t>C+1b</t>
  </si>
  <si>
    <t>C+1c</t>
  </si>
  <si>
    <t>C-1a</t>
  </si>
  <si>
    <t>C-1b</t>
  </si>
  <si>
    <t>C-1c</t>
  </si>
  <si>
    <t>C+0a</t>
  </si>
  <si>
    <t>C+0b</t>
  </si>
  <si>
    <t>C+0c</t>
  </si>
  <si>
    <t>C-0a</t>
  </si>
  <si>
    <t>C-0b</t>
  </si>
  <si>
    <t>C-0c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</si>
</sst>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" fillId="4" borderId="5" xfId="0" applyFont="1" applyFill="1" applyBorder="1"/>
    <xf numFmtId="0" fontId="1" fillId="5" borderId="5" xfId="0" applyFont="1" applyFill="1" applyBorder="1"/>
    <xf numFmtId="0" fontId="1" fillId="4" borderId="1" xfId="0" applyFont="1" applyFill="1" applyBorder="1"/>
    <xf numFmtId="0" fontId="2" fillId="0" borderId="6" xfId="0" applyFont="1" applyBorder="1"/>
    <xf numFmtId="0" fontId="2" fillId="0" borderId="4" xfId="0" applyFon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1" fillId="0" borderId="2" xfId="0" applyFont="1" applyBorder="1"/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6"/>
  <sheetViews>
    <sheetView tabSelected="1" topLeftCell="A38" workbookViewId="0">
      <selection activeCell="D47" sqref="D47"/>
    </sheetView>
  </sheetViews>
  <sheetFormatPr baseColWidth="10" defaultColWidth="12.5703125" defaultRowHeight="15.75" customHeight="1" x14ac:dyDescent="0.2"/>
  <cols>
    <col min="5" max="5" width="14.42578125" customWidth="1"/>
    <col min="8" max="8" width="14" customWidth="1"/>
  </cols>
  <sheetData>
    <row r="1" spans="1:10" x14ac:dyDescent="0.2">
      <c r="A1" s="16" t="s">
        <v>0</v>
      </c>
      <c r="B1" s="16" t="s">
        <v>1</v>
      </c>
      <c r="C1" s="16" t="s">
        <v>2</v>
      </c>
      <c r="D1" s="17" t="s">
        <v>3</v>
      </c>
      <c r="E1" s="18"/>
      <c r="F1" s="16" t="s">
        <v>4</v>
      </c>
      <c r="G1" s="19" t="s">
        <v>5</v>
      </c>
      <c r="H1" s="18"/>
    </row>
    <row r="2" spans="1:10" x14ac:dyDescent="0.2">
      <c r="A2" s="7"/>
      <c r="B2" s="7"/>
      <c r="C2" s="7"/>
      <c r="D2" s="1" t="s">
        <v>6</v>
      </c>
      <c r="E2" s="1" t="s">
        <v>7</v>
      </c>
      <c r="F2" s="7"/>
      <c r="G2" s="2" t="s">
        <v>6</v>
      </c>
      <c r="H2" s="2" t="s">
        <v>7</v>
      </c>
    </row>
    <row r="3" spans="1:10" x14ac:dyDescent="0.2">
      <c r="A3" s="10" t="s">
        <v>8</v>
      </c>
      <c r="B3" s="13">
        <v>45207</v>
      </c>
      <c r="C3" s="20" t="s">
        <v>9</v>
      </c>
      <c r="D3" s="3">
        <v>330</v>
      </c>
      <c r="E3" s="3">
        <v>11156</v>
      </c>
      <c r="F3" s="3" t="s">
        <v>10</v>
      </c>
      <c r="G3" s="5">
        <v>1300</v>
      </c>
      <c r="H3" s="5">
        <v>81764.5</v>
      </c>
      <c r="J3">
        <f>E3*0.0185</f>
        <v>206.386</v>
      </c>
    </row>
    <row r="4" spans="1:10" x14ac:dyDescent="0.2">
      <c r="A4" s="6"/>
      <c r="B4" s="6"/>
      <c r="C4" s="6"/>
      <c r="D4" s="3">
        <v>518</v>
      </c>
      <c r="E4" s="3">
        <v>11975.5</v>
      </c>
      <c r="F4" s="3" t="s">
        <v>11</v>
      </c>
      <c r="G4" s="6"/>
      <c r="H4" s="6"/>
      <c r="J4">
        <f>E4*0.0185</f>
        <v>221.54675</v>
      </c>
    </row>
    <row r="5" spans="1:10" x14ac:dyDescent="0.2">
      <c r="A5" s="6"/>
      <c r="B5" s="6"/>
      <c r="C5" s="7"/>
      <c r="D5" s="3">
        <v>670</v>
      </c>
      <c r="E5" s="3">
        <v>18556.400000000001</v>
      </c>
      <c r="F5" s="3" t="s">
        <v>12</v>
      </c>
      <c r="G5" s="7"/>
      <c r="H5" s="7"/>
      <c r="J5">
        <f t="shared" ref="J5:J56" si="0">E5*0.0185</f>
        <v>343.29340000000002</v>
      </c>
    </row>
    <row r="6" spans="1:10" x14ac:dyDescent="0.2">
      <c r="A6" s="6"/>
      <c r="B6" s="6"/>
      <c r="C6" s="9" t="s">
        <v>13</v>
      </c>
      <c r="D6" s="4">
        <v>80</v>
      </c>
      <c r="E6" s="4">
        <v>1966</v>
      </c>
      <c r="F6" s="4" t="s">
        <v>14</v>
      </c>
      <c r="G6" s="8">
        <v>620</v>
      </c>
      <c r="H6" s="8">
        <v>54548.3</v>
      </c>
      <c r="J6">
        <f t="shared" si="0"/>
        <v>36.370999999999995</v>
      </c>
    </row>
    <row r="7" spans="1:10" x14ac:dyDescent="0.2">
      <c r="A7" s="6"/>
      <c r="B7" s="6"/>
      <c r="C7" s="6"/>
      <c r="D7" s="4">
        <v>130</v>
      </c>
      <c r="E7" s="4">
        <v>3342.3</v>
      </c>
      <c r="F7" s="4" t="s">
        <v>15</v>
      </c>
      <c r="G7" s="6"/>
      <c r="H7" s="6"/>
      <c r="J7">
        <f t="shared" si="0"/>
        <v>61.832549999999998</v>
      </c>
    </row>
    <row r="8" spans="1:10" x14ac:dyDescent="0.2">
      <c r="A8" s="6"/>
      <c r="B8" s="7"/>
      <c r="C8" s="7"/>
      <c r="D8" s="4">
        <v>20</v>
      </c>
      <c r="E8" s="4">
        <v>715</v>
      </c>
      <c r="F8" s="4" t="s">
        <v>16</v>
      </c>
      <c r="G8" s="7"/>
      <c r="H8" s="7"/>
      <c r="J8">
        <f t="shared" si="0"/>
        <v>13.227499999999999</v>
      </c>
    </row>
    <row r="9" spans="1:10" x14ac:dyDescent="0.2">
      <c r="A9" s="6"/>
      <c r="B9" s="14">
        <v>45144</v>
      </c>
      <c r="C9" s="20" t="s">
        <v>9</v>
      </c>
      <c r="D9" s="3">
        <v>1350</v>
      </c>
      <c r="E9" s="3">
        <v>49634</v>
      </c>
      <c r="F9" s="3" t="s">
        <v>17</v>
      </c>
      <c r="G9" s="5">
        <v>1450</v>
      </c>
      <c r="H9" s="5">
        <v>56645</v>
      </c>
      <c r="J9">
        <f t="shared" si="0"/>
        <v>918.22899999999993</v>
      </c>
    </row>
    <row r="10" spans="1:10" x14ac:dyDescent="0.2">
      <c r="A10" s="6"/>
      <c r="B10" s="6"/>
      <c r="C10" s="6"/>
      <c r="D10" s="3">
        <v>1460</v>
      </c>
      <c r="E10" s="3">
        <v>48734.8</v>
      </c>
      <c r="F10" s="3" t="s">
        <v>18</v>
      </c>
      <c r="G10" s="6"/>
      <c r="H10" s="6"/>
      <c r="J10">
        <f t="shared" si="0"/>
        <v>901.59379999999999</v>
      </c>
    </row>
    <row r="11" spans="1:10" x14ac:dyDescent="0.2">
      <c r="A11" s="6"/>
      <c r="B11" s="6"/>
      <c r="C11" s="7"/>
      <c r="D11" s="3">
        <v>1500</v>
      </c>
      <c r="E11" s="3">
        <v>50640.3</v>
      </c>
      <c r="F11" s="3" t="s">
        <v>19</v>
      </c>
      <c r="G11" s="7"/>
      <c r="H11" s="7"/>
      <c r="J11">
        <f t="shared" si="0"/>
        <v>936.84555</v>
      </c>
    </row>
    <row r="12" spans="1:10" x14ac:dyDescent="0.2">
      <c r="A12" s="6"/>
      <c r="B12" s="6"/>
      <c r="C12" s="9" t="s">
        <v>13</v>
      </c>
      <c r="D12" s="4">
        <v>45</v>
      </c>
      <c r="E12" s="4">
        <v>2928.1</v>
      </c>
      <c r="F12" s="4" t="s">
        <v>20</v>
      </c>
      <c r="G12" s="8">
        <v>70</v>
      </c>
      <c r="H12" s="8">
        <v>1867.9</v>
      </c>
      <c r="J12">
        <f t="shared" si="0"/>
        <v>54.169849999999997</v>
      </c>
    </row>
    <row r="13" spans="1:10" x14ac:dyDescent="0.2">
      <c r="A13" s="6"/>
      <c r="B13" s="6"/>
      <c r="C13" s="6"/>
      <c r="D13" s="4">
        <v>60</v>
      </c>
      <c r="E13" s="4">
        <v>2381</v>
      </c>
      <c r="F13" s="4" t="s">
        <v>21</v>
      </c>
      <c r="G13" s="6"/>
      <c r="H13" s="6"/>
      <c r="J13">
        <f t="shared" si="0"/>
        <v>44.048499999999997</v>
      </c>
    </row>
    <row r="14" spans="1:10" x14ac:dyDescent="0.2">
      <c r="A14" s="6"/>
      <c r="B14" s="7"/>
      <c r="C14" s="7"/>
      <c r="D14" s="4">
        <v>50</v>
      </c>
      <c r="E14" s="4">
        <v>3710.5</v>
      </c>
      <c r="F14" s="4" t="s">
        <v>22</v>
      </c>
      <c r="G14" s="7"/>
      <c r="H14" s="7"/>
      <c r="J14">
        <f t="shared" si="0"/>
        <v>68.64425</v>
      </c>
    </row>
    <row r="15" spans="1:10" x14ac:dyDescent="0.2">
      <c r="A15" s="6"/>
      <c r="B15" s="11">
        <v>45081</v>
      </c>
      <c r="C15" s="20" t="s">
        <v>9</v>
      </c>
      <c r="D15" s="3">
        <v>2390</v>
      </c>
      <c r="E15" s="3">
        <v>82159.5</v>
      </c>
      <c r="F15" s="3" t="s">
        <v>23</v>
      </c>
      <c r="G15" s="5">
        <v>2150</v>
      </c>
      <c r="H15" s="5">
        <v>73532</v>
      </c>
      <c r="J15">
        <f t="shared" si="0"/>
        <v>1519.95075</v>
      </c>
    </row>
    <row r="16" spans="1:10" x14ac:dyDescent="0.2">
      <c r="A16" s="6"/>
      <c r="B16" s="6"/>
      <c r="C16" s="6"/>
      <c r="D16" s="3">
        <v>1800</v>
      </c>
      <c r="E16" s="3">
        <v>52406.3</v>
      </c>
      <c r="F16" s="3" t="s">
        <v>24</v>
      </c>
      <c r="G16" s="6"/>
      <c r="H16" s="6"/>
      <c r="J16">
        <f t="shared" si="0"/>
        <v>969.51655000000005</v>
      </c>
    </row>
    <row r="17" spans="1:10" x14ac:dyDescent="0.2">
      <c r="A17" s="6"/>
      <c r="B17" s="6"/>
      <c r="C17" s="7"/>
      <c r="D17" s="3">
        <v>1300</v>
      </c>
      <c r="E17" s="3">
        <v>61927.8</v>
      </c>
      <c r="F17" s="3" t="s">
        <v>25</v>
      </c>
      <c r="G17" s="7"/>
      <c r="H17" s="7"/>
      <c r="J17">
        <f t="shared" si="0"/>
        <v>1145.6642999999999</v>
      </c>
    </row>
    <row r="18" spans="1:10" x14ac:dyDescent="0.2">
      <c r="A18" s="6"/>
      <c r="B18" s="6"/>
      <c r="C18" s="9" t="s">
        <v>13</v>
      </c>
      <c r="D18" s="4">
        <v>19</v>
      </c>
      <c r="E18" s="4">
        <v>598</v>
      </c>
      <c r="F18" s="4" t="s">
        <v>26</v>
      </c>
      <c r="G18" s="8">
        <v>20</v>
      </c>
      <c r="H18" s="8">
        <v>430.9</v>
      </c>
      <c r="J18">
        <f t="shared" si="0"/>
        <v>11.062999999999999</v>
      </c>
    </row>
    <row r="19" spans="1:10" x14ac:dyDescent="0.2">
      <c r="A19" s="6"/>
      <c r="B19" s="6"/>
      <c r="C19" s="6"/>
      <c r="D19" s="4">
        <v>22</v>
      </c>
      <c r="E19" s="4">
        <v>503.1</v>
      </c>
      <c r="F19" s="4" t="s">
        <v>27</v>
      </c>
      <c r="G19" s="6"/>
      <c r="H19" s="6"/>
      <c r="J19">
        <f t="shared" si="0"/>
        <v>9.3073499999999996</v>
      </c>
    </row>
    <row r="20" spans="1:10" x14ac:dyDescent="0.2">
      <c r="A20" s="7"/>
      <c r="B20" s="7"/>
      <c r="C20" s="7"/>
      <c r="D20" s="4">
        <v>24</v>
      </c>
      <c r="E20" s="4">
        <v>1444</v>
      </c>
      <c r="F20" s="4" t="s">
        <v>28</v>
      </c>
      <c r="G20" s="7"/>
      <c r="H20" s="7"/>
      <c r="J20">
        <f t="shared" si="0"/>
        <v>26.713999999999999</v>
      </c>
    </row>
    <row r="21" spans="1:10" x14ac:dyDescent="0.2">
      <c r="A21" s="12" t="s">
        <v>29</v>
      </c>
      <c r="B21" s="13">
        <v>45207</v>
      </c>
      <c r="C21" s="20" t="s">
        <v>9</v>
      </c>
      <c r="D21" s="3">
        <v>680</v>
      </c>
      <c r="E21" s="3">
        <v>17948</v>
      </c>
      <c r="F21" s="3" t="s">
        <v>30</v>
      </c>
      <c r="G21" s="5">
        <v>1000</v>
      </c>
      <c r="H21" s="5">
        <v>40000</v>
      </c>
      <c r="J21">
        <f t="shared" si="0"/>
        <v>332.03800000000001</v>
      </c>
    </row>
    <row r="22" spans="1:10" x14ac:dyDescent="0.2">
      <c r="A22" s="6"/>
      <c r="B22" s="6"/>
      <c r="C22" s="6"/>
      <c r="D22" s="3">
        <v>1020</v>
      </c>
      <c r="E22" s="3">
        <v>32500</v>
      </c>
      <c r="F22" s="3" t="s">
        <v>31</v>
      </c>
      <c r="G22" s="6"/>
      <c r="H22" s="6"/>
      <c r="J22">
        <f t="shared" si="0"/>
        <v>601.25</v>
      </c>
    </row>
    <row r="23" spans="1:10" x14ac:dyDescent="0.2">
      <c r="A23" s="6"/>
      <c r="B23" s="6"/>
      <c r="C23" s="7"/>
      <c r="D23" s="3"/>
      <c r="E23" s="3"/>
      <c r="F23" s="3" t="s">
        <v>32</v>
      </c>
      <c r="G23" s="7"/>
      <c r="H23" s="7"/>
      <c r="J23">
        <f t="shared" si="0"/>
        <v>0</v>
      </c>
    </row>
    <row r="24" spans="1:10" x14ac:dyDescent="0.2">
      <c r="A24" s="6"/>
      <c r="B24" s="6"/>
      <c r="C24" s="9" t="s">
        <v>13</v>
      </c>
      <c r="D24" s="4">
        <v>89</v>
      </c>
      <c r="E24" s="4">
        <v>2082.9</v>
      </c>
      <c r="F24" s="4" t="s">
        <v>33</v>
      </c>
      <c r="G24" s="8">
        <v>122</v>
      </c>
      <c r="H24" s="8">
        <v>3564</v>
      </c>
      <c r="J24">
        <f t="shared" si="0"/>
        <v>38.533650000000002</v>
      </c>
    </row>
    <row r="25" spans="1:10" x14ac:dyDescent="0.2">
      <c r="A25" s="6"/>
      <c r="B25" s="6"/>
      <c r="C25" s="6"/>
      <c r="D25" s="4">
        <v>430</v>
      </c>
      <c r="E25" s="4">
        <v>11881</v>
      </c>
      <c r="F25" s="4" t="s">
        <v>34</v>
      </c>
      <c r="G25" s="6"/>
      <c r="H25" s="6"/>
      <c r="J25">
        <f t="shared" si="0"/>
        <v>219.79849999999999</v>
      </c>
    </row>
    <row r="26" spans="1:10" x14ac:dyDescent="0.2">
      <c r="A26" s="6"/>
      <c r="B26" s="7"/>
      <c r="C26" s="7"/>
      <c r="D26" s="4"/>
      <c r="E26" s="4"/>
      <c r="F26" s="4" t="s">
        <v>35</v>
      </c>
      <c r="G26" s="7"/>
      <c r="H26" s="7"/>
      <c r="J26">
        <f t="shared" si="0"/>
        <v>0</v>
      </c>
    </row>
    <row r="27" spans="1:10" x14ac:dyDescent="0.2">
      <c r="A27" s="6"/>
      <c r="B27" s="14">
        <v>45144</v>
      </c>
      <c r="C27" s="20" t="s">
        <v>9</v>
      </c>
      <c r="D27" s="3">
        <v>1770</v>
      </c>
      <c r="E27" s="3">
        <v>65291</v>
      </c>
      <c r="F27" s="3" t="s">
        <v>36</v>
      </c>
      <c r="G27" s="5">
        <v>1420</v>
      </c>
      <c r="H27" s="5">
        <v>77489.3</v>
      </c>
      <c r="J27">
        <f t="shared" si="0"/>
        <v>1207.8834999999999</v>
      </c>
    </row>
    <row r="28" spans="1:10" x14ac:dyDescent="0.2">
      <c r="A28" s="6"/>
      <c r="B28" s="6"/>
      <c r="C28" s="6"/>
      <c r="D28" s="3">
        <v>860</v>
      </c>
      <c r="E28" s="3">
        <v>23497</v>
      </c>
      <c r="F28" s="3" t="s">
        <v>37</v>
      </c>
      <c r="G28" s="6"/>
      <c r="H28" s="6"/>
      <c r="J28">
        <f t="shared" si="0"/>
        <v>434.69450000000001</v>
      </c>
    </row>
    <row r="29" spans="1:10" x14ac:dyDescent="0.2">
      <c r="A29" s="6"/>
      <c r="B29" s="6"/>
      <c r="C29" s="7"/>
      <c r="D29" s="3">
        <v>1420</v>
      </c>
      <c r="E29" s="3">
        <v>38907.5</v>
      </c>
      <c r="F29" s="3" t="s">
        <v>38</v>
      </c>
      <c r="G29" s="7"/>
      <c r="H29" s="7"/>
      <c r="J29">
        <f t="shared" si="0"/>
        <v>719.78874999999994</v>
      </c>
    </row>
    <row r="30" spans="1:10" x14ac:dyDescent="0.2">
      <c r="A30" s="6"/>
      <c r="B30" s="6"/>
      <c r="C30" s="9" t="s">
        <v>13</v>
      </c>
      <c r="D30" s="4">
        <v>205</v>
      </c>
      <c r="E30" s="4">
        <v>3836.3</v>
      </c>
      <c r="F30" s="4" t="s">
        <v>39</v>
      </c>
      <c r="G30" s="8">
        <v>320</v>
      </c>
      <c r="H30" s="8">
        <v>7529</v>
      </c>
      <c r="J30">
        <f t="shared" si="0"/>
        <v>70.971549999999993</v>
      </c>
    </row>
    <row r="31" spans="1:10" x14ac:dyDescent="0.2">
      <c r="A31" s="6"/>
      <c r="B31" s="6"/>
      <c r="C31" s="6"/>
      <c r="D31" s="4">
        <v>420</v>
      </c>
      <c r="E31" s="4">
        <v>2601</v>
      </c>
      <c r="F31" s="4" t="s">
        <v>40</v>
      </c>
      <c r="G31" s="6"/>
      <c r="H31" s="6"/>
      <c r="J31">
        <f t="shared" si="0"/>
        <v>48.118499999999997</v>
      </c>
    </row>
    <row r="32" spans="1:10" x14ac:dyDescent="0.2">
      <c r="A32" s="6"/>
      <c r="B32" s="7"/>
      <c r="C32" s="7"/>
      <c r="D32" s="4">
        <v>235</v>
      </c>
      <c r="E32" s="4">
        <v>6377</v>
      </c>
      <c r="F32" s="4" t="s">
        <v>41</v>
      </c>
      <c r="G32" s="7"/>
      <c r="H32" s="7"/>
      <c r="J32">
        <f t="shared" si="0"/>
        <v>117.97449999999999</v>
      </c>
    </row>
    <row r="33" spans="1:10" x14ac:dyDescent="0.2">
      <c r="A33" s="6"/>
      <c r="B33" s="11">
        <v>45081</v>
      </c>
      <c r="C33" s="20" t="s">
        <v>9</v>
      </c>
      <c r="D33" s="3">
        <v>1350</v>
      </c>
      <c r="E33" s="3">
        <v>47255.5</v>
      </c>
      <c r="F33" s="3" t="s">
        <v>42</v>
      </c>
      <c r="G33" s="5">
        <v>1680</v>
      </c>
      <c r="H33" s="5">
        <v>49231.5</v>
      </c>
      <c r="J33">
        <f t="shared" si="0"/>
        <v>874.22674999999992</v>
      </c>
    </row>
    <row r="34" spans="1:10" x14ac:dyDescent="0.2">
      <c r="A34" s="6"/>
      <c r="B34" s="6"/>
      <c r="C34" s="6"/>
      <c r="D34" s="3">
        <v>1550</v>
      </c>
      <c r="E34" s="3">
        <v>44175</v>
      </c>
      <c r="F34" s="3" t="s">
        <v>43</v>
      </c>
      <c r="G34" s="6"/>
      <c r="H34" s="6"/>
      <c r="J34">
        <f t="shared" si="0"/>
        <v>817.23749999999995</v>
      </c>
    </row>
    <row r="35" spans="1:10" x14ac:dyDescent="0.2">
      <c r="A35" s="6"/>
      <c r="B35" s="6"/>
      <c r="C35" s="7"/>
      <c r="D35" s="3">
        <v>1760</v>
      </c>
      <c r="E35" s="3">
        <v>53332</v>
      </c>
      <c r="F35" s="3" t="s">
        <v>44</v>
      </c>
      <c r="G35" s="7"/>
      <c r="H35" s="7"/>
      <c r="J35">
        <f t="shared" si="0"/>
        <v>986.64199999999994</v>
      </c>
    </row>
    <row r="36" spans="1:10" x14ac:dyDescent="0.2">
      <c r="A36" s="6"/>
      <c r="B36" s="6"/>
      <c r="C36" s="9" t="s">
        <v>13</v>
      </c>
      <c r="D36" s="4">
        <v>158</v>
      </c>
      <c r="E36" s="4">
        <v>4368.3999999999996</v>
      </c>
      <c r="F36" s="4" t="s">
        <v>45</v>
      </c>
      <c r="G36" s="8">
        <v>450</v>
      </c>
      <c r="H36" s="8">
        <v>8034.5</v>
      </c>
      <c r="J36">
        <f t="shared" si="0"/>
        <v>80.815399999999983</v>
      </c>
    </row>
    <row r="37" spans="1:10" x14ac:dyDescent="0.2">
      <c r="A37" s="6"/>
      <c r="B37" s="6"/>
      <c r="C37" s="6"/>
      <c r="D37" s="4">
        <v>350</v>
      </c>
      <c r="E37" s="4">
        <v>4373</v>
      </c>
      <c r="F37" s="4" t="s">
        <v>46</v>
      </c>
      <c r="G37" s="6"/>
      <c r="H37" s="6"/>
      <c r="J37">
        <f t="shared" si="0"/>
        <v>80.900499999999994</v>
      </c>
    </row>
    <row r="38" spans="1:10" x14ac:dyDescent="0.2">
      <c r="A38" s="7"/>
      <c r="B38" s="7"/>
      <c r="C38" s="7"/>
      <c r="D38" s="4">
        <v>330</v>
      </c>
      <c r="E38" s="4">
        <v>7831.1</v>
      </c>
      <c r="F38" s="4" t="s">
        <v>47</v>
      </c>
      <c r="G38" s="7"/>
      <c r="H38" s="7"/>
      <c r="J38">
        <f t="shared" si="0"/>
        <v>144.87535</v>
      </c>
    </row>
    <row r="39" spans="1:10" x14ac:dyDescent="0.2">
      <c r="A39" s="15" t="s">
        <v>48</v>
      </c>
      <c r="B39" s="13">
        <v>45207</v>
      </c>
      <c r="C39" s="20" t="s">
        <v>9</v>
      </c>
      <c r="D39" s="3">
        <v>337</v>
      </c>
      <c r="E39" s="3">
        <v>8803.4</v>
      </c>
      <c r="F39" s="3" t="s">
        <v>49</v>
      </c>
      <c r="G39" s="5">
        <v>464</v>
      </c>
      <c r="H39" s="5">
        <v>14691.1</v>
      </c>
      <c r="J39">
        <f t="shared" si="0"/>
        <v>162.8629</v>
      </c>
    </row>
    <row r="40" spans="1:10" x14ac:dyDescent="0.2">
      <c r="A40" s="6"/>
      <c r="B40" s="6"/>
      <c r="C40" s="6"/>
      <c r="D40" s="3">
        <v>317</v>
      </c>
      <c r="E40" s="3">
        <v>8747.4</v>
      </c>
      <c r="F40" s="3" t="s">
        <v>50</v>
      </c>
      <c r="G40" s="6"/>
      <c r="H40" s="6"/>
      <c r="J40">
        <f t="shared" si="0"/>
        <v>161.82689999999999</v>
      </c>
    </row>
    <row r="41" spans="1:10" x14ac:dyDescent="0.2">
      <c r="A41" s="6"/>
      <c r="B41" s="6"/>
      <c r="C41" s="7"/>
      <c r="D41" s="3">
        <v>425</v>
      </c>
      <c r="E41" s="3">
        <v>12472.4</v>
      </c>
      <c r="F41" s="3" t="s">
        <v>51</v>
      </c>
      <c r="G41" s="7"/>
      <c r="H41" s="7"/>
      <c r="J41">
        <f t="shared" si="0"/>
        <v>230.73939999999999</v>
      </c>
    </row>
    <row r="42" spans="1:10" x14ac:dyDescent="0.2">
      <c r="A42" s="6"/>
      <c r="B42" s="6"/>
      <c r="C42" s="9" t="s">
        <v>13</v>
      </c>
      <c r="D42" s="4">
        <v>65</v>
      </c>
      <c r="E42" s="4">
        <v>1135.8</v>
      </c>
      <c r="F42" s="4" t="s">
        <v>52</v>
      </c>
      <c r="G42" s="8">
        <v>90</v>
      </c>
      <c r="H42" s="8">
        <v>2158.4</v>
      </c>
      <c r="J42">
        <f t="shared" si="0"/>
        <v>21.0123</v>
      </c>
    </row>
    <row r="43" spans="1:10" x14ac:dyDescent="0.2">
      <c r="A43" s="6"/>
      <c r="B43" s="6"/>
      <c r="C43" s="6"/>
      <c r="D43" s="4">
        <v>69</v>
      </c>
      <c r="E43" s="4">
        <v>1527</v>
      </c>
      <c r="F43" s="4" t="s">
        <v>53</v>
      </c>
      <c r="G43" s="6"/>
      <c r="H43" s="6"/>
      <c r="J43">
        <f t="shared" si="0"/>
        <v>28.249499999999998</v>
      </c>
    </row>
    <row r="44" spans="1:10" x14ac:dyDescent="0.2">
      <c r="A44" s="6"/>
      <c r="B44" s="7"/>
      <c r="C44" s="7"/>
      <c r="D44" s="4">
        <v>78</v>
      </c>
      <c r="E44" s="4">
        <v>1950.9</v>
      </c>
      <c r="F44" s="4" t="s">
        <v>54</v>
      </c>
      <c r="G44" s="7"/>
      <c r="H44" s="7"/>
      <c r="J44">
        <f t="shared" si="0"/>
        <v>36.091650000000001</v>
      </c>
    </row>
    <row r="45" spans="1:10" x14ac:dyDescent="0.2">
      <c r="A45" s="6"/>
      <c r="B45" s="14">
        <v>45144</v>
      </c>
      <c r="C45" s="20" t="s">
        <v>9</v>
      </c>
      <c r="D45" s="3">
        <v>330</v>
      </c>
      <c r="E45" s="3">
        <v>9125.4</v>
      </c>
      <c r="F45" s="3" t="s">
        <v>55</v>
      </c>
      <c r="G45" s="5">
        <v>340</v>
      </c>
      <c r="H45" s="5">
        <v>9901.4</v>
      </c>
      <c r="J45">
        <f t="shared" si="0"/>
        <v>168.81989999999999</v>
      </c>
    </row>
    <row r="46" spans="1:10" x14ac:dyDescent="0.2">
      <c r="A46" s="6"/>
      <c r="B46" s="6"/>
      <c r="C46" s="6"/>
      <c r="D46" s="3">
        <v>340</v>
      </c>
      <c r="E46" s="3">
        <v>12308.9</v>
      </c>
      <c r="F46" s="3" t="s">
        <v>56</v>
      </c>
      <c r="G46" s="6"/>
      <c r="H46" s="6"/>
      <c r="J46">
        <f t="shared" si="0"/>
        <v>227.71464999999998</v>
      </c>
    </row>
    <row r="47" spans="1:10" x14ac:dyDescent="0.2">
      <c r="A47" s="6"/>
      <c r="B47" s="6"/>
      <c r="C47" s="7"/>
      <c r="D47" s="3">
        <v>333</v>
      </c>
      <c r="E47" s="3">
        <v>10097.6</v>
      </c>
      <c r="F47" s="3" t="s">
        <v>57</v>
      </c>
      <c r="G47" s="7"/>
      <c r="H47" s="7"/>
      <c r="J47">
        <f>E47*0.0185</f>
        <v>186.8056</v>
      </c>
    </row>
    <row r="48" spans="1:10" x14ac:dyDescent="0.2">
      <c r="A48" s="6"/>
      <c r="B48" s="6"/>
      <c r="C48" s="9" t="s">
        <v>13</v>
      </c>
      <c r="D48" s="4">
        <v>165</v>
      </c>
      <c r="E48" s="4">
        <v>1905.6</v>
      </c>
      <c r="F48" s="4" t="s">
        <v>58</v>
      </c>
      <c r="G48" s="8">
        <v>151</v>
      </c>
      <c r="H48" s="8">
        <v>4414.8999999999996</v>
      </c>
      <c r="J48">
        <f t="shared" si="0"/>
        <v>35.253599999999999</v>
      </c>
    </row>
    <row r="49" spans="1:10" x14ac:dyDescent="0.2">
      <c r="A49" s="6"/>
      <c r="B49" s="6"/>
      <c r="C49" s="6"/>
      <c r="D49" s="4">
        <v>106</v>
      </c>
      <c r="E49" s="4">
        <v>3324.4</v>
      </c>
      <c r="F49" s="4" t="s">
        <v>59</v>
      </c>
      <c r="G49" s="6"/>
      <c r="H49" s="6"/>
      <c r="J49">
        <f t="shared" si="0"/>
        <v>61.501399999999997</v>
      </c>
    </row>
    <row r="50" spans="1:10" x14ac:dyDescent="0.2">
      <c r="A50" s="6"/>
      <c r="B50" s="7"/>
      <c r="C50" s="7"/>
      <c r="D50" s="4">
        <v>75</v>
      </c>
      <c r="E50" s="4">
        <v>1821</v>
      </c>
      <c r="F50" s="4" t="s">
        <v>60</v>
      </c>
      <c r="G50" s="7"/>
      <c r="H50" s="7"/>
      <c r="J50">
        <f t="shared" si="0"/>
        <v>33.688499999999998</v>
      </c>
    </row>
    <row r="51" spans="1:10" x14ac:dyDescent="0.2">
      <c r="A51" s="6"/>
      <c r="B51" s="11">
        <v>45081</v>
      </c>
      <c r="C51" s="20" t="s">
        <v>9</v>
      </c>
      <c r="D51" s="3">
        <v>200</v>
      </c>
      <c r="E51" s="3">
        <v>5548.1</v>
      </c>
      <c r="F51" s="3" t="s">
        <v>61</v>
      </c>
      <c r="G51" s="5">
        <v>360</v>
      </c>
      <c r="H51" s="5">
        <v>7813</v>
      </c>
      <c r="J51">
        <f t="shared" si="0"/>
        <v>102.63985</v>
      </c>
    </row>
    <row r="52" spans="1:10" x14ac:dyDescent="0.2">
      <c r="A52" s="6"/>
      <c r="B52" s="6"/>
      <c r="C52" s="6"/>
      <c r="D52" s="3">
        <v>235</v>
      </c>
      <c r="E52" s="3">
        <v>6029.9</v>
      </c>
      <c r="F52" s="3" t="s">
        <v>62</v>
      </c>
      <c r="G52" s="6"/>
      <c r="H52" s="6"/>
      <c r="J52">
        <f t="shared" si="0"/>
        <v>111.55314999999999</v>
      </c>
    </row>
    <row r="53" spans="1:10" x14ac:dyDescent="0.2">
      <c r="A53" s="6"/>
      <c r="B53" s="6"/>
      <c r="C53" s="7"/>
      <c r="D53" s="3">
        <v>212</v>
      </c>
      <c r="E53" s="3">
        <v>5465</v>
      </c>
      <c r="F53" s="3" t="s">
        <v>63</v>
      </c>
      <c r="G53" s="7"/>
      <c r="H53" s="7"/>
      <c r="J53">
        <f t="shared" si="0"/>
        <v>101.10249999999999</v>
      </c>
    </row>
    <row r="54" spans="1:10" x14ac:dyDescent="0.2">
      <c r="A54" s="6"/>
      <c r="B54" s="6"/>
      <c r="C54" s="9" t="s">
        <v>13</v>
      </c>
      <c r="D54" s="4">
        <v>145</v>
      </c>
      <c r="E54" s="4">
        <v>4269</v>
      </c>
      <c r="F54" s="4" t="s">
        <v>64</v>
      </c>
      <c r="G54" s="8">
        <v>280</v>
      </c>
      <c r="H54" s="8">
        <v>7370.5</v>
      </c>
      <c r="J54">
        <f t="shared" si="0"/>
        <v>78.976500000000001</v>
      </c>
    </row>
    <row r="55" spans="1:10" x14ac:dyDescent="0.2">
      <c r="A55" s="6"/>
      <c r="B55" s="6"/>
      <c r="C55" s="6"/>
      <c r="D55" s="4">
        <v>190</v>
      </c>
      <c r="E55" s="4">
        <v>4404.8999999999996</v>
      </c>
      <c r="F55" s="4" t="s">
        <v>65</v>
      </c>
      <c r="G55" s="6"/>
      <c r="H55" s="6"/>
      <c r="J55">
        <f t="shared" si="0"/>
        <v>81.490649999999988</v>
      </c>
    </row>
    <row r="56" spans="1:10" x14ac:dyDescent="0.2">
      <c r="A56" s="7"/>
      <c r="B56" s="7"/>
      <c r="C56" s="7"/>
      <c r="D56" s="4">
        <v>109</v>
      </c>
      <c r="E56" s="4">
        <v>3769.6</v>
      </c>
      <c r="F56" s="4" t="s">
        <v>66</v>
      </c>
      <c r="G56" s="7"/>
      <c r="H56" s="7"/>
      <c r="J56">
        <f t="shared" si="0"/>
        <v>69.7376</v>
      </c>
    </row>
  </sheetData>
  <mergeCells count="72">
    <mergeCell ref="G21:G23"/>
    <mergeCell ref="H21:H23"/>
    <mergeCell ref="H6:H8"/>
    <mergeCell ref="G9:G11"/>
    <mergeCell ref="H9:H11"/>
    <mergeCell ref="G15:G17"/>
    <mergeCell ref="H15:H17"/>
    <mergeCell ref="G18:G20"/>
    <mergeCell ref="H18:H20"/>
    <mergeCell ref="G24:G26"/>
    <mergeCell ref="H24:H26"/>
    <mergeCell ref="G27:G29"/>
    <mergeCell ref="H27:H29"/>
    <mergeCell ref="H30:H32"/>
    <mergeCell ref="H42:H44"/>
    <mergeCell ref="C30:C32"/>
    <mergeCell ref="C33:C35"/>
    <mergeCell ref="C36:C38"/>
    <mergeCell ref="G36:G38"/>
    <mergeCell ref="H36:H38"/>
    <mergeCell ref="G39:G41"/>
    <mergeCell ref="H39:H41"/>
    <mergeCell ref="G30:G32"/>
    <mergeCell ref="G33:G35"/>
    <mergeCell ref="H33:H35"/>
    <mergeCell ref="G45:G47"/>
    <mergeCell ref="H45:H47"/>
    <mergeCell ref="G48:G50"/>
    <mergeCell ref="H48:H50"/>
    <mergeCell ref="C6:C8"/>
    <mergeCell ref="G6:G8"/>
    <mergeCell ref="C15:C17"/>
    <mergeCell ref="C18:C20"/>
    <mergeCell ref="C21:C23"/>
    <mergeCell ref="C24:C26"/>
    <mergeCell ref="C27:C29"/>
    <mergeCell ref="C48:C50"/>
    <mergeCell ref="C39:C41"/>
    <mergeCell ref="C42:C44"/>
    <mergeCell ref="C45:C47"/>
    <mergeCell ref="G42:G44"/>
    <mergeCell ref="G12:G14"/>
    <mergeCell ref="A1:A2"/>
    <mergeCell ref="B1:B2"/>
    <mergeCell ref="D1:E1"/>
    <mergeCell ref="F1:F2"/>
    <mergeCell ref="G1:H1"/>
    <mergeCell ref="C9:C11"/>
    <mergeCell ref="H12:H14"/>
    <mergeCell ref="C1:C2"/>
    <mergeCell ref="C3:C5"/>
    <mergeCell ref="G3:G5"/>
    <mergeCell ref="H3:H5"/>
    <mergeCell ref="A39:A56"/>
    <mergeCell ref="B51:B56"/>
    <mergeCell ref="B3:B8"/>
    <mergeCell ref="B9:B14"/>
    <mergeCell ref="C12:C14"/>
    <mergeCell ref="B39:B44"/>
    <mergeCell ref="B45:B50"/>
    <mergeCell ref="C51:C53"/>
    <mergeCell ref="A3:A20"/>
    <mergeCell ref="B15:B20"/>
    <mergeCell ref="A21:A38"/>
    <mergeCell ref="B21:B26"/>
    <mergeCell ref="B27:B32"/>
    <mergeCell ref="B33:B38"/>
    <mergeCell ref="G51:G53"/>
    <mergeCell ref="H51:H53"/>
    <mergeCell ref="G54:G56"/>
    <mergeCell ref="H54:H56"/>
    <mergeCell ref="C54:C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Mateo</cp:lastModifiedBy>
  <dcterms:modified xsi:type="dcterms:W3CDTF">2023-04-20T20:52:03Z</dcterms:modified>
</cp:coreProperties>
</file>