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earesultca-my.sharepoint.com/personal/mateo_rios_clearesult_com/Documents/"/>
    </mc:Choice>
  </mc:AlternateContent>
  <xr:revisionPtr revIDLastSave="9" documentId="8_{C9338C87-59FC-416D-B573-349C781C2D28}" xr6:coauthVersionLast="47" xr6:coauthVersionMax="47" xr10:uidLastSave="{3584DA84-97BE-4A5C-82AB-66F2E61369FE}"/>
  <bookViews>
    <workbookView xWindow="28680" yWindow="-60" windowWidth="29040" windowHeight="15720" xr2:uid="{6B665870-40F5-4F0A-836F-ADA4089FAE13}"/>
  </bookViews>
  <sheets>
    <sheet name="Summary" sheetId="6" r:id="rId1"/>
    <sheet name="Continents" sheetId="7" r:id="rId2"/>
    <sheet name="Per-capita-electricity-dem 2024" sheetId="3" r:id="rId3"/>
    <sheet name="World Population" sheetId="5" r:id="rId4"/>
    <sheet name="GDP" sheetId="8" r:id="rId5"/>
  </sheets>
  <definedNames>
    <definedName name="_xlnm._FilterDatabase" localSheetId="4" hidden="1">GDP!$A$4:$E$270</definedName>
    <definedName name="_xlnm._FilterDatabase" localSheetId="0" hidden="1">Summary!$A$1:$F$1</definedName>
    <definedName name="_xlnm.Database">per_capita_electricity_demand_csv?v_1_csvType_full_useColumnShortNames_true_utm_[[#Headers],[Entity]]</definedName>
    <definedName name="ExternalData_1" localSheetId="2" hidden="1">'Per-capita-electricity-dem 2024'!$A$1:$D$90</definedName>
  </definedNames>
  <calcPr calcId="0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2" i="6"/>
  <c r="D2" i="6"/>
  <c r="D7" i="6"/>
  <c r="D12" i="6"/>
  <c r="D3" i="6"/>
  <c r="D6" i="6"/>
  <c r="D5" i="6"/>
  <c r="D13" i="6"/>
  <c r="D9" i="6"/>
  <c r="D10" i="6"/>
  <c r="D8" i="6"/>
  <c r="E8" i="6" s="1"/>
  <c r="D14" i="6"/>
  <c r="D11" i="6"/>
  <c r="D4" i="6"/>
  <c r="C2" i="6"/>
  <c r="C7" i="6"/>
  <c r="C12" i="6"/>
  <c r="E12" i="6" s="1"/>
  <c r="C3" i="6"/>
  <c r="E3" i="6" s="1"/>
  <c r="C6" i="6"/>
  <c r="E6" i="6" s="1"/>
  <c r="C5" i="6"/>
  <c r="E5" i="6" s="1"/>
  <c r="C13" i="6"/>
  <c r="E13" i="6" s="1"/>
  <c r="C9" i="6"/>
  <c r="E9" i="6" s="1"/>
  <c r="C10" i="6"/>
  <c r="C8" i="6"/>
  <c r="C14" i="6"/>
  <c r="C11" i="6"/>
  <c r="E11" i="6" s="1"/>
  <c r="C4" i="6"/>
  <c r="E4" i="6" s="1"/>
  <c r="B2" i="6"/>
  <c r="B7" i="6"/>
  <c r="B12" i="6"/>
  <c r="B3" i="6"/>
  <c r="B6" i="6"/>
  <c r="B5" i="6"/>
  <c r="B13" i="6"/>
  <c r="B9" i="6"/>
  <c r="B10" i="6"/>
  <c r="B8" i="6"/>
  <c r="B14" i="6"/>
  <c r="B11" i="6"/>
  <c r="B4" i="6"/>
  <c r="E14" i="6" l="1"/>
  <c r="E7" i="6"/>
  <c r="E10" i="6"/>
  <c r="E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F7FFB2-3F3B-4364-85DC-796994326CA9}" keepAlive="1" name="Query - per-capita-electricity-demand csv?v=1&amp;csvType=full&amp;useColumnShortNames=true&amp;utm_" description="Connection to the 'per-capita-electricity-demand csv?v=1&amp;csvType=full&amp;useColumnShortNames=true&amp;utm_' query in the workbook." type="5" refreshedVersion="8" background="1" saveData="1">
    <dbPr connection="Provider=Microsoft.Mashup.OleDb.1;Data Source=$Workbook$;Location=&quot;per-capita-electricity-demand csv?v=1&amp;csvType=full&amp;useColumnShortNames=true&amp;utm_&quot;;Extended Properties=&quot;&quot;" command="SELECT * FROM [per-capita-electricity-demand csv?v=1&amp;csvType=full&amp;useColumnShortNames=true&amp;utm_]"/>
  </connection>
</connections>
</file>

<file path=xl/sharedStrings.xml><?xml version="1.0" encoding="utf-8"?>
<sst xmlns="http://schemas.openxmlformats.org/spreadsheetml/2006/main" count="3212" uniqueCount="969">
  <si>
    <t>Entity</t>
  </si>
  <si>
    <t>Code</t>
  </si>
  <si>
    <t>Year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</si>
  <si>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</si>
  <si>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</si>
  <si>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</si>
  <si>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</si>
  <si>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</si>
  <si>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</si>
  <si>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</si>
  <si>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</si>
  <si>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</si>
  <si>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</si>
  <si>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</si>
  <si>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</si>
  <si>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</si>
  <si>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</si>
  <si>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</si>
  <si>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</si>
  <si>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</si>
  <si>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</si>
  <si>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</si>
  <si>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</si>
  <si>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</si>
  <si>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</si>
  <si>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</si>
  <si>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</si>
  <si>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</si>
  <si>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</si>
  <si>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</si>
  <si>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</si>
  <si>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</si>
  <si>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</si>
  <si>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</si>
  <si>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</si>
  <si>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</si>
  <si>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</si>
  <si>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</si>
  <si>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</si>
  <si>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</si>
  <si>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</si>
  <si>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</si>
  <si>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</si>
  <si>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</si>
  <si>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</si>
  <si>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</si>
  <si>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</si>
  <si>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</si>
  <si>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</si>
  <si>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</si>
  <si>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</si>
  <si>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</si>
  <si>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</si>
  <si>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</si>
  <si>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</si>
  <si>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</si>
  <si>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</si>
  <si>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</si>
  <si>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</si>
  <si>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</si>
  <si>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</si>
  <si>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</si>
  <si>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</si>
  <si>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</si>
  <si>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</si>
  <si>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</si>
  <si>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</si>
  <si>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</si>
  <si>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</si>
  <si>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</si>
  <si>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</si>
  <si>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</si>
  <si>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</si>
  <si>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</si>
  <si>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</si>
  <si>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</si>
  <si>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</si>
  <si>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</si>
  <si>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</si>
  <si>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</si>
  <si>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</si>
  <si>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</si>
  <si>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</si>
  <si>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</si>
  <si>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</si>
  <si>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</si>
  <si>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</si>
  <si>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</si>
  <si>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</si>
  <si>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</si>
  <si>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</si>
  <si>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</si>
  <si>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</si>
  <si>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</si>
  <si>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</si>
  <si>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</si>
  <si>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</si>
  <si>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</si>
  <si>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</si>
  <si>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</si>
  <si>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</si>
  <si>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</si>
  <si>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</si>
  <si>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</si>
  <si>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</si>
  <si>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</si>
  <si>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</si>
  <si>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</si>
  <si>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</si>
  <si>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</si>
  <si>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</si>
  <si>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</si>
  <si>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</si>
  <si>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</si>
  <si>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</si>
  <si>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</si>
  <si>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</si>
  <si>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</si>
  <si>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</si>
  <si>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</si>
  <si>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</si>
  <si>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</si>
  <si>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</si>
  <si>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</si>
  <si>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</si>
  <si>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</si>
  <si>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</si>
  <si>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</si>
  <si>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</si>
  <si>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</si>
  <si>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</si>
  <si>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</si>
  <si>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</si>
  <si>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</si>
  <si>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</si>
  <si>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</si>
  <si>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</si>
  <si>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</si>
  <si>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</si>
  <si>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</si>
  <si>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</si>
  <si>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</si>
  <si>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</si>
  <si>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</si>
  <si>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</si>
  <si>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</si>
  <si>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</si>
  <si>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</si>
  <si>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</si>
  <si>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</si>
  <si>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</si>
  <si>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</si>
  <si>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</si>
  <si>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</si>
  <si>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</si>
  <si>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</si>
  <si>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</si>
  <si>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</si>
  <si>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</si>
  <si>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</si>
  <si>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</si>
  <si>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</si>
  <si>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</si>
  <si>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</si>
  <si>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</si>
  <si>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</si>
  <si>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</si>
  <si>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</si>
  <si>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</si>
  <si>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</si>
  <si>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</si>
  <si>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</si>
  <si>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</si>
  <si>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</si>
  <si>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</si>
  <si>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</si>
  <si>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</si>
  <si>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</si>
  <si>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</si>
  <si>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</si>
  <si>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</si>
  <si>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</si>
  <si>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</si>
  <si>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</si>
  <si>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</si>
  <si>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</si>
  <si>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</si>
  <si>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</si>
  <si>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</si>
  <si>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</si>
  <si>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</si>
  <si>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</si>
  <si>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</si>
  <si>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</si>
  <si>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</si>
  <si>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</si>
  <si>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</si>
  <si>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</si>
  <si>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</si>
  <si>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</si>
  <si>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</si>
  <si>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</si>
  <si>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</si>
  <si>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</si>
  <si>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</si>
  <si>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</si>
  <si>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</si>
  <si>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</si>
  <si>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</si>
  <si>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</si>
  <si>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</si>
  <si>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</si>
  <si>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</si>
  <si>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</si>
  <si>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</si>
  <si>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</si>
  <si>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</si>
  <si>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</si>
  <si>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</si>
  <si>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</si>
  <si>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</si>
  <si>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</si>
  <si>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</si>
  <si>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</si>
  <si>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</si>
  <si>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</si>
  <si>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</si>
  <si>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</si>
  <si>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Low-income countries</t>
  </si>
  <si>
    <t>Lower-middle-income countries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</si>
  <si>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</si>
  <si>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</si>
  <si>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</si>
  <si>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</si>
  <si>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</si>
  <si>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</si>
  <si>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</si>
  <si>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</si>
  <si>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</si>
  <si>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</si>
  <si>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</si>
  <si>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</si>
  <si>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</si>
  <si>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</si>
  <si>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</si>
  <si>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</si>
  <si>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</si>
  <si>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</si>
  <si>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</si>
  <si>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</si>
  <si>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</si>
  <si>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</si>
  <si>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</si>
  <si>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</si>
  <si>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</si>
  <si>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</si>
  <si>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</si>
  <si>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</si>
  <si>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</si>
  <si>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</si>
  <si>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</si>
  <si>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</si>
  <si>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</si>
  <si>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</si>
  <si>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</si>
  <si>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</si>
  <si>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</si>
  <si>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</si>
  <si>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</si>
  <si>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</si>
  <si>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</si>
  <si>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</si>
  <si>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</si>
  <si>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</si>
  <si>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</si>
  <si>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</si>
  <si>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</si>
  <si>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</si>
  <si>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</si>
  <si>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</si>
  <si>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</si>
  <si>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</si>
  <si>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</si>
  <si>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</si>
  <si>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</si>
  <si>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</si>
  <si>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</si>
  <si>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</t>
  </si>
  <si>
    <t>PRK</t>
  </si>
  <si>
    <t>North Macedonia</t>
  </si>
  <si>
    <t>MKD</t>
  </si>
  <si>
    <t>Norway</t>
  </si>
  <si>
    <t>NOR</t>
  </si>
  <si>
    <t>Oceania</t>
  </si>
  <si>
    <t>Oman</t>
  </si>
  <si>
    <t>OMN</t>
  </si>
  <si>
    <t>Pakistan</t>
  </si>
  <si>
    <t>PAK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</si>
  <si>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</si>
  <si>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</si>
  <si>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</si>
  <si>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</si>
  <si>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</si>
  <si>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</si>
  <si>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</si>
  <si>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</si>
  <si>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</si>
  <si>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</si>
  <si>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</si>
  <si>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</si>
  <si>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</si>
  <si>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</si>
  <si>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</si>
  <si>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</si>
  <si>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</si>
  <si>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</si>
  <si>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</si>
  <si>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</si>
  <si>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</si>
  <si>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</si>
  <si>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</si>
  <si>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</si>
  <si>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</si>
  <si>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</si>
  <si>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</si>
  <si>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</si>
  <si>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</si>
  <si>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</si>
  <si>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</si>
  <si>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</si>
  <si>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</si>
  <si>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</si>
  <si>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</si>
  <si>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</si>
  <si>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</si>
  <si>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</si>
  <si>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</si>
  <si>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</si>
  <si>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</si>
  <si>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</si>
  <si>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</si>
  <si>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</si>
  <si>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</si>
  <si>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</si>
  <si>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</si>
  <si>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</si>
  <si>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</si>
  <si>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</si>
  <si>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</si>
  <si>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</si>
  <si>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</si>
  <si>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</si>
  <si>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</si>
  <si>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</si>
  <si>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</si>
  <si>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</si>
  <si>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</si>
  <si>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</si>
  <si>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</si>
  <si>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</si>
  <si>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</si>
  <si>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</si>
  <si>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</si>
  <si>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</si>
  <si>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</si>
  <si>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</si>
  <si>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</si>
  <si>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</si>
  <si>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</si>
  <si>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</si>
  <si>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</si>
  <si>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</si>
  <si>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</si>
  <si>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</si>
  <si>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</si>
  <si>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</si>
  <si>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</si>
  <si>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</si>
  <si>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</si>
  <si>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</si>
  <si>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</si>
  <si>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</si>
  <si>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</si>
  <si>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</si>
  <si>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</si>
  <si>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</si>
  <si>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</si>
  <si>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</si>
  <si>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</si>
  <si>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</si>
  <si>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</si>
  <si>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</si>
  <si>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</si>
  <si>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</si>
  <si>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</si>
  <si>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</si>
  <si>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</si>
  <si>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</si>
  <si>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</si>
  <si>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</si>
  <si>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</si>
  <si>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</si>
  <si>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</si>
  <si>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</si>
  <si>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</si>
  <si>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</si>
  <si>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</si>
  <si>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</si>
  <si>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USA</t>
  </si>
  <si>
    <t>United States Virgin Islands</t>
  </si>
  <si>
    <t>VIR</t>
  </si>
  <si>
    <t>Upper-middle-income countries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</si>
  <si>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</si>
  <si>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</si>
  <si>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</si>
  <si>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</si>
  <si>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</si>
  <si>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</si>
  <si>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</si>
  <si>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</si>
  <si>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</si>
  <si>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</si>
  <si>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</si>
  <si>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</si>
  <si>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</si>
  <si>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</si>
  <si>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</si>
  <si>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</si>
  <si>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</si>
  <si>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</si>
  <si>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</si>
  <si>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Source:</t>
  </si>
  <si>
    <t>per_capita_total_demand__kwh</t>
  </si>
  <si>
    <t>Caribe</t>
  </si>
  <si>
    <t>United Nations</t>
  </si>
  <si>
    <t>Population Division</t>
  </si>
  <si>
    <t>Department of Economic and Social Affairs</t>
  </si>
  <si>
    <t>World Population Prospects 2024</t>
  </si>
  <si>
    <t>File GEN/01/REV1: Demographic indicators by region, subregion and country, annually for 1950-2100</t>
  </si>
  <si>
    <t>Medium fertility variant, 2024 - 2100</t>
  </si>
  <si>
    <t>POP/DB/WPP/Rev.2024/GEN/F01/Rev.1</t>
  </si>
  <si>
    <t>© July 2024 by United Nations, made available under a Creative Commons license CC BY 3.0 IGO: http://creativecommons.org/licenses/by/3.0/igo/</t>
  </si>
  <si>
    <t>Suggested citation: United Nations, Department of Economic and Social Affairs, Population Division (2024).
	World Population Prospects 2024, Online Edition.</t>
  </si>
  <si>
    <t>Population</t>
  </si>
  <si>
    <t>Index</t>
  </si>
  <si>
    <t>Variant</t>
  </si>
  <si>
    <t>Region, subregion, country or area *</t>
  </si>
  <si>
    <t>Notes</t>
  </si>
  <si>
    <t>Location code</t>
  </si>
  <si>
    <t>ISO3 Alpha-code</t>
  </si>
  <si>
    <t>ISO2 Alpha-code</t>
  </si>
  <si>
    <t>SDMX code**</t>
  </si>
  <si>
    <t>Type</t>
  </si>
  <si>
    <t>Parent code</t>
  </si>
  <si>
    <t>Total Population, as of 1 January (thousands)</t>
  </si>
  <si>
    <t>Medium</t>
  </si>
  <si>
    <t/>
  </si>
  <si>
    <t>Sub-Saharan Africa</t>
  </si>
  <si>
    <t>b</t>
  </si>
  <si>
    <t>SDG region</t>
  </si>
  <si>
    <t>Northern Africa and Western Asia</t>
  </si>
  <si>
    <t>Central and Southern Asia</t>
  </si>
  <si>
    <t>Eastern and South-Eastern Asia</t>
  </si>
  <si>
    <t>Latin America and the Caribbean</t>
  </si>
  <si>
    <t>Oceania (excluding Australia and New Zealand)</t>
  </si>
  <si>
    <t>Australia/New Zealand</t>
  </si>
  <si>
    <t>Europe and Northern America</t>
  </si>
  <si>
    <t>Europe, Northern America, Australia, and New Zealand</t>
  </si>
  <si>
    <t>More developed regions</t>
  </si>
  <si>
    <t>d</t>
  </si>
  <si>
    <t>Development Group</t>
  </si>
  <si>
    <t>Less developed regions</t>
  </si>
  <si>
    <t>e</t>
  </si>
  <si>
    <t>Least developed countries</t>
  </si>
  <si>
    <t>f</t>
  </si>
  <si>
    <t>Less developed regions, excluding least developed countries</t>
  </si>
  <si>
    <t>g</t>
  </si>
  <si>
    <t>Less developed regions, excluding China</t>
  </si>
  <si>
    <t>Land-locked Developing Countries (LLDC)</t>
  </si>
  <si>
    <t>h</t>
  </si>
  <si>
    <t>Special other</t>
  </si>
  <si>
    <t>LLDC: Africa</t>
  </si>
  <si>
    <t>LLDC: Asia</t>
  </si>
  <si>
    <t>LLDC: Europe</t>
  </si>
  <si>
    <t>LLDC: Latin America</t>
  </si>
  <si>
    <t>Small Island Developing States (SIDS)</t>
  </si>
  <si>
    <t>i</t>
  </si>
  <si>
    <t>SIDS Caribbean</t>
  </si>
  <si>
    <t>SIDS Pacific</t>
  </si>
  <si>
    <t>SIDS Atlantic, Indian Ocean and South China Sea (AIS)</t>
  </si>
  <si>
    <t>High-and-upper-middle-income countries</t>
  </si>
  <si>
    <t>Income Group</t>
  </si>
  <si>
    <t>Low-and-Lower-middle-income countries</t>
  </si>
  <si>
    <t>j</t>
  </si>
  <si>
    <t>Low-and-middle-income countries</t>
  </si>
  <si>
    <t>Middle-income countries</t>
  </si>
  <si>
    <t>No income group available</t>
  </si>
  <si>
    <t>Region</t>
  </si>
  <si>
    <t>Eastern Africa</t>
  </si>
  <si>
    <t>Subregion</t>
  </si>
  <si>
    <t>BI</t>
  </si>
  <si>
    <t>Country/Area</t>
  </si>
  <si>
    <t>KM</t>
  </si>
  <si>
    <t>DJ</t>
  </si>
  <si>
    <t>ER</t>
  </si>
  <si>
    <t>ET</t>
  </si>
  <si>
    <t>KE</t>
  </si>
  <si>
    <t>MG</t>
  </si>
  <si>
    <t>MW</t>
  </si>
  <si>
    <t>MU</t>
  </si>
  <si>
    <t>Mayotte</t>
  </si>
  <si>
    <t>MYT</t>
  </si>
  <si>
    <t>YT</t>
  </si>
  <si>
    <t>MZ</t>
  </si>
  <si>
    <t>Réunion</t>
  </si>
  <si>
    <t>RE</t>
  </si>
  <si>
    <t>RW</t>
  </si>
  <si>
    <t>SC</t>
  </si>
  <si>
    <t>SO</t>
  </si>
  <si>
    <t>SS</t>
  </si>
  <si>
    <t>UG</t>
  </si>
  <si>
    <t>United Republic of Tanzania</t>
  </si>
  <si>
    <t>TZ</t>
  </si>
  <si>
    <t>ZM</t>
  </si>
  <si>
    <t>ZW</t>
  </si>
  <si>
    <t>Middle Africa</t>
  </si>
  <si>
    <t>AO</t>
  </si>
  <si>
    <t>CM</t>
  </si>
  <si>
    <t>CF</t>
  </si>
  <si>
    <t>TD</t>
  </si>
  <si>
    <t>CG</t>
  </si>
  <si>
    <t>Democratic Republic of the Congo</t>
  </si>
  <si>
    <t>CD</t>
  </si>
  <si>
    <t>GQ</t>
  </si>
  <si>
    <t>GA</t>
  </si>
  <si>
    <t>ST</t>
  </si>
  <si>
    <t>Northern Africa</t>
  </si>
  <si>
    <t>DZ</t>
  </si>
  <si>
    <t>EG</t>
  </si>
  <si>
    <t>LY</t>
  </si>
  <si>
    <t>MA</t>
  </si>
  <si>
    <t>SD</t>
  </si>
  <si>
    <t>TN</t>
  </si>
  <si>
    <t>EH</t>
  </si>
  <si>
    <t>Southern Africa</t>
  </si>
  <si>
    <t>BW</t>
  </si>
  <si>
    <t>SZ</t>
  </si>
  <si>
    <t>LS</t>
  </si>
  <si>
    <t>NA</t>
  </si>
  <si>
    <t>ZA</t>
  </si>
  <si>
    <t>Western Africa</t>
  </si>
  <si>
    <t>BJ</t>
  </si>
  <si>
    <t>BF</t>
  </si>
  <si>
    <t>Cabo Verde</t>
  </si>
  <si>
    <t>CV</t>
  </si>
  <si>
    <t>Côte d'Ivoire</t>
  </si>
  <si>
    <t>CI</t>
  </si>
  <si>
    <t>GM</t>
  </si>
  <si>
    <t>GH</t>
  </si>
  <si>
    <t>GN</t>
  </si>
  <si>
    <t>GW</t>
  </si>
  <si>
    <t>LR</t>
  </si>
  <si>
    <t>ML</t>
  </si>
  <si>
    <t>MR</t>
  </si>
  <si>
    <t>NE</t>
  </si>
  <si>
    <t>NG</t>
  </si>
  <si>
    <t>SH</t>
  </si>
  <si>
    <t>SN</t>
  </si>
  <si>
    <t>SL</t>
  </si>
  <si>
    <t>TG</t>
  </si>
  <si>
    <t>Central Asia</t>
  </si>
  <si>
    <t>KZ</t>
  </si>
  <si>
    <t>KG</t>
  </si>
  <si>
    <t>TJ</t>
  </si>
  <si>
    <t>TM</t>
  </si>
  <si>
    <t>UZ</t>
  </si>
  <si>
    <t>Eastern Asia</t>
  </si>
  <si>
    <t>CN</t>
  </si>
  <si>
    <t>China, Hong Kong SAR</t>
  </si>
  <si>
    <t>HK</t>
  </si>
  <si>
    <t>China, Macao SAR</t>
  </si>
  <si>
    <t>MO</t>
  </si>
  <si>
    <t>China, Taiwan Province of China</t>
  </si>
  <si>
    <t>TW</t>
  </si>
  <si>
    <t>Dem. People's Republic of Korea</t>
  </si>
  <si>
    <t>KP</t>
  </si>
  <si>
    <t>JP</t>
  </si>
  <si>
    <t>MN</t>
  </si>
  <si>
    <t>Republic of Korea</t>
  </si>
  <si>
    <t>KR</t>
  </si>
  <si>
    <t>Southern Asia</t>
  </si>
  <si>
    <t>AF</t>
  </si>
  <si>
    <t>BD</t>
  </si>
  <si>
    <t>BT</t>
  </si>
  <si>
    <t>IN</t>
  </si>
  <si>
    <t>Iran (Islamic Republic of)</t>
  </si>
  <si>
    <t>IR</t>
  </si>
  <si>
    <t>MV</t>
  </si>
  <si>
    <t>NP</t>
  </si>
  <si>
    <t>PK</t>
  </si>
  <si>
    <t>LK</t>
  </si>
  <si>
    <t>South-Eastern Asia</t>
  </si>
  <si>
    <t>Brunei Darussalam</t>
  </si>
  <si>
    <t>BN</t>
  </si>
  <si>
    <t>KH</t>
  </si>
  <si>
    <t>ID</t>
  </si>
  <si>
    <t>Lao People's Democratic Republic</t>
  </si>
  <si>
    <t>LA</t>
  </si>
  <si>
    <t>MY</t>
  </si>
  <si>
    <t>MM</t>
  </si>
  <si>
    <t>PH</t>
  </si>
  <si>
    <t>SG</t>
  </si>
  <si>
    <t>TH</t>
  </si>
  <si>
    <t>Timor-Leste</t>
  </si>
  <si>
    <t>TL</t>
  </si>
  <si>
    <t>Viet Nam</t>
  </si>
  <si>
    <t>VN</t>
  </si>
  <si>
    <t>Western Asia</t>
  </si>
  <si>
    <t>AM</t>
  </si>
  <si>
    <t>AZ</t>
  </si>
  <si>
    <t>BH</t>
  </si>
  <si>
    <t>CY</t>
  </si>
  <si>
    <t>GE</t>
  </si>
  <si>
    <t>IQ</t>
  </si>
  <si>
    <t>IL</t>
  </si>
  <si>
    <t>JO</t>
  </si>
  <si>
    <t>KW</t>
  </si>
  <si>
    <t>LB</t>
  </si>
  <si>
    <t>OM</t>
  </si>
  <si>
    <t>QA</t>
  </si>
  <si>
    <t>SA</t>
  </si>
  <si>
    <t>State of Palestine</t>
  </si>
  <si>
    <t>PS</t>
  </si>
  <si>
    <t>Syrian Arab Republic</t>
  </si>
  <si>
    <t>SY</t>
  </si>
  <si>
    <t>Türkiye</t>
  </si>
  <si>
    <t>TR</t>
  </si>
  <si>
    <t>AE</t>
  </si>
  <si>
    <t>YE</t>
  </si>
  <si>
    <t>Eastern Europe</t>
  </si>
  <si>
    <t>BY</t>
  </si>
  <si>
    <t>BG</t>
  </si>
  <si>
    <t>CZ</t>
  </si>
  <si>
    <t>HU</t>
  </si>
  <si>
    <t>PL</t>
  </si>
  <si>
    <t>Republic of Moldova</t>
  </si>
  <si>
    <t>MD</t>
  </si>
  <si>
    <t>RO</t>
  </si>
  <si>
    <t>Russian Federation</t>
  </si>
  <si>
    <t>RU</t>
  </si>
  <si>
    <t>SK</t>
  </si>
  <si>
    <t>UA</t>
  </si>
  <si>
    <t>Northern Europe</t>
  </si>
  <si>
    <t>DK</t>
  </si>
  <si>
    <t>EE</t>
  </si>
  <si>
    <t>FO</t>
  </si>
  <si>
    <t>FI</t>
  </si>
  <si>
    <t>Guernsey</t>
  </si>
  <si>
    <t>GGY</t>
  </si>
  <si>
    <t>GG</t>
  </si>
  <si>
    <t>IS</t>
  </si>
  <si>
    <t>IE</t>
  </si>
  <si>
    <t>Isle of Man</t>
  </si>
  <si>
    <t>IMN</t>
  </si>
  <si>
    <t>IM</t>
  </si>
  <si>
    <t>Jersey</t>
  </si>
  <si>
    <t>JEY</t>
  </si>
  <si>
    <t>JE</t>
  </si>
  <si>
    <t>LV</t>
  </si>
  <si>
    <t>LT</t>
  </si>
  <si>
    <t>NO</t>
  </si>
  <si>
    <t>SE</t>
  </si>
  <si>
    <t>GB</t>
  </si>
  <si>
    <t>Southern Europe</t>
  </si>
  <si>
    <t>AL</t>
  </si>
  <si>
    <t>Andorra</t>
  </si>
  <si>
    <t>AND</t>
  </si>
  <si>
    <t>AD</t>
  </si>
  <si>
    <t>BA</t>
  </si>
  <si>
    <t>HR</t>
  </si>
  <si>
    <t>GI</t>
  </si>
  <si>
    <t>GR</t>
  </si>
  <si>
    <t>Holy See</t>
  </si>
  <si>
    <t>VAT</t>
  </si>
  <si>
    <t>VA</t>
  </si>
  <si>
    <t>IT</t>
  </si>
  <si>
    <t>Kosovo (under UNSC res. 1244)</t>
  </si>
  <si>
    <t>XKX</t>
  </si>
  <si>
    <t>XK</t>
  </si>
  <si>
    <t>MT</t>
  </si>
  <si>
    <t>ME</t>
  </si>
  <si>
    <t>MK</t>
  </si>
  <si>
    <t>PT</t>
  </si>
  <si>
    <t>San Marino</t>
  </si>
  <si>
    <t>SMR</t>
  </si>
  <si>
    <t>SM</t>
  </si>
  <si>
    <t>RS</t>
  </si>
  <si>
    <t>SI</t>
  </si>
  <si>
    <t>ES</t>
  </si>
  <si>
    <t>Western Europe</t>
  </si>
  <si>
    <t>AT</t>
  </si>
  <si>
    <t>BE</t>
  </si>
  <si>
    <t>FR</t>
  </si>
  <si>
    <t>DE</t>
  </si>
  <si>
    <t>Liechtenstein</t>
  </si>
  <si>
    <t>LIE</t>
  </si>
  <si>
    <t>LI</t>
  </si>
  <si>
    <t>LU</t>
  </si>
  <si>
    <t>Monaco</t>
  </si>
  <si>
    <t>MCO</t>
  </si>
  <si>
    <t>MC</t>
  </si>
  <si>
    <t>NL</t>
  </si>
  <si>
    <t>CH</t>
  </si>
  <si>
    <t>Caribbean</t>
  </si>
  <si>
    <t>Anguilla</t>
  </si>
  <si>
    <t>AIA</t>
  </si>
  <si>
    <t>AI</t>
  </si>
  <si>
    <t>AG</t>
  </si>
  <si>
    <t>AW</t>
  </si>
  <si>
    <t>BS</t>
  </si>
  <si>
    <t>BB</t>
  </si>
  <si>
    <t>Bonaire, Sint Eustatius and Saba</t>
  </si>
  <si>
    <t>BES</t>
  </si>
  <si>
    <t>BQ</t>
  </si>
  <si>
    <t>VG</t>
  </si>
  <si>
    <t>KY</t>
  </si>
  <si>
    <t>CU</t>
  </si>
  <si>
    <t>Curaçao</t>
  </si>
  <si>
    <t>CUW</t>
  </si>
  <si>
    <t>CW</t>
  </si>
  <si>
    <t>DM</t>
  </si>
  <si>
    <t>DO</t>
  </si>
  <si>
    <t>GD</t>
  </si>
  <si>
    <t>GP</t>
  </si>
  <si>
    <t>HT</t>
  </si>
  <si>
    <t>JM</t>
  </si>
  <si>
    <t>MQ</t>
  </si>
  <si>
    <t>MS</t>
  </si>
  <si>
    <t>PR</t>
  </si>
  <si>
    <t>Saint Barthélemy</t>
  </si>
  <si>
    <t>BLM</t>
  </si>
  <si>
    <t>BL</t>
  </si>
  <si>
    <t>KN</t>
  </si>
  <si>
    <t>LC</t>
  </si>
  <si>
    <t>Saint Martin (French part)</t>
  </si>
  <si>
    <t>MAF</t>
  </si>
  <si>
    <t>MF</t>
  </si>
  <si>
    <t>VC</t>
  </si>
  <si>
    <t>Sint Maarten (Dutch part)</t>
  </si>
  <si>
    <t>SXM</t>
  </si>
  <si>
    <t>SX</t>
  </si>
  <si>
    <t>TT</t>
  </si>
  <si>
    <t>TC</t>
  </si>
  <si>
    <t>VI</t>
  </si>
  <si>
    <t>Central America</t>
  </si>
  <si>
    <t>BZ</t>
  </si>
  <si>
    <t>CR</t>
  </si>
  <si>
    <t>SV</t>
  </si>
  <si>
    <t>GT</t>
  </si>
  <si>
    <t>HN</t>
  </si>
  <si>
    <t>MX</t>
  </si>
  <si>
    <t>NI</t>
  </si>
  <si>
    <t>PA</t>
  </si>
  <si>
    <t>AR</t>
  </si>
  <si>
    <t>BO</t>
  </si>
  <si>
    <t>BR</t>
  </si>
  <si>
    <t>CL</t>
  </si>
  <si>
    <t>CO</t>
  </si>
  <si>
    <t>EC</t>
  </si>
  <si>
    <t>Falkland Islands (Malvinas)</t>
  </si>
  <si>
    <t>FK</t>
  </si>
  <si>
    <t>GF</t>
  </si>
  <si>
    <t>GY</t>
  </si>
  <si>
    <t>PY</t>
  </si>
  <si>
    <t>PE</t>
  </si>
  <si>
    <t>SR</t>
  </si>
  <si>
    <t>UY</t>
  </si>
  <si>
    <t>Venezuela (Bolivarian Republic of)</t>
  </si>
  <si>
    <t>VE</t>
  </si>
  <si>
    <t>Northern America</t>
  </si>
  <si>
    <t>BM</t>
  </si>
  <si>
    <t>CA</t>
  </si>
  <si>
    <t>GL</t>
  </si>
  <si>
    <t>PM</t>
  </si>
  <si>
    <t>United States of America</t>
  </si>
  <si>
    <t>US</t>
  </si>
  <si>
    <t>AU</t>
  </si>
  <si>
    <t>NZ</t>
  </si>
  <si>
    <t>Melanesia</t>
  </si>
  <si>
    <t>FJ</t>
  </si>
  <si>
    <t>NC</t>
  </si>
  <si>
    <t>PG</t>
  </si>
  <si>
    <t>SB</t>
  </si>
  <si>
    <t>VU</t>
  </si>
  <si>
    <t>Micronesia</t>
  </si>
  <si>
    <t>GU</t>
  </si>
  <si>
    <t>KI</t>
  </si>
  <si>
    <t>Marshall Islands</t>
  </si>
  <si>
    <t>MHL</t>
  </si>
  <si>
    <t>MH</t>
  </si>
  <si>
    <t>Micronesia (Fed. States of)</t>
  </si>
  <si>
    <t>FSM</t>
  </si>
  <si>
    <t>FM</t>
  </si>
  <si>
    <t>NR</t>
  </si>
  <si>
    <t>Northern Mariana Islands</t>
  </si>
  <si>
    <t>MNP</t>
  </si>
  <si>
    <t>MP</t>
  </si>
  <si>
    <t>Palau</t>
  </si>
  <si>
    <t>PLW</t>
  </si>
  <si>
    <t>PW</t>
  </si>
  <si>
    <t>Polynesia</t>
  </si>
  <si>
    <t>AS</t>
  </si>
  <si>
    <t>CK</t>
  </si>
  <si>
    <t>PF</t>
  </si>
  <si>
    <t>NU</t>
  </si>
  <si>
    <t>WS</t>
  </si>
  <si>
    <t>Tokelau</t>
  </si>
  <si>
    <t>TKL</t>
  </si>
  <si>
    <t>TK</t>
  </si>
  <si>
    <t>TO</t>
  </si>
  <si>
    <t>Tuvalu</t>
  </si>
  <si>
    <t>TUV</t>
  </si>
  <si>
    <t>TV</t>
  </si>
  <si>
    <t>Wallis and Futuna Islands</t>
  </si>
  <si>
    <t>WLF</t>
  </si>
  <si>
    <t>WF</t>
  </si>
  <si>
    <t>Country</t>
  </si>
  <si>
    <t>Continent</t>
  </si>
  <si>
    <t>Europe / Asia</t>
  </si>
  <si>
    <t>Asia / Europe</t>
  </si>
  <si>
    <t>https://population.un.org/wpp/downloads?folder=Standard%20Projections&amp;group=Most%20used</t>
  </si>
  <si>
    <t>https://ourworldindata.org/grapher/per-capita-electricity-demand?utm_source=chatgpt.com</t>
  </si>
  <si>
    <t>Data Source</t>
  </si>
  <si>
    <t>World Development Indicators</t>
  </si>
  <si>
    <t>Last Updated Date</t>
  </si>
  <si>
    <t>Country Name</t>
  </si>
  <si>
    <t>Country Code</t>
  </si>
  <si>
    <t>Africa Eastern and Southern</t>
  </si>
  <si>
    <t>AFE</t>
  </si>
  <si>
    <t>Africa Western and Central</t>
  </si>
  <si>
    <t>AFW</t>
  </si>
  <si>
    <t>Arab World</t>
  </si>
  <si>
    <t>ARB</t>
  </si>
  <si>
    <t>Bahamas, The</t>
  </si>
  <si>
    <t>Central Europe and the Baltics</t>
  </si>
  <si>
    <t>CEB</t>
  </si>
  <si>
    <t>Channel Islands</t>
  </si>
  <si>
    <t>CHI</t>
  </si>
  <si>
    <t>Congo, Dem. Rep.</t>
  </si>
  <si>
    <t>Congo, Rep.</t>
  </si>
  <si>
    <t>Caribbean small states</t>
  </si>
  <si>
    <t>CSS</t>
  </si>
  <si>
    <t>Curacao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</si>
  <si>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</si>
  <si>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</si>
  <si>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</si>
  <si>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</si>
  <si>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</si>
  <si>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</si>
  <si>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</si>
  <si>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</si>
  <si>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</si>
  <si>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</si>
  <si>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Egypt, Arab Rep.</t>
  </si>
  <si>
    <t>Euro area</t>
  </si>
  <si>
    <t>EMU</t>
  </si>
  <si>
    <t>European Union</t>
  </si>
  <si>
    <t>EUU</t>
  </si>
  <si>
    <t>Fragile and conflict affected situations</t>
  </si>
  <si>
    <t>FCS</t>
  </si>
  <si>
    <t>Micronesia, Fed. Sts.</t>
  </si>
  <si>
    <t>Gambia, The</t>
  </si>
  <si>
    <t>High income</t>
  </si>
  <si>
    <t>HIC</t>
  </si>
  <si>
    <t>Hong Kong SAR, China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</si>
  <si>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</si>
  <si>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</si>
  <si>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</si>
  <si>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</si>
  <si>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</si>
  <si>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</si>
  <si>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</si>
  <si>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</si>
  <si>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</si>
  <si>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</si>
  <si>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</si>
  <si>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</si>
  <si>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Not classified</t>
  </si>
  <si>
    <t>INX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</si>
  <si>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</si>
  <si>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</si>
  <si>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</si>
  <si>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</si>
  <si>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</si>
  <si>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LAC</t>
  </si>
  <si>
    <t>Lao PDR</t>
  </si>
  <si>
    <t>St. Lucia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</si>
  <si>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</si>
  <si>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</si>
  <si>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</si>
  <si>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</si>
  <si>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</si>
  <si>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</si>
  <si>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Lower middle income</t>
  </si>
  <si>
    <t>LMC</t>
  </si>
  <si>
    <t>Low &amp; middle income</t>
  </si>
  <si>
    <t>LMY</t>
  </si>
  <si>
    <t>Late-demographic dividend</t>
  </si>
  <si>
    <t>LTE</t>
  </si>
  <si>
    <t>Macao SAR, China</t>
  </si>
  <si>
    <t>St. Martin (French part)</t>
  </si>
  <si>
    <t>Middle East, North Africa, Afghanistan &amp; Pakistan</t>
  </si>
  <si>
    <t>MEA</t>
  </si>
  <si>
    <t>Middle income</t>
  </si>
  <si>
    <t>MIC</t>
  </si>
  <si>
    <t>Middle East, North Africa, Afghanistan &amp; Pakistan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</si>
  <si>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</si>
  <si>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</si>
  <si>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</si>
  <si>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</si>
  <si>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</si>
  <si>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</si>
  <si>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</si>
  <si>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</si>
  <si>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Puerto Rico (US)</t>
  </si>
  <si>
    <t>Korea, Dem. People's Rep.</t>
  </si>
  <si>
    <t>West Bank and Gaza</t>
  </si>
  <si>
    <t>Pacific island small states</t>
  </si>
  <si>
    <t>PSS</t>
  </si>
  <si>
    <t>Post-demographic dividend</t>
  </si>
  <si>
    <t>PST</t>
  </si>
  <si>
    <t>South Asia</t>
  </si>
  <si>
    <t>SAS</t>
  </si>
  <si>
    <t>Sub-Saharan Africa (excluding high income)</t>
  </si>
  <si>
    <t>SSA</t>
  </si>
  <si>
    <t>SSF</t>
  </si>
  <si>
    <t>Small states</t>
  </si>
  <si>
    <t>SST</t>
  </si>
  <si>
    <t>Slovak Republic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</si>
  <si>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</si>
  <si>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</si>
  <si>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</si>
  <si>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</si>
  <si>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</si>
  <si>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</si>
  <si>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East, North Africa, Afghanistan &amp; Pakistan (IDA &amp; IBRD)</t>
  </si>
  <si>
    <t>TMN</t>
  </si>
  <si>
    <t>South Asia (IDA &amp; IBRD)</t>
  </si>
  <si>
    <t>TSA</t>
  </si>
  <si>
    <t>Sub-Saharan Africa (IDA &amp; IBRD countries)</t>
  </si>
  <si>
    <t>TSS</t>
  </si>
  <si>
    <t>Turkiye</t>
  </si>
  <si>
    <t>Upper middle income</t>
  </si>
  <si>
    <t>UMC</t>
  </si>
  <si>
    <t>St. Vincent and the Grenadines</t>
  </si>
  <si>
    <t>Venezuela, RB</t>
  </si>
  <si>
    <t>Virgin Islands (U.S.)</t>
  </si>
  <si>
    <t>WLD</t>
  </si>
  <si>
    <t>Yemen, Rep.</t>
  </si>
  <si>
    <t>Indicator Name</t>
  </si>
  <si>
    <t>Indicator Code</t>
  </si>
  <si>
    <t>GDP (current US$)</t>
  </si>
  <si>
    <t>NY.GDP.MKTP.CD</t>
  </si>
  <si>
    <t>2024</t>
  </si>
  <si>
    <t>https://data.worldbank.org/indicator/NY.GDP.MKTP.CD</t>
  </si>
  <si>
    <t>Electricity Demand per Capita (KWh), 2024</t>
  </si>
  <si>
    <t>Population, 2024</t>
  </si>
  <si>
    <t>Total Electicity Demand, 2024</t>
  </si>
  <si>
    <t>GDP (USD$,Millions),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</si>
</sst>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\ ###\ ###\ ##0;\-#\ ###\ ###\ ##0;0"/>
    <numFmt numFmtId="173" formatCode="#,##0.0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NumberFormat="1"/>
    <xf numFmtId="173" fontId="0" fillId="0" borderId="0" xfId="0" applyNumberFormat="1"/>
    <xf numFmtId="4" fontId="0" fillId="0" borderId="0" xfId="0" applyNumberFormat="1"/>
    <xf numFmtId="14" fontId="0" fillId="0" borderId="0" xfId="0" applyNumberFormat="1"/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0" xfId="0" quotePrefix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0" xfId="0" quotePrefix="1" applyFont="1" applyFill="1" applyBorder="1" applyAlignment="1">
      <alignment vertical="center" wrapText="1"/>
    </xf>
    <xf numFmtId="0" fontId="19" fillId="0" borderId="11" xfId="0" quotePrefix="1" applyFont="1" applyFill="1" applyBorder="1" applyAlignment="1">
      <alignment vertical="center" wrapText="1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/>
    </xf>
    <xf numFmtId="0" fontId="19" fillId="0" borderId="13" xfId="0" quotePrefix="1" applyFont="1" applyFill="1" applyBorder="1" applyAlignment="1">
      <alignment horizontal="center" vertical="center"/>
    </xf>
    <xf numFmtId="0" fontId="19" fillId="0" borderId="13" xfId="0" quotePrefix="1" applyFont="1" applyFill="1" applyBorder="1" applyAlignment="1">
      <alignment horizontal="center" vertical="center" wrapText="1"/>
    </xf>
    <xf numFmtId="0" fontId="19" fillId="0" borderId="14" xfId="0" quotePrefix="1" applyFont="1" applyFill="1" applyBorder="1" applyAlignment="1">
      <alignment horizontal="center" vertical="center" wrapText="1"/>
    </xf>
    <xf numFmtId="0" fontId="19" fillId="0" borderId="14" xfId="0" quotePrefix="1" applyFont="1" applyFill="1" applyBorder="1" applyAlignment="1">
      <alignment horizontal="center" vertical="center"/>
    </xf>
    <xf numFmtId="0" fontId="19" fillId="0" borderId="15" xfId="0" quotePrefix="1" applyFont="1" applyFill="1" applyBorder="1" applyAlignment="1">
      <alignment horizontal="center" vertical="center" wrapText="1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168" fontId="23" fillId="0" borderId="0" xfId="0" applyNumberFormat="1" applyFont="1" applyFill="1" applyAlignment="1">
      <alignment horizontal="righ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571500</xdr:colOff>
      <xdr:row>3</xdr:row>
      <xdr:rowOff>28575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1D4E675-9E39-41E5-8AAF-E2C352AB3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04775"/>
          <a:ext cx="5715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142753-F5FF-4E5E-9DDF-C729B76FD6BA}" autoFormatId="16" applyNumberFormats="0" applyBorderFormats="0" applyFontFormats="0" applyPatternFormats="0" applyAlignmentFormats="0" applyWidthHeightFormats="0">
  <queryTableRefresh nextId="7">
    <queryTableFields count="4">
      <queryTableField id="1" name="Entity" tableColumnId="1"/>
      <queryTableField id="2" name="Code" tableColumnId="2"/>
      <queryTableField id="3" name="Year" tableColumnId="3"/>
      <queryTableField id="4" name="per_capita_total_demand__kwh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C7EE5-1F84-4ABE-8B3F-7FDD59844E0E}" name="per_capita_electricity_demand_csv?v_1_csvType_full_useColumnShortNames_true_utm_" displayName="per_capita_electricity_demand_csv?v_1_csvType_full_useColumnShortNames_true_utm_" ref="A1:D90" tableType="queryTable" totalsRowShown="0">
  <autoFilter ref="A1:D90" xr:uid="{320C7EE5-1F84-4ABE-8B3F-7FDD59844E0E}"/>
  <tableColumns count="4">
    <tableColumn id="1" xr3:uid="{BBF57E2F-0852-4317-A788-8428BEA2D7EA}" uniqueName="1" name="Entity" queryTableFieldId="1" dataDxfId="1"/>
    <tableColumn id="2" xr3:uid="{925A2D23-5C64-4B9B-ABC5-CAF07AAFA0E7}" uniqueName="2" name="Code" queryTableFieldId="2" dataDxfId="0"/>
    <tableColumn id="3" xr3:uid="{24260D59-4A96-4DE4-B044-90A1BDFB39BE}" uniqueName="3" name="Year" queryTableFieldId="3"/>
    <tableColumn id="4" xr3:uid="{C49DB661-2698-4046-AAF5-506173C37E06}" uniqueName="4" name="per_capita_total_demand__kwh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823F-8FED-4725-899B-04B6A378E705}">
  <dimension ref="A1:F14"/>
  <sheetViews>
    <sheetView tabSelected="1" workbookViewId="0">
      <selection activeCell="E9" sqref="E9"/>
    </sheetView>
  </sheetViews>
  <sheetFormatPr defaultRowHeight="15" x14ac:dyDescent="0.25"/>
  <cols>
    <col min="1" max="1" width="26.7109375" customWidth="1"/>
    <col min="2" max="2" width="24" customWidth="1"/>
    <col min="3" max="6" width="33.28515625" customWidth="1"/>
  </cols>
  <sheetData>
    <row r="1" spans="1:6" x14ac:dyDescent="0.25">
      <c r="A1" t="s">
        <v>826</v>
      </c>
      <c r="B1" t="s">
        <v>827</v>
      </c>
      <c r="C1" t="s">
        <v>965</v>
      </c>
      <c r="D1" t="s">
        <v>966</v>
      </c>
      <c r="E1" t="s">
        <v>967</v>
      </c>
      <c r="F1" t="s">
        <v>968</v>
      </c>
    </row>
    <row r="2" spans="1:6" x14ac:dyDescent="0.25">
      <c r="A2" t="s">
        <v>784</v>
      </c>
      <c r="B2" t="str">
        <f>+_xlfn.XLOOKUP(A2,Continents!A:A,Continents!B:B,)</f>
        <v>North America</v>
      </c>
      <c r="C2" s="3">
        <f>+_xlfn.XLOOKUP(A2,'Per-capita-electricity-dem 2024'!A:A,'Per-capita-electricity-dem 2024'!D:D,)</f>
        <v>12740.973</v>
      </c>
      <c r="D2" s="3">
        <f>+_xlfn.XLOOKUP(A2,'World Population'!C:C,'World Population'!L:L,)</f>
        <v>346373.57</v>
      </c>
      <c r="E2" s="2">
        <f>+C2*D2</f>
        <v>4413136303.2836103</v>
      </c>
      <c r="F2" s="3">
        <f>+_xlfn.XLOOKUP(A2,GDP!A:A,GDP!E:E,)/1000000</f>
        <v>29184890</v>
      </c>
    </row>
    <row r="3" spans="1:6" x14ac:dyDescent="0.25">
      <c r="A3" t="s">
        <v>55</v>
      </c>
      <c r="B3" t="str">
        <f>+_xlfn.XLOOKUP(A3,Continents!A:A,Continents!B:B,)</f>
        <v>South America</v>
      </c>
      <c r="C3" s="3">
        <f>+_xlfn.XLOOKUP(A3,'Per-capita-electricity-dem 2024'!A:A,'Per-capita-electricity-dem 2024'!D:D,)</f>
        <v>3586.6763000000001</v>
      </c>
      <c r="D3" s="3">
        <f>+_xlfn.XLOOKUP(A3,'World Population'!C:C,'World Population'!L:L,)</f>
        <v>212422.68900000001</v>
      </c>
      <c r="E3" s="2">
        <f>+C3*D3</f>
        <v>761891424.21857071</v>
      </c>
      <c r="F3" s="3">
        <f>+_xlfn.XLOOKUP(A3,GDP!A:A,GDP!E:E,)/1000000</f>
        <v>2179412.0808285866</v>
      </c>
    </row>
    <row r="4" spans="1:6" x14ac:dyDescent="0.25">
      <c r="A4" t="s">
        <v>70</v>
      </c>
      <c r="B4" t="str">
        <f>+_xlfn.XLOOKUP(A4,Continents!A:A,Continents!B:B,)</f>
        <v>North America</v>
      </c>
      <c r="C4" s="3">
        <f>+_xlfn.XLOOKUP(A4,'Per-capita-electricity-dem 2024'!A:A,'Per-capita-electricity-dem 2024'!D:D,)</f>
        <v>15466.612999999999</v>
      </c>
      <c r="D4" s="3">
        <f>+_xlfn.XLOOKUP(A4,'World Population'!C:C,'World Population'!L:L,)</f>
        <v>39946.375999999997</v>
      </c>
      <c r="E4" s="2">
        <f>+C4*D4</f>
        <v>617835138.34448791</v>
      </c>
      <c r="F4" s="3">
        <f>+_xlfn.XLOOKUP(A4,GDP!A:A,GDP!E:E,)/1000000</f>
        <v>2241253.2309703394</v>
      </c>
    </row>
    <row r="5" spans="1:6" x14ac:dyDescent="0.25">
      <c r="A5" t="s">
        <v>251</v>
      </c>
      <c r="B5" t="str">
        <f>+_xlfn.XLOOKUP(A5,Continents!A:A,Continents!B:B,)</f>
        <v>North America</v>
      </c>
      <c r="C5" s="3">
        <f>+_xlfn.XLOOKUP(A5,'Per-capita-electricity-dem 2024'!A:A,'Per-capita-electricity-dem 2024'!D:D,)</f>
        <v>2782.8777</v>
      </c>
      <c r="D5" s="3">
        <f>+_xlfn.XLOOKUP(A5,'World Population'!C:C,'World Population'!L:L,)</f>
        <v>131413.61499999999</v>
      </c>
      <c r="E5" s="2">
        <f>+C5*D5</f>
        <v>365708018.65988547</v>
      </c>
      <c r="F5" s="3">
        <f>+_xlfn.XLOOKUP(A5,GDP!A:A,GDP!E:E,)/1000000</f>
        <v>1852722.88525811</v>
      </c>
    </row>
    <row r="6" spans="1:6" x14ac:dyDescent="0.25">
      <c r="A6" t="s">
        <v>16</v>
      </c>
      <c r="B6" t="str">
        <f>+_xlfn.XLOOKUP(A6,Continents!A:A,Continents!B:B,)</f>
        <v>South America</v>
      </c>
      <c r="C6" s="3">
        <f>+_xlfn.XLOOKUP(A6,'Per-capita-electricity-dem 2024'!A:A,'Per-capita-electricity-dem 2024'!D:D,)</f>
        <v>3413.2006999999999</v>
      </c>
      <c r="D6" s="3">
        <f>+_xlfn.XLOOKUP(A6,'World Population'!C:C,'World Population'!L:L,)</f>
        <v>45774.54</v>
      </c>
      <c r="E6" s="2">
        <f>+C6*D6</f>
        <v>156237691.97017801</v>
      </c>
      <c r="F6" s="3">
        <f>+_xlfn.XLOOKUP(A6,GDP!A:A,GDP!E:E,)/1000000</f>
        <v>633266.69253368943</v>
      </c>
    </row>
    <row r="7" spans="1:6" x14ac:dyDescent="0.25">
      <c r="A7" t="s">
        <v>79</v>
      </c>
      <c r="B7" t="str">
        <f>+_xlfn.XLOOKUP(A7,Continents!A:A,Continents!B:B,)</f>
        <v>South America</v>
      </c>
      <c r="C7" s="3">
        <f>+_xlfn.XLOOKUP(A7,'Per-capita-electricity-dem 2024'!A:A,'Per-capita-electricity-dem 2024'!D:D,)</f>
        <v>4516.1255000000001</v>
      </c>
      <c r="D7" s="3">
        <f>+_xlfn.XLOOKUP(A7,'World Population'!C:C,'World Population'!L:L,)</f>
        <v>19815.112000000001</v>
      </c>
      <c r="E7" s="2">
        <f>+C7*D7</f>
        <v>89487532.588556007</v>
      </c>
      <c r="F7" s="3">
        <f>+_xlfn.XLOOKUP(A7,GDP!A:A,GDP!E:E,)/1000000</f>
        <v>330267.13737159228</v>
      </c>
    </row>
    <row r="8" spans="1:6" x14ac:dyDescent="0.25">
      <c r="A8" t="s">
        <v>83</v>
      </c>
      <c r="B8" t="str">
        <f>+_xlfn.XLOOKUP(A8,Continents!A:A,Continents!B:B,)</f>
        <v>South America</v>
      </c>
      <c r="C8" s="3">
        <f>+_xlfn.XLOOKUP(A8,'Per-capita-electricity-dem 2024'!A:A,'Per-capita-electricity-dem 2024'!D:D,)</f>
        <v>1637.8529000000001</v>
      </c>
      <c r="D8" s="3">
        <f>+_xlfn.XLOOKUP(A8,'World Population'!C:C,'World Population'!L:L,)</f>
        <v>53163.025999999998</v>
      </c>
      <c r="E8" s="2">
        <f>+C8*D8</f>
        <v>87073216.306875408</v>
      </c>
      <c r="F8" s="3">
        <f>+_xlfn.XLOOKUP(A8,GDP!A:A,GDP!E:E,)/1000000</f>
        <v>418542.04292018939</v>
      </c>
    </row>
    <row r="9" spans="1:6" x14ac:dyDescent="0.25">
      <c r="A9" t="s">
        <v>305</v>
      </c>
      <c r="B9" t="str">
        <f>+_xlfn.XLOOKUP(A9,Continents!A:A,Continents!B:B,)</f>
        <v>South America</v>
      </c>
      <c r="C9" s="3">
        <f>+_xlfn.XLOOKUP(A9,'Per-capita-electricity-dem 2024'!A:A,'Per-capita-electricity-dem 2024'!D:D,)</f>
        <v>1867.1561999999999</v>
      </c>
      <c r="D9" s="3">
        <f>+_xlfn.XLOOKUP(A9,'World Population'!C:C,'World Population'!L:L,)</f>
        <v>34400.805</v>
      </c>
      <c r="E9" s="2">
        <f>+C9*D9</f>
        <v>64231676.340740994</v>
      </c>
      <c r="F9" s="3">
        <f>+_xlfn.XLOOKUP(A9,GDP!A:A,GDP!E:E,)/1000000</f>
        <v>289221.96905985335</v>
      </c>
    </row>
    <row r="10" spans="1:6" x14ac:dyDescent="0.25">
      <c r="A10" t="s">
        <v>113</v>
      </c>
      <c r="B10" t="str">
        <f>+_xlfn.XLOOKUP(A10,Continents!A:A,Continents!B:B,)</f>
        <v>South America</v>
      </c>
      <c r="C10" s="3">
        <f>+_xlfn.XLOOKUP(A10,'Per-capita-electricity-dem 2024'!A:A,'Per-capita-electricity-dem 2024'!D:D,)</f>
        <v>1835.0830000000001</v>
      </c>
      <c r="D10" s="3">
        <f>+_xlfn.XLOOKUP(A10,'World Population'!C:C,'World Population'!L:L,)</f>
        <v>18212.797999999999</v>
      </c>
      <c r="E10" s="2">
        <f>+C10*D10</f>
        <v>33421995.992233999</v>
      </c>
      <c r="F10" s="3">
        <f>+_xlfn.XLOOKUP(A10,GDP!A:A,GDP!E:E,)/1000000</f>
        <v>124676.0747</v>
      </c>
    </row>
    <row r="11" spans="1:6" x14ac:dyDescent="0.25">
      <c r="A11" t="s">
        <v>49</v>
      </c>
      <c r="B11" t="str">
        <f>+_xlfn.XLOOKUP(A11,Continents!A:A,Continents!B:B,)</f>
        <v>South America</v>
      </c>
      <c r="C11" s="3">
        <f>+_xlfn.XLOOKUP(A11,'Per-capita-electricity-dem 2024'!A:A,'Per-capita-electricity-dem 2024'!D:D,)</f>
        <v>994.90355999999997</v>
      </c>
      <c r="D11" s="3">
        <f>+_xlfn.XLOOKUP(A11,'World Population'!C:C,'World Population'!L:L,)</f>
        <v>12497.806</v>
      </c>
      <c r="E11" s="2">
        <f>+C11*D11</f>
        <v>12434111.681589359</v>
      </c>
      <c r="F11" s="3">
        <f>+_xlfn.XLOOKUP(A11,GDP!A:A,GDP!E:E,)/1000000</f>
        <v>49668.296743849496</v>
      </c>
    </row>
    <row r="12" spans="1:6" x14ac:dyDescent="0.25">
      <c r="A12" t="s">
        <v>412</v>
      </c>
      <c r="B12" t="str">
        <f>+_xlfn.XLOOKUP(A12,Continents!A:A,Continents!B:B,)</f>
        <v>South America</v>
      </c>
      <c r="C12" s="3">
        <f>+_xlfn.XLOOKUP(A12,'Per-capita-electricity-dem 2024'!A:A,'Per-capita-electricity-dem 2024'!D:D,)</f>
        <v>3593.6532999999999</v>
      </c>
      <c r="D12" s="3">
        <f>+_xlfn.XLOOKUP(A12,'World Population'!C:C,'World Population'!L:L,)</f>
        <v>3385.6959999999999</v>
      </c>
      <c r="E12" s="2">
        <f>+C12*D12</f>
        <v>12167017.6031968</v>
      </c>
      <c r="F12" s="3">
        <f>+_xlfn.XLOOKUP(A12,GDP!A:A,GDP!E:E,)/1000000</f>
        <v>80961.511073579648</v>
      </c>
    </row>
    <row r="13" spans="1:6" x14ac:dyDescent="0.25">
      <c r="A13" t="s">
        <v>91</v>
      </c>
      <c r="B13" t="str">
        <f>+_xlfn.XLOOKUP(A13,Continents!A:A,Continents!B:B,)</f>
        <v>Central America</v>
      </c>
      <c r="C13" s="3">
        <f>+_xlfn.XLOOKUP(A13,'Per-capita-electricity-dem 2024'!A:A,'Per-capita-electricity-dem 2024'!D:D,)</f>
        <v>2247.6248000000001</v>
      </c>
      <c r="D13" s="3">
        <f>+_xlfn.XLOOKUP(A13,'World Population'!C:C,'World Population'!L:L,)</f>
        <v>5141.7449999999999</v>
      </c>
      <c r="E13" s="2">
        <f>+C13*D13</f>
        <v>11556713.577276001</v>
      </c>
      <c r="F13" s="3">
        <f>+_xlfn.XLOOKUP(A13,GDP!A:A,GDP!E:E,)/1000000</f>
        <v>95350.423176663971</v>
      </c>
    </row>
    <row r="14" spans="1:6" x14ac:dyDescent="0.25">
      <c r="A14" t="s">
        <v>117</v>
      </c>
      <c r="B14" t="str">
        <f>+_xlfn.XLOOKUP(A14,Continents!A:A,Continents!B:B,)</f>
        <v>Central America</v>
      </c>
      <c r="C14" s="3">
        <f>+_xlfn.XLOOKUP(A14,'Per-capita-electricity-dem 2024'!A:A,'Per-capita-electricity-dem 2024'!D:D,)</f>
        <v>1121.7791999999999</v>
      </c>
      <c r="D14" s="3">
        <f>+_xlfn.XLOOKUP(A14,'World Population'!C:C,'World Population'!L:L,)</f>
        <v>6352.4009999999998</v>
      </c>
      <c r="E14" s="2">
        <f>+C14*D14</f>
        <v>7125991.3118591998</v>
      </c>
      <c r="F14" s="3">
        <f>+_xlfn.XLOOKUP(A14,GDP!A:A,GDP!E:E,)/1000000</f>
        <v>35364.959999999999</v>
      </c>
    </row>
  </sheetData>
  <autoFilter ref="A1:F1" xr:uid="{C9C2823F-8FED-4725-899B-04B6A378E70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BAA5-D7AE-4FCF-A3C3-01E7054F55DB}">
  <dimension ref="A1:B90"/>
  <sheetViews>
    <sheetView workbookViewId="0">
      <selection activeCell="A87" sqref="A87"/>
    </sheetView>
  </sheetViews>
  <sheetFormatPr defaultRowHeight="15" x14ac:dyDescent="0.25"/>
  <cols>
    <col min="1" max="2" width="17.5703125" customWidth="1"/>
  </cols>
  <sheetData>
    <row r="1" spans="1:2" x14ac:dyDescent="0.25">
      <c r="A1" t="s">
        <v>0</v>
      </c>
      <c r="B1" t="s">
        <v>827</v>
      </c>
    </row>
    <row r="2" spans="1:2" x14ac:dyDescent="0.25">
      <c r="A2" t="s">
        <v>16</v>
      </c>
      <c r="B2" t="s">
        <v>360</v>
      </c>
    </row>
    <row r="3" spans="1:2" x14ac:dyDescent="0.25">
      <c r="A3" t="s">
        <v>18</v>
      </c>
      <c r="B3" t="s">
        <v>22</v>
      </c>
    </row>
    <row r="4" spans="1:2" x14ac:dyDescent="0.25">
      <c r="A4" t="s">
        <v>23</v>
      </c>
      <c r="B4" t="s">
        <v>293</v>
      </c>
    </row>
    <row r="5" spans="1:2" x14ac:dyDescent="0.25">
      <c r="A5" t="s">
        <v>25</v>
      </c>
      <c r="B5" t="s">
        <v>129</v>
      </c>
    </row>
    <row r="6" spans="1:2" x14ac:dyDescent="0.25">
      <c r="A6" t="s">
        <v>27</v>
      </c>
      <c r="B6" t="s">
        <v>22</v>
      </c>
    </row>
    <row r="7" spans="1:2" x14ac:dyDescent="0.25">
      <c r="A7" t="s">
        <v>33</v>
      </c>
      <c r="B7" t="s">
        <v>22</v>
      </c>
    </row>
    <row r="8" spans="1:2" x14ac:dyDescent="0.25">
      <c r="A8" t="s">
        <v>37</v>
      </c>
      <c r="B8" t="s">
        <v>129</v>
      </c>
    </row>
    <row r="9" spans="1:2" x14ac:dyDescent="0.25">
      <c r="A9" t="s">
        <v>39</v>
      </c>
      <c r="B9" t="s">
        <v>129</v>
      </c>
    </row>
    <row r="10" spans="1:2" x14ac:dyDescent="0.25">
      <c r="A10" t="s">
        <v>49</v>
      </c>
      <c r="B10" t="s">
        <v>360</v>
      </c>
    </row>
    <row r="11" spans="1:2" x14ac:dyDescent="0.25">
      <c r="A11" t="s">
        <v>51</v>
      </c>
      <c r="B11" t="s">
        <v>129</v>
      </c>
    </row>
    <row r="12" spans="1:2" x14ac:dyDescent="0.25">
      <c r="A12" t="s">
        <v>55</v>
      </c>
      <c r="B12" t="s">
        <v>360</v>
      </c>
    </row>
    <row r="13" spans="1:2" x14ac:dyDescent="0.25">
      <c r="A13" t="s">
        <v>60</v>
      </c>
      <c r="B13" t="s">
        <v>129</v>
      </c>
    </row>
    <row r="14" spans="1:2" x14ac:dyDescent="0.25">
      <c r="A14" t="s">
        <v>66</v>
      </c>
      <c r="B14" t="s">
        <v>22</v>
      </c>
    </row>
    <row r="15" spans="1:2" x14ac:dyDescent="0.25">
      <c r="A15" t="s">
        <v>70</v>
      </c>
      <c r="B15" t="s">
        <v>287</v>
      </c>
    </row>
    <row r="16" spans="1:2" x14ac:dyDescent="0.25">
      <c r="A16" t="s">
        <v>79</v>
      </c>
      <c r="B16" t="s">
        <v>360</v>
      </c>
    </row>
    <row r="17" spans="1:2" x14ac:dyDescent="0.25">
      <c r="A17" t="s">
        <v>81</v>
      </c>
      <c r="B17" t="s">
        <v>22</v>
      </c>
    </row>
    <row r="18" spans="1:2" x14ac:dyDescent="0.25">
      <c r="A18" t="s">
        <v>83</v>
      </c>
      <c r="B18" t="s">
        <v>360</v>
      </c>
    </row>
    <row r="19" spans="1:2" x14ac:dyDescent="0.25">
      <c r="A19" t="s">
        <v>91</v>
      </c>
      <c r="B19" t="s">
        <v>754</v>
      </c>
    </row>
    <row r="20" spans="1:2" x14ac:dyDescent="0.25">
      <c r="A20" t="s">
        <v>95</v>
      </c>
      <c r="B20" t="s">
        <v>129</v>
      </c>
    </row>
    <row r="21" spans="1:2" x14ac:dyDescent="0.25">
      <c r="A21" t="s">
        <v>99</v>
      </c>
      <c r="B21" t="s">
        <v>22</v>
      </c>
    </row>
    <row r="22" spans="1:2" x14ac:dyDescent="0.25">
      <c r="A22" t="s">
        <v>101</v>
      </c>
      <c r="B22" t="s">
        <v>129</v>
      </c>
    </row>
    <row r="23" spans="1:2" x14ac:dyDescent="0.25">
      <c r="A23" t="s">
        <v>104</v>
      </c>
      <c r="B23" t="s">
        <v>129</v>
      </c>
    </row>
    <row r="24" spans="1:2" x14ac:dyDescent="0.25">
      <c r="A24" t="s">
        <v>110</v>
      </c>
      <c r="B24" t="s">
        <v>433</v>
      </c>
    </row>
    <row r="25" spans="1:2" x14ac:dyDescent="0.25">
      <c r="A25" t="s">
        <v>113</v>
      </c>
      <c r="B25" t="s">
        <v>360</v>
      </c>
    </row>
    <row r="26" spans="1:2" x14ac:dyDescent="0.25">
      <c r="A26" t="s">
        <v>115</v>
      </c>
      <c r="B26" t="s">
        <v>5</v>
      </c>
    </row>
    <row r="27" spans="1:2" x14ac:dyDescent="0.25">
      <c r="A27" t="s">
        <v>117</v>
      </c>
      <c r="B27" t="s">
        <v>754</v>
      </c>
    </row>
    <row r="28" spans="1:2" x14ac:dyDescent="0.25">
      <c r="A28" t="s">
        <v>123</v>
      </c>
      <c r="B28" t="s">
        <v>129</v>
      </c>
    </row>
    <row r="29" spans="1:2" x14ac:dyDescent="0.25">
      <c r="A29" t="s">
        <v>135</v>
      </c>
      <c r="B29" t="s">
        <v>129</v>
      </c>
    </row>
    <row r="30" spans="1:2" x14ac:dyDescent="0.25">
      <c r="A30" t="s">
        <v>137</v>
      </c>
      <c r="B30" t="s">
        <v>129</v>
      </c>
    </row>
    <row r="31" spans="1:2" x14ac:dyDescent="0.25">
      <c r="A31" t="s">
        <v>147</v>
      </c>
      <c r="B31" t="s">
        <v>22</v>
      </c>
    </row>
    <row r="32" spans="1:2" x14ac:dyDescent="0.25">
      <c r="A32" t="s">
        <v>149</v>
      </c>
      <c r="B32" t="s">
        <v>129</v>
      </c>
    </row>
    <row r="33" spans="1:2" x14ac:dyDescent="0.25">
      <c r="A33" t="s">
        <v>155</v>
      </c>
      <c r="B33" t="s">
        <v>129</v>
      </c>
    </row>
    <row r="34" spans="1:2" x14ac:dyDescent="0.25">
      <c r="A34" t="s">
        <v>179</v>
      </c>
      <c r="B34" t="s">
        <v>129</v>
      </c>
    </row>
    <row r="35" spans="1:2" x14ac:dyDescent="0.25">
      <c r="A35" t="s">
        <v>183</v>
      </c>
      <c r="B35" t="s">
        <v>22</v>
      </c>
    </row>
    <row r="36" spans="1:2" x14ac:dyDescent="0.25">
      <c r="A36" t="s">
        <v>187</v>
      </c>
      <c r="B36" t="s">
        <v>22</v>
      </c>
    </row>
    <row r="37" spans="1:2" x14ac:dyDescent="0.25">
      <c r="A37" t="s">
        <v>191</v>
      </c>
      <c r="B37" t="s">
        <v>129</v>
      </c>
    </row>
    <row r="38" spans="1:2" x14ac:dyDescent="0.25">
      <c r="A38" t="s">
        <v>195</v>
      </c>
      <c r="B38" t="s">
        <v>129</v>
      </c>
    </row>
    <row r="39" spans="1:2" x14ac:dyDescent="0.25">
      <c r="A39" t="s">
        <v>199</v>
      </c>
      <c r="B39" t="s">
        <v>22</v>
      </c>
    </row>
    <row r="40" spans="1:2" x14ac:dyDescent="0.25">
      <c r="A40" t="s">
        <v>203</v>
      </c>
      <c r="B40" t="s">
        <v>22</v>
      </c>
    </row>
    <row r="41" spans="1:2" x14ac:dyDescent="0.25">
      <c r="A41" t="s">
        <v>205</v>
      </c>
      <c r="B41" t="s">
        <v>5</v>
      </c>
    </row>
    <row r="42" spans="1:2" x14ac:dyDescent="0.25">
      <c r="A42" t="s">
        <v>209</v>
      </c>
      <c r="B42" t="s">
        <v>129</v>
      </c>
    </row>
    <row r="43" spans="1:2" x14ac:dyDescent="0.25">
      <c r="A43" t="s">
        <v>211</v>
      </c>
      <c r="B43" t="s">
        <v>22</v>
      </c>
    </row>
    <row r="44" spans="1:2" x14ac:dyDescent="0.25">
      <c r="A44" t="s">
        <v>213</v>
      </c>
      <c r="B44" t="s">
        <v>22</v>
      </c>
    </row>
    <row r="45" spans="1:2" x14ac:dyDescent="0.25">
      <c r="A45" t="s">
        <v>216</v>
      </c>
      <c r="B45" t="s">
        <v>129</v>
      </c>
    </row>
    <row r="46" spans="1:2" x14ac:dyDescent="0.25">
      <c r="A46" t="s">
        <v>226</v>
      </c>
      <c r="B46" t="s">
        <v>129</v>
      </c>
    </row>
    <row r="47" spans="1:2" x14ac:dyDescent="0.25">
      <c r="A47" t="s">
        <v>230</v>
      </c>
      <c r="B47" t="s">
        <v>129</v>
      </c>
    </row>
    <row r="48" spans="1:2" x14ac:dyDescent="0.25">
      <c r="A48" t="s">
        <v>237</v>
      </c>
      <c r="B48" t="s">
        <v>22</v>
      </c>
    </row>
    <row r="49" spans="1:2" x14ac:dyDescent="0.25">
      <c r="A49" t="s">
        <v>243</v>
      </c>
      <c r="B49" t="s">
        <v>129</v>
      </c>
    </row>
    <row r="50" spans="1:2" x14ac:dyDescent="0.25">
      <c r="A50" t="s">
        <v>251</v>
      </c>
      <c r="B50" t="s">
        <v>287</v>
      </c>
    </row>
    <row r="51" spans="1:2" x14ac:dyDescent="0.25">
      <c r="A51" t="s">
        <v>253</v>
      </c>
      <c r="B51" t="s">
        <v>129</v>
      </c>
    </row>
    <row r="52" spans="1:2" x14ac:dyDescent="0.25">
      <c r="A52" t="s">
        <v>255</v>
      </c>
      <c r="B52" t="s">
        <v>22</v>
      </c>
    </row>
    <row r="53" spans="1:2" x14ac:dyDescent="0.25">
      <c r="A53" t="s">
        <v>257</v>
      </c>
      <c r="B53" t="s">
        <v>129</v>
      </c>
    </row>
    <row r="54" spans="1:2" x14ac:dyDescent="0.25">
      <c r="A54" t="s">
        <v>261</v>
      </c>
      <c r="B54" t="s">
        <v>5</v>
      </c>
    </row>
    <row r="55" spans="1:2" x14ac:dyDescent="0.25">
      <c r="A55" t="s">
        <v>265</v>
      </c>
      <c r="B55" t="s">
        <v>22</v>
      </c>
    </row>
    <row r="56" spans="1:2" x14ac:dyDescent="0.25">
      <c r="A56" t="s">
        <v>273</v>
      </c>
      <c r="B56" t="s">
        <v>129</v>
      </c>
    </row>
    <row r="57" spans="1:2" x14ac:dyDescent="0.25">
      <c r="A57" t="s">
        <v>277</v>
      </c>
      <c r="B57" t="s">
        <v>293</v>
      </c>
    </row>
    <row r="58" spans="1:2" x14ac:dyDescent="0.25">
      <c r="A58" t="s">
        <v>283</v>
      </c>
      <c r="B58" t="s">
        <v>5</v>
      </c>
    </row>
    <row r="59" spans="1:2" x14ac:dyDescent="0.25">
      <c r="A59" t="s">
        <v>289</v>
      </c>
      <c r="B59" t="s">
        <v>129</v>
      </c>
    </row>
    <row r="60" spans="1:2" x14ac:dyDescent="0.25">
      <c r="A60" t="s">
        <v>291</v>
      </c>
      <c r="B60" t="s">
        <v>129</v>
      </c>
    </row>
    <row r="61" spans="1:2" x14ac:dyDescent="0.25">
      <c r="A61" t="s">
        <v>294</v>
      </c>
      <c r="B61" t="s">
        <v>22</v>
      </c>
    </row>
    <row r="62" spans="1:2" x14ac:dyDescent="0.25">
      <c r="A62" t="s">
        <v>296</v>
      </c>
      <c r="B62" t="s">
        <v>22</v>
      </c>
    </row>
    <row r="63" spans="1:2" x14ac:dyDescent="0.25">
      <c r="A63" t="s">
        <v>305</v>
      </c>
      <c r="B63" t="s">
        <v>360</v>
      </c>
    </row>
    <row r="64" spans="1:2" x14ac:dyDescent="0.25">
      <c r="A64" t="s">
        <v>307</v>
      </c>
      <c r="B64" t="s">
        <v>22</v>
      </c>
    </row>
    <row r="65" spans="1:2" x14ac:dyDescent="0.25">
      <c r="A65" t="s">
        <v>309</v>
      </c>
      <c r="B65" t="s">
        <v>129</v>
      </c>
    </row>
    <row r="66" spans="1:2" x14ac:dyDescent="0.25">
      <c r="A66" t="s">
        <v>311</v>
      </c>
      <c r="B66" t="s">
        <v>129</v>
      </c>
    </row>
    <row r="67" spans="1:2" x14ac:dyDescent="0.25">
      <c r="A67" t="s">
        <v>313</v>
      </c>
      <c r="B67" t="s">
        <v>433</v>
      </c>
    </row>
    <row r="68" spans="1:2" x14ac:dyDescent="0.25">
      <c r="A68" t="s">
        <v>315</v>
      </c>
      <c r="B68" t="s">
        <v>22</v>
      </c>
    </row>
    <row r="69" spans="1:2" x14ac:dyDescent="0.25">
      <c r="A69" t="s">
        <v>318</v>
      </c>
      <c r="B69" t="s">
        <v>129</v>
      </c>
    </row>
    <row r="70" spans="1:2" x14ac:dyDescent="0.25">
      <c r="A70" t="s">
        <v>320</v>
      </c>
      <c r="B70" t="s">
        <v>828</v>
      </c>
    </row>
    <row r="71" spans="1:2" x14ac:dyDescent="0.25">
      <c r="A71" t="s">
        <v>342</v>
      </c>
      <c r="B71" t="s">
        <v>129</v>
      </c>
    </row>
    <row r="72" spans="1:2" x14ac:dyDescent="0.25">
      <c r="A72" t="s">
        <v>348</v>
      </c>
      <c r="B72" t="s">
        <v>22</v>
      </c>
    </row>
    <row r="73" spans="1:2" x14ac:dyDescent="0.25">
      <c r="A73" t="s">
        <v>350</v>
      </c>
      <c r="B73" t="s">
        <v>129</v>
      </c>
    </row>
    <row r="74" spans="1:2" x14ac:dyDescent="0.25">
      <c r="A74" t="s">
        <v>352</v>
      </c>
      <c r="B74" t="s">
        <v>129</v>
      </c>
    </row>
    <row r="75" spans="1:2" x14ac:dyDescent="0.25">
      <c r="A75" t="s">
        <v>358</v>
      </c>
      <c r="B75" t="s">
        <v>5</v>
      </c>
    </row>
    <row r="76" spans="1:2" x14ac:dyDescent="0.25">
      <c r="A76" t="s">
        <v>361</v>
      </c>
      <c r="B76" t="s">
        <v>22</v>
      </c>
    </row>
    <row r="77" spans="1:2" x14ac:dyDescent="0.25">
      <c r="A77" t="s">
        <v>365</v>
      </c>
      <c r="B77" t="s">
        <v>129</v>
      </c>
    </row>
    <row r="78" spans="1:2" x14ac:dyDescent="0.25">
      <c r="A78" t="s">
        <v>373</v>
      </c>
      <c r="B78" t="s">
        <v>129</v>
      </c>
    </row>
    <row r="79" spans="1:2" x14ac:dyDescent="0.25">
      <c r="A79" t="s">
        <v>375</v>
      </c>
      <c r="B79" t="s">
        <v>129</v>
      </c>
    </row>
    <row r="80" spans="1:2" x14ac:dyDescent="0.25">
      <c r="A80" t="s">
        <v>378</v>
      </c>
      <c r="B80" t="s">
        <v>22</v>
      </c>
    </row>
    <row r="81" spans="1:2" x14ac:dyDescent="0.25">
      <c r="A81" t="s">
        <v>380</v>
      </c>
      <c r="B81" t="s">
        <v>22</v>
      </c>
    </row>
    <row r="82" spans="1:2" x14ac:dyDescent="0.25">
      <c r="A82" t="s">
        <v>384</v>
      </c>
      <c r="B82" t="s">
        <v>22</v>
      </c>
    </row>
    <row r="83" spans="1:2" x14ac:dyDescent="0.25">
      <c r="A83" t="s">
        <v>392</v>
      </c>
      <c r="B83" t="s">
        <v>5</v>
      </c>
    </row>
    <row r="84" spans="1:2" x14ac:dyDescent="0.25">
      <c r="A84" t="s">
        <v>394</v>
      </c>
      <c r="B84" t="s">
        <v>829</v>
      </c>
    </row>
    <row r="85" spans="1:2" x14ac:dyDescent="0.25">
      <c r="A85" t="s">
        <v>402</v>
      </c>
      <c r="B85" t="s">
        <v>129</v>
      </c>
    </row>
    <row r="86" spans="1:2" x14ac:dyDescent="0.25">
      <c r="A86" t="s">
        <v>406</v>
      </c>
      <c r="B86" t="s">
        <v>129</v>
      </c>
    </row>
    <row r="87" spans="1:2" x14ac:dyDescent="0.25">
      <c r="A87" t="s">
        <v>784</v>
      </c>
      <c r="B87" t="s">
        <v>287</v>
      </c>
    </row>
    <row r="88" spans="1:2" x14ac:dyDescent="0.25">
      <c r="A88" t="s">
        <v>412</v>
      </c>
      <c r="B88" t="s">
        <v>360</v>
      </c>
    </row>
    <row r="89" spans="1:2" x14ac:dyDescent="0.25">
      <c r="A89" t="s">
        <v>419</v>
      </c>
      <c r="B89" t="s">
        <v>22</v>
      </c>
    </row>
    <row r="90" spans="1:2" x14ac:dyDescent="0.25">
      <c r="A90" t="s">
        <v>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A0BF-860B-43E6-AC68-FD6242BB266C}">
  <dimension ref="A1:G90"/>
  <sheetViews>
    <sheetView workbookViewId="0">
      <selection activeCell="F2" sqref="F2:G2"/>
    </sheetView>
  </sheetViews>
  <sheetFormatPr defaultRowHeight="15" x14ac:dyDescent="0.25"/>
  <cols>
    <col min="1" max="1" width="22.5703125" bestFit="1" customWidth="1"/>
    <col min="2" max="2" width="10.5703125" bestFit="1" customWidth="1"/>
    <col min="3" max="3" width="7.28515625" bestFit="1" customWidth="1"/>
    <col min="4" max="4" width="3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432</v>
      </c>
    </row>
    <row r="2" spans="1:7" x14ac:dyDescent="0.25">
      <c r="A2" s="1" t="s">
        <v>16</v>
      </c>
      <c r="B2" s="1" t="s">
        <v>17</v>
      </c>
      <c r="C2">
        <v>2024</v>
      </c>
      <c r="D2">
        <v>3413.2006999999999</v>
      </c>
      <c r="F2" t="s">
        <v>431</v>
      </c>
      <c r="G2" t="s">
        <v>831</v>
      </c>
    </row>
    <row r="3" spans="1:7" x14ac:dyDescent="0.25">
      <c r="A3" s="1" t="s">
        <v>18</v>
      </c>
      <c r="B3" s="1" t="s">
        <v>19</v>
      </c>
      <c r="C3">
        <v>2024</v>
      </c>
      <c r="D3">
        <v>2646.4526000000001</v>
      </c>
    </row>
    <row r="4" spans="1:7" x14ac:dyDescent="0.25">
      <c r="A4" s="1" t="s">
        <v>23</v>
      </c>
      <c r="B4" s="1" t="s">
        <v>24</v>
      </c>
      <c r="C4">
        <v>2024</v>
      </c>
      <c r="D4">
        <v>10477.984</v>
      </c>
    </row>
    <row r="5" spans="1:7" x14ac:dyDescent="0.25">
      <c r="A5" s="1" t="s">
        <v>25</v>
      </c>
      <c r="B5" s="1" t="s">
        <v>26</v>
      </c>
      <c r="C5">
        <v>2024</v>
      </c>
      <c r="D5">
        <v>7900.6530000000002</v>
      </c>
    </row>
    <row r="6" spans="1:7" x14ac:dyDescent="0.25">
      <c r="A6" s="1" t="s">
        <v>27</v>
      </c>
      <c r="B6" s="1" t="s">
        <v>28</v>
      </c>
      <c r="C6">
        <v>2024</v>
      </c>
      <c r="D6">
        <v>2720.4517000000001</v>
      </c>
    </row>
    <row r="7" spans="1:7" x14ac:dyDescent="0.25">
      <c r="A7" s="1" t="s">
        <v>33</v>
      </c>
      <c r="B7" s="1" t="s">
        <v>34</v>
      </c>
      <c r="C7">
        <v>2024</v>
      </c>
      <c r="D7">
        <v>711.67520000000002</v>
      </c>
    </row>
    <row r="8" spans="1:7" x14ac:dyDescent="0.25">
      <c r="A8" s="1" t="s">
        <v>37</v>
      </c>
      <c r="B8" s="1" t="s">
        <v>38</v>
      </c>
      <c r="C8">
        <v>2024</v>
      </c>
      <c r="D8">
        <v>5071.4076999999997</v>
      </c>
    </row>
    <row r="9" spans="1:7" x14ac:dyDescent="0.25">
      <c r="A9" s="1" t="s">
        <v>39</v>
      </c>
      <c r="B9" s="1" t="s">
        <v>40</v>
      </c>
      <c r="C9">
        <v>2024</v>
      </c>
      <c r="D9">
        <v>7192.4453000000003</v>
      </c>
    </row>
    <row r="10" spans="1:7" x14ac:dyDescent="0.25">
      <c r="A10" s="1" t="s">
        <v>49</v>
      </c>
      <c r="B10" s="1" t="s">
        <v>50</v>
      </c>
      <c r="C10">
        <v>2024</v>
      </c>
      <c r="D10">
        <v>994.90355999999997</v>
      </c>
    </row>
    <row r="11" spans="1:7" x14ac:dyDescent="0.25">
      <c r="A11" s="1" t="s">
        <v>51</v>
      </c>
      <c r="B11" s="1" t="s">
        <v>52</v>
      </c>
      <c r="C11">
        <v>2024</v>
      </c>
      <c r="D11">
        <v>4784.7573000000002</v>
      </c>
    </row>
    <row r="12" spans="1:7" x14ac:dyDescent="0.25">
      <c r="A12" s="1" t="s">
        <v>55</v>
      </c>
      <c r="B12" s="1" t="s">
        <v>56</v>
      </c>
      <c r="C12">
        <v>2024</v>
      </c>
      <c r="D12">
        <v>3586.6763000000001</v>
      </c>
    </row>
    <row r="13" spans="1:7" x14ac:dyDescent="0.25">
      <c r="A13" s="1" t="s">
        <v>60</v>
      </c>
      <c r="B13" s="1" t="s">
        <v>61</v>
      </c>
      <c r="C13">
        <v>2024</v>
      </c>
      <c r="D13">
        <v>5340.616</v>
      </c>
    </row>
    <row r="14" spans="1:7" x14ac:dyDescent="0.25">
      <c r="A14" s="1" t="s">
        <v>66</v>
      </c>
      <c r="B14" s="1" t="s">
        <v>67</v>
      </c>
      <c r="C14">
        <v>2024</v>
      </c>
      <c r="D14">
        <v>1218.9070999999999</v>
      </c>
    </row>
    <row r="15" spans="1:7" x14ac:dyDescent="0.25">
      <c r="A15" s="1" t="s">
        <v>70</v>
      </c>
      <c r="B15" s="1" t="s">
        <v>71</v>
      </c>
      <c r="C15">
        <v>2024</v>
      </c>
      <c r="D15">
        <v>15466.612999999999</v>
      </c>
    </row>
    <row r="16" spans="1:7" x14ac:dyDescent="0.25">
      <c r="A16" s="1" t="s">
        <v>79</v>
      </c>
      <c r="B16" s="1" t="s">
        <v>80</v>
      </c>
      <c r="C16">
        <v>2024</v>
      </c>
      <c r="D16">
        <v>4516.1255000000001</v>
      </c>
    </row>
    <row r="17" spans="1:4" x14ac:dyDescent="0.25">
      <c r="A17" s="1" t="s">
        <v>81</v>
      </c>
      <c r="B17" s="1" t="s">
        <v>82</v>
      </c>
      <c r="C17">
        <v>2024</v>
      </c>
      <c r="D17">
        <v>7086.9579999999996</v>
      </c>
    </row>
    <row r="18" spans="1:4" x14ac:dyDescent="0.25">
      <c r="A18" s="1" t="s">
        <v>83</v>
      </c>
      <c r="B18" s="1" t="s">
        <v>84</v>
      </c>
      <c r="C18">
        <v>2024</v>
      </c>
      <c r="D18">
        <v>1637.8529000000001</v>
      </c>
    </row>
    <row r="19" spans="1:4" x14ac:dyDescent="0.25">
      <c r="A19" s="1" t="s">
        <v>91</v>
      </c>
      <c r="B19" s="1" t="s">
        <v>92</v>
      </c>
      <c r="C19">
        <v>2024</v>
      </c>
      <c r="D19">
        <v>2247.6248000000001</v>
      </c>
    </row>
    <row r="20" spans="1:4" x14ac:dyDescent="0.25">
      <c r="A20" s="1" t="s">
        <v>95</v>
      </c>
      <c r="B20" s="1" t="s">
        <v>96</v>
      </c>
      <c r="C20">
        <v>2024</v>
      </c>
      <c r="D20">
        <v>5006.0937999999996</v>
      </c>
    </row>
    <row r="21" spans="1:4" x14ac:dyDescent="0.25">
      <c r="A21" s="1" t="s">
        <v>99</v>
      </c>
      <c r="B21" s="1" t="s">
        <v>100</v>
      </c>
      <c r="C21">
        <v>2024</v>
      </c>
      <c r="D21">
        <v>4211.326</v>
      </c>
    </row>
    <row r="22" spans="1:4" x14ac:dyDescent="0.25">
      <c r="A22" s="1" t="s">
        <v>101</v>
      </c>
      <c r="B22" s="1" t="s">
        <v>102</v>
      </c>
      <c r="C22">
        <v>2024</v>
      </c>
      <c r="D22">
        <v>6206.3329999999996</v>
      </c>
    </row>
    <row r="23" spans="1:4" x14ac:dyDescent="0.25">
      <c r="A23" s="1" t="s">
        <v>104</v>
      </c>
      <c r="B23" s="1" t="s">
        <v>105</v>
      </c>
      <c r="C23">
        <v>2024</v>
      </c>
      <c r="D23">
        <v>6566.433</v>
      </c>
    </row>
    <row r="24" spans="1:4" x14ac:dyDescent="0.25">
      <c r="A24" s="1" t="s">
        <v>110</v>
      </c>
      <c r="B24" s="1" t="s">
        <v>111</v>
      </c>
      <c r="C24">
        <v>2024</v>
      </c>
      <c r="D24">
        <v>2322.4663</v>
      </c>
    </row>
    <row r="25" spans="1:4" x14ac:dyDescent="0.25">
      <c r="A25" s="1" t="s">
        <v>113</v>
      </c>
      <c r="B25" s="1" t="s">
        <v>114</v>
      </c>
      <c r="C25">
        <v>2024</v>
      </c>
      <c r="D25">
        <v>1835.0830000000001</v>
      </c>
    </row>
    <row r="26" spans="1:4" x14ac:dyDescent="0.25">
      <c r="A26" s="1" t="s">
        <v>115</v>
      </c>
      <c r="B26" s="1" t="s">
        <v>116</v>
      </c>
      <c r="C26">
        <v>2024</v>
      </c>
      <c r="D26">
        <v>2006.2947999999999</v>
      </c>
    </row>
    <row r="27" spans="1:4" x14ac:dyDescent="0.25">
      <c r="A27" s="1" t="s">
        <v>117</v>
      </c>
      <c r="B27" s="1" t="s">
        <v>118</v>
      </c>
      <c r="C27">
        <v>2024</v>
      </c>
      <c r="D27">
        <v>1121.7791999999999</v>
      </c>
    </row>
    <row r="28" spans="1:4" x14ac:dyDescent="0.25">
      <c r="A28" s="1" t="s">
        <v>123</v>
      </c>
      <c r="B28" s="1" t="s">
        <v>124</v>
      </c>
      <c r="C28">
        <v>2024</v>
      </c>
      <c r="D28">
        <v>6600.5092999999997</v>
      </c>
    </row>
    <row r="29" spans="1:4" x14ac:dyDescent="0.25">
      <c r="A29" s="1" t="s">
        <v>135</v>
      </c>
      <c r="B29" s="1" t="s">
        <v>136</v>
      </c>
      <c r="C29">
        <v>2024</v>
      </c>
      <c r="D29">
        <v>15450.563</v>
      </c>
    </row>
    <row r="30" spans="1:4" x14ac:dyDescent="0.25">
      <c r="A30" s="1" t="s">
        <v>137</v>
      </c>
      <c r="B30" s="1" t="s">
        <v>138</v>
      </c>
      <c r="C30">
        <v>2024</v>
      </c>
      <c r="D30">
        <v>7013.0829999999996</v>
      </c>
    </row>
    <row r="31" spans="1:4" x14ac:dyDescent="0.25">
      <c r="A31" s="1" t="s">
        <v>147</v>
      </c>
      <c r="B31" s="1" t="s">
        <v>148</v>
      </c>
      <c r="C31">
        <v>2024</v>
      </c>
      <c r="D31">
        <v>3750.3733000000002</v>
      </c>
    </row>
    <row r="32" spans="1:4" x14ac:dyDescent="0.25">
      <c r="A32" s="1" t="s">
        <v>149</v>
      </c>
      <c r="B32" s="1" t="s">
        <v>150</v>
      </c>
      <c r="C32">
        <v>2024</v>
      </c>
      <c r="D32">
        <v>5940.9462999999996</v>
      </c>
    </row>
    <row r="33" spans="1:4" x14ac:dyDescent="0.25">
      <c r="A33" s="1" t="s">
        <v>155</v>
      </c>
      <c r="B33" s="1" t="s">
        <v>156</v>
      </c>
      <c r="C33">
        <v>2024</v>
      </c>
      <c r="D33">
        <v>5679.8696</v>
      </c>
    </row>
    <row r="34" spans="1:4" x14ac:dyDescent="0.25">
      <c r="A34" s="1" t="s">
        <v>179</v>
      </c>
      <c r="B34" s="1" t="s">
        <v>180</v>
      </c>
      <c r="C34">
        <v>2024</v>
      </c>
      <c r="D34">
        <v>5066.0967000000001</v>
      </c>
    </row>
    <row r="35" spans="1:4" x14ac:dyDescent="0.25">
      <c r="A35" s="1" t="s">
        <v>183</v>
      </c>
      <c r="B35" s="1" t="s">
        <v>184</v>
      </c>
      <c r="C35">
        <v>2024</v>
      </c>
      <c r="D35">
        <v>1415.962</v>
      </c>
    </row>
    <row r="36" spans="1:4" x14ac:dyDescent="0.25">
      <c r="A36" s="1" t="s">
        <v>187</v>
      </c>
      <c r="B36" s="1" t="s">
        <v>188</v>
      </c>
      <c r="C36">
        <v>2024</v>
      </c>
      <c r="D36">
        <v>4202.2470000000003</v>
      </c>
    </row>
    <row r="37" spans="1:4" x14ac:dyDescent="0.25">
      <c r="A37" s="1" t="s">
        <v>191</v>
      </c>
      <c r="B37" s="1" t="s">
        <v>192</v>
      </c>
      <c r="C37">
        <v>2024</v>
      </c>
      <c r="D37">
        <v>6749.8022000000001</v>
      </c>
    </row>
    <row r="38" spans="1:4" x14ac:dyDescent="0.25">
      <c r="A38" s="1" t="s">
        <v>195</v>
      </c>
      <c r="B38" s="1" t="s">
        <v>196</v>
      </c>
      <c r="C38">
        <v>2024</v>
      </c>
      <c r="D38">
        <v>5317.7460000000001</v>
      </c>
    </row>
    <row r="39" spans="1:4" x14ac:dyDescent="0.25">
      <c r="A39" s="1" t="s">
        <v>199</v>
      </c>
      <c r="B39" s="1" t="s">
        <v>200</v>
      </c>
      <c r="C39">
        <v>2024</v>
      </c>
      <c r="D39">
        <v>8260.8109999999997</v>
      </c>
    </row>
    <row r="40" spans="1:4" x14ac:dyDescent="0.25">
      <c r="A40" s="1" t="s">
        <v>203</v>
      </c>
      <c r="B40" s="1" t="s">
        <v>204</v>
      </c>
      <c r="C40">
        <v>2024</v>
      </c>
      <c r="D40">
        <v>5803.0775999999996</v>
      </c>
    </row>
    <row r="41" spans="1:4" x14ac:dyDescent="0.25">
      <c r="A41" s="1" t="s">
        <v>205</v>
      </c>
      <c r="B41" s="1" t="s">
        <v>206</v>
      </c>
      <c r="C41">
        <v>2024</v>
      </c>
      <c r="D41">
        <v>243.29777999999999</v>
      </c>
    </row>
    <row r="42" spans="1:4" x14ac:dyDescent="0.25">
      <c r="A42" s="1" t="s">
        <v>209</v>
      </c>
      <c r="B42" s="1" t="s">
        <v>210</v>
      </c>
      <c r="C42">
        <v>2024</v>
      </c>
      <c r="D42">
        <v>4249.8783999999996</v>
      </c>
    </row>
    <row r="43" spans="1:4" x14ac:dyDescent="0.25">
      <c r="A43" s="1" t="s">
        <v>211</v>
      </c>
      <c r="B43" s="1" t="s">
        <v>212</v>
      </c>
      <c r="C43">
        <v>2024</v>
      </c>
      <c r="D43">
        <v>17764.855</v>
      </c>
    </row>
    <row r="44" spans="1:4" x14ac:dyDescent="0.25">
      <c r="A44" s="1" t="s">
        <v>213</v>
      </c>
      <c r="B44" s="1" t="s">
        <v>214</v>
      </c>
      <c r="C44">
        <v>2024</v>
      </c>
      <c r="D44">
        <v>2923.7559999999999</v>
      </c>
    </row>
    <row r="45" spans="1:4" x14ac:dyDescent="0.25">
      <c r="A45" s="1" t="s">
        <v>216</v>
      </c>
      <c r="B45" s="1" t="s">
        <v>217</v>
      </c>
      <c r="C45">
        <v>2024</v>
      </c>
      <c r="D45">
        <v>4049.5324999999998</v>
      </c>
    </row>
    <row r="46" spans="1:4" x14ac:dyDescent="0.25">
      <c r="A46" s="1" t="s">
        <v>226</v>
      </c>
      <c r="B46" s="1" t="s">
        <v>227</v>
      </c>
      <c r="C46">
        <v>2024</v>
      </c>
      <c r="D46">
        <v>4389.5519999999997</v>
      </c>
    </row>
    <row r="47" spans="1:4" x14ac:dyDescent="0.25">
      <c r="A47" s="1" t="s">
        <v>230</v>
      </c>
      <c r="B47" s="1" t="s">
        <v>231</v>
      </c>
      <c r="C47">
        <v>2024</v>
      </c>
      <c r="D47">
        <v>10133.67</v>
      </c>
    </row>
    <row r="48" spans="1:4" x14ac:dyDescent="0.25">
      <c r="A48" s="1" t="s">
        <v>237</v>
      </c>
      <c r="B48" s="1" t="s">
        <v>238</v>
      </c>
      <c r="C48">
        <v>2024</v>
      </c>
      <c r="D48">
        <v>5540.3019999999997</v>
      </c>
    </row>
    <row r="49" spans="1:4" x14ac:dyDescent="0.25">
      <c r="A49" s="1" t="s">
        <v>243</v>
      </c>
      <c r="B49" s="1" t="s">
        <v>244</v>
      </c>
      <c r="C49">
        <v>2024</v>
      </c>
      <c r="D49">
        <v>5875.1904000000004</v>
      </c>
    </row>
    <row r="50" spans="1:4" x14ac:dyDescent="0.25">
      <c r="A50" s="1" t="s">
        <v>251</v>
      </c>
      <c r="B50" s="1" t="s">
        <v>252</v>
      </c>
      <c r="C50">
        <v>2024</v>
      </c>
      <c r="D50">
        <v>2782.8777</v>
      </c>
    </row>
    <row r="51" spans="1:4" x14ac:dyDescent="0.25">
      <c r="A51" s="1" t="s">
        <v>253</v>
      </c>
      <c r="B51" s="1" t="s">
        <v>254</v>
      </c>
      <c r="C51">
        <v>2024</v>
      </c>
      <c r="D51">
        <v>2141.7334000000001</v>
      </c>
    </row>
    <row r="52" spans="1:4" x14ac:dyDescent="0.25">
      <c r="A52" s="1" t="s">
        <v>255</v>
      </c>
      <c r="B52" s="1" t="s">
        <v>256</v>
      </c>
      <c r="C52">
        <v>2024</v>
      </c>
      <c r="D52">
        <v>3044.1759999999999</v>
      </c>
    </row>
    <row r="53" spans="1:4" x14ac:dyDescent="0.25">
      <c r="A53" s="1" t="s">
        <v>257</v>
      </c>
      <c r="B53" s="1" t="s">
        <v>258</v>
      </c>
      <c r="C53">
        <v>2024</v>
      </c>
      <c r="D53">
        <v>5889.3275999999996</v>
      </c>
    </row>
    <row r="54" spans="1:4" x14ac:dyDescent="0.25">
      <c r="A54" s="1" t="s">
        <v>261</v>
      </c>
      <c r="B54" s="1" t="s">
        <v>262</v>
      </c>
      <c r="C54">
        <v>2024</v>
      </c>
      <c r="D54">
        <v>1219.2394999999999</v>
      </c>
    </row>
    <row r="55" spans="1:4" x14ac:dyDescent="0.25">
      <c r="A55" s="1" t="s">
        <v>265</v>
      </c>
      <c r="B55" s="1" t="s">
        <v>266</v>
      </c>
      <c r="C55">
        <v>2024</v>
      </c>
      <c r="D55">
        <v>449.17394999999999</v>
      </c>
    </row>
    <row r="56" spans="1:4" x14ac:dyDescent="0.25">
      <c r="A56" s="1" t="s">
        <v>273</v>
      </c>
      <c r="B56" s="1" t="s">
        <v>274</v>
      </c>
      <c r="C56">
        <v>2024</v>
      </c>
      <c r="D56">
        <v>6468.9252999999999</v>
      </c>
    </row>
    <row r="57" spans="1:4" x14ac:dyDescent="0.25">
      <c r="A57" s="1" t="s">
        <v>277</v>
      </c>
      <c r="B57" s="1" t="s">
        <v>278</v>
      </c>
      <c r="C57">
        <v>2024</v>
      </c>
      <c r="D57">
        <v>8527.2090000000007</v>
      </c>
    </row>
    <row r="58" spans="1:4" x14ac:dyDescent="0.25">
      <c r="A58" s="1" t="s">
        <v>283</v>
      </c>
      <c r="B58" s="1" t="s">
        <v>284</v>
      </c>
      <c r="C58">
        <v>2024</v>
      </c>
      <c r="D58">
        <v>162.15441999999999</v>
      </c>
    </row>
    <row r="59" spans="1:4" x14ac:dyDescent="0.25">
      <c r="A59" s="1" t="s">
        <v>289</v>
      </c>
      <c r="B59" s="1" t="s">
        <v>290</v>
      </c>
      <c r="C59">
        <v>2024</v>
      </c>
      <c r="D59">
        <v>3675.335</v>
      </c>
    </row>
    <row r="60" spans="1:4" x14ac:dyDescent="0.25">
      <c r="A60" s="1" t="s">
        <v>291</v>
      </c>
      <c r="B60" s="1" t="s">
        <v>292</v>
      </c>
      <c r="C60">
        <v>2024</v>
      </c>
      <c r="D60">
        <v>24674.498</v>
      </c>
    </row>
    <row r="61" spans="1:4" x14ac:dyDescent="0.25">
      <c r="A61" s="1" t="s">
        <v>294</v>
      </c>
      <c r="B61" s="1" t="s">
        <v>295</v>
      </c>
      <c r="C61">
        <v>2024</v>
      </c>
      <c r="D61">
        <v>8207.9040000000005</v>
      </c>
    </row>
    <row r="62" spans="1:4" x14ac:dyDescent="0.25">
      <c r="A62" s="1" t="s">
        <v>296</v>
      </c>
      <c r="B62" s="1" t="s">
        <v>297</v>
      </c>
      <c r="C62">
        <v>2024</v>
      </c>
      <c r="D62">
        <v>729.25800000000004</v>
      </c>
    </row>
    <row r="63" spans="1:4" x14ac:dyDescent="0.25">
      <c r="A63" s="1" t="s">
        <v>305</v>
      </c>
      <c r="B63" s="1" t="s">
        <v>306</v>
      </c>
      <c r="C63">
        <v>2024</v>
      </c>
      <c r="D63">
        <v>1867.1561999999999</v>
      </c>
    </row>
    <row r="64" spans="1:4" x14ac:dyDescent="0.25">
      <c r="A64" s="1" t="s">
        <v>307</v>
      </c>
      <c r="B64" s="1" t="s">
        <v>308</v>
      </c>
      <c r="C64">
        <v>2024</v>
      </c>
      <c r="D64">
        <v>1086.4647</v>
      </c>
    </row>
    <row r="65" spans="1:4" x14ac:dyDescent="0.25">
      <c r="A65" s="1" t="s">
        <v>309</v>
      </c>
      <c r="B65" s="1" t="s">
        <v>310</v>
      </c>
      <c r="C65">
        <v>2024</v>
      </c>
      <c r="D65">
        <v>4463.7725</v>
      </c>
    </row>
    <row r="66" spans="1:4" x14ac:dyDescent="0.25">
      <c r="A66" s="1" t="s">
        <v>311</v>
      </c>
      <c r="B66" s="1" t="s">
        <v>312</v>
      </c>
      <c r="C66">
        <v>2024</v>
      </c>
      <c r="D66">
        <v>5447.3573999999999</v>
      </c>
    </row>
    <row r="67" spans="1:4" x14ac:dyDescent="0.25">
      <c r="A67" s="1" t="s">
        <v>313</v>
      </c>
      <c r="B67" s="1" t="s">
        <v>314</v>
      </c>
      <c r="C67">
        <v>2024</v>
      </c>
      <c r="D67">
        <v>5773.9120000000003</v>
      </c>
    </row>
    <row r="68" spans="1:4" x14ac:dyDescent="0.25">
      <c r="A68" s="1" t="s">
        <v>315</v>
      </c>
      <c r="B68" s="1" t="s">
        <v>316</v>
      </c>
      <c r="C68">
        <v>2024</v>
      </c>
      <c r="D68">
        <v>19236.473000000002</v>
      </c>
    </row>
    <row r="69" spans="1:4" x14ac:dyDescent="0.25">
      <c r="A69" s="1" t="s">
        <v>318</v>
      </c>
      <c r="B69" s="1" t="s">
        <v>319</v>
      </c>
      <c r="C69">
        <v>2024</v>
      </c>
      <c r="D69">
        <v>2940.8285999999998</v>
      </c>
    </row>
    <row r="70" spans="1:4" x14ac:dyDescent="0.25">
      <c r="A70" s="1" t="s">
        <v>320</v>
      </c>
      <c r="B70" s="1" t="s">
        <v>321</v>
      </c>
      <c r="C70">
        <v>2024</v>
      </c>
      <c r="D70">
        <v>8250.4959999999992</v>
      </c>
    </row>
    <row r="71" spans="1:4" x14ac:dyDescent="0.25">
      <c r="A71" s="1" t="s">
        <v>342</v>
      </c>
      <c r="B71" s="1" t="s">
        <v>343</v>
      </c>
      <c r="C71">
        <v>2024</v>
      </c>
      <c r="D71">
        <v>5555.085</v>
      </c>
    </row>
    <row r="72" spans="1:4" x14ac:dyDescent="0.25">
      <c r="A72" s="1" t="s">
        <v>348</v>
      </c>
      <c r="B72" s="1" t="s">
        <v>349</v>
      </c>
      <c r="C72">
        <v>2024</v>
      </c>
      <c r="D72">
        <v>10224.021000000001</v>
      </c>
    </row>
    <row r="73" spans="1:4" x14ac:dyDescent="0.25">
      <c r="A73" s="1" t="s">
        <v>350</v>
      </c>
      <c r="B73" s="1" t="s">
        <v>351</v>
      </c>
      <c r="C73">
        <v>2024</v>
      </c>
      <c r="D73">
        <v>4774.1760000000004</v>
      </c>
    </row>
    <row r="74" spans="1:4" x14ac:dyDescent="0.25">
      <c r="A74" s="1" t="s">
        <v>352</v>
      </c>
      <c r="B74" s="1" t="s">
        <v>353</v>
      </c>
      <c r="C74">
        <v>2024</v>
      </c>
      <c r="D74">
        <v>6905.3666999999996</v>
      </c>
    </row>
    <row r="75" spans="1:4" x14ac:dyDescent="0.25">
      <c r="A75" s="1" t="s">
        <v>358</v>
      </c>
      <c r="B75" s="1" t="s">
        <v>359</v>
      </c>
      <c r="C75">
        <v>2024</v>
      </c>
      <c r="D75">
        <v>3746.3008</v>
      </c>
    </row>
    <row r="76" spans="1:4" x14ac:dyDescent="0.25">
      <c r="A76" s="1" t="s">
        <v>361</v>
      </c>
      <c r="B76" s="1" t="s">
        <v>362</v>
      </c>
      <c r="C76">
        <v>2024</v>
      </c>
      <c r="D76">
        <v>12027.446</v>
      </c>
    </row>
    <row r="77" spans="1:4" x14ac:dyDescent="0.25">
      <c r="A77" s="1" t="s">
        <v>365</v>
      </c>
      <c r="B77" s="1" t="s">
        <v>366</v>
      </c>
      <c r="C77">
        <v>2024</v>
      </c>
      <c r="D77">
        <v>5637.18</v>
      </c>
    </row>
    <row r="78" spans="1:4" x14ac:dyDescent="0.25">
      <c r="A78" s="1" t="s">
        <v>373</v>
      </c>
      <c r="B78" s="1" t="s">
        <v>374</v>
      </c>
      <c r="C78">
        <v>2024</v>
      </c>
      <c r="D78">
        <v>13134.805</v>
      </c>
    </row>
    <row r="79" spans="1:4" x14ac:dyDescent="0.25">
      <c r="A79" s="1" t="s">
        <v>375</v>
      </c>
      <c r="B79" s="1" t="s">
        <v>376</v>
      </c>
      <c r="C79">
        <v>2024</v>
      </c>
      <c r="D79">
        <v>7308.9539999999997</v>
      </c>
    </row>
    <row r="80" spans="1:4" x14ac:dyDescent="0.25">
      <c r="A80" s="1" t="s">
        <v>378</v>
      </c>
      <c r="B80" s="1" t="s">
        <v>379</v>
      </c>
      <c r="C80">
        <v>2024</v>
      </c>
      <c r="D80">
        <v>12421.428</v>
      </c>
    </row>
    <row r="81" spans="1:4" x14ac:dyDescent="0.25">
      <c r="A81" s="1" t="s">
        <v>380</v>
      </c>
      <c r="B81" s="1" t="s">
        <v>381</v>
      </c>
      <c r="C81">
        <v>2024</v>
      </c>
      <c r="D81">
        <v>2155.6304</v>
      </c>
    </row>
    <row r="82" spans="1:4" x14ac:dyDescent="0.25">
      <c r="A82" s="1" t="s">
        <v>384</v>
      </c>
      <c r="B82" s="1" t="s">
        <v>385</v>
      </c>
      <c r="C82">
        <v>2024</v>
      </c>
      <c r="D82">
        <v>3301.7543999999998</v>
      </c>
    </row>
    <row r="83" spans="1:4" x14ac:dyDescent="0.25">
      <c r="A83" s="1" t="s">
        <v>392</v>
      </c>
      <c r="B83" s="1" t="s">
        <v>393</v>
      </c>
      <c r="C83">
        <v>2024</v>
      </c>
      <c r="D83">
        <v>1900.2936</v>
      </c>
    </row>
    <row r="84" spans="1:4" x14ac:dyDescent="0.25">
      <c r="A84" s="1" t="s">
        <v>394</v>
      </c>
      <c r="B84" s="1" t="s">
        <v>395</v>
      </c>
      <c r="C84">
        <v>2024</v>
      </c>
      <c r="D84">
        <v>3908.143</v>
      </c>
    </row>
    <row r="85" spans="1:4" x14ac:dyDescent="0.25">
      <c r="A85" s="1" t="s">
        <v>402</v>
      </c>
      <c r="B85" s="1" t="s">
        <v>403</v>
      </c>
      <c r="C85">
        <v>2024</v>
      </c>
      <c r="D85">
        <v>2332.2664</v>
      </c>
    </row>
    <row r="86" spans="1:4" x14ac:dyDescent="0.25">
      <c r="A86" s="1" t="s">
        <v>406</v>
      </c>
      <c r="B86" s="1" t="s">
        <v>407</v>
      </c>
      <c r="C86">
        <v>2024</v>
      </c>
      <c r="D86">
        <v>4549.1532999999999</v>
      </c>
    </row>
    <row r="87" spans="1:4" x14ac:dyDescent="0.25">
      <c r="A87" s="1" t="s">
        <v>784</v>
      </c>
      <c r="B87" s="1" t="s">
        <v>408</v>
      </c>
      <c r="C87">
        <v>2024</v>
      </c>
      <c r="D87">
        <v>12740.973</v>
      </c>
    </row>
    <row r="88" spans="1:4" x14ac:dyDescent="0.25">
      <c r="A88" s="1" t="s">
        <v>412</v>
      </c>
      <c r="B88" s="1" t="s">
        <v>413</v>
      </c>
      <c r="C88">
        <v>2024</v>
      </c>
      <c r="D88">
        <v>3593.6532999999999</v>
      </c>
    </row>
    <row r="89" spans="1:4" x14ac:dyDescent="0.25">
      <c r="A89" s="1" t="s">
        <v>419</v>
      </c>
      <c r="B89" s="1" t="s">
        <v>420</v>
      </c>
      <c r="C89">
        <v>2024</v>
      </c>
      <c r="D89">
        <v>3054.8296</v>
      </c>
    </row>
    <row r="90" spans="1:4" x14ac:dyDescent="0.25">
      <c r="A90" s="1" t="s">
        <v>423</v>
      </c>
      <c r="B90" s="1" t="s">
        <v>424</v>
      </c>
      <c r="C90">
        <v>2024</v>
      </c>
      <c r="D90">
        <v>3780.1327999999999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5192-8520-4071-AE95-163CF8884961}">
  <dimension ref="A1:O314"/>
  <sheetViews>
    <sheetView workbookViewId="0">
      <selection activeCell="N2" sqref="N2:O2"/>
    </sheetView>
  </sheetViews>
  <sheetFormatPr defaultRowHeight="15" x14ac:dyDescent="0.25"/>
  <cols>
    <col min="1" max="2" width="9.140625" style="27"/>
    <col min="3" max="3" width="21.28515625" style="27" customWidth="1"/>
    <col min="4" max="11" width="9.140625" style="27"/>
    <col min="12" max="12" width="17" style="27" customWidth="1"/>
  </cols>
  <sheetData>
    <row r="1" spans="1:15" x14ac:dyDescent="0.25">
      <c r="A1" s="5"/>
      <c r="B1" s="5"/>
      <c r="C1" s="5"/>
      <c r="D1" s="6"/>
      <c r="E1" s="5"/>
      <c r="F1" s="5"/>
      <c r="G1" s="5"/>
      <c r="H1" s="5"/>
      <c r="I1" s="5"/>
      <c r="J1" s="5"/>
      <c r="K1" s="5"/>
      <c r="L1" s="5"/>
    </row>
    <row r="2" spans="1:15" x14ac:dyDescent="0.25">
      <c r="A2" s="5"/>
      <c r="B2" s="5"/>
      <c r="C2" s="5"/>
      <c r="D2" s="6"/>
      <c r="E2" s="5"/>
      <c r="F2" s="5"/>
      <c r="G2" s="5"/>
      <c r="H2" s="5"/>
      <c r="I2" s="5"/>
      <c r="J2" s="5"/>
      <c r="K2" s="5"/>
      <c r="L2" s="5"/>
      <c r="N2" t="s">
        <v>431</v>
      </c>
      <c r="O2" t="s">
        <v>830</v>
      </c>
    </row>
    <row r="3" spans="1:15" x14ac:dyDescent="0.25">
      <c r="A3" s="5"/>
      <c r="B3" s="5"/>
      <c r="C3" s="5"/>
      <c r="D3" s="6"/>
      <c r="E3" s="5"/>
      <c r="F3" s="5"/>
      <c r="G3" s="5"/>
      <c r="H3" s="5"/>
      <c r="I3" s="5"/>
      <c r="J3" s="5"/>
      <c r="K3" s="5"/>
      <c r="L3" s="5"/>
    </row>
    <row r="4" spans="1:15" x14ac:dyDescent="0.25">
      <c r="A4" s="5"/>
      <c r="B4" s="5"/>
      <c r="C4" s="5"/>
      <c r="D4" s="6"/>
      <c r="E4" s="5"/>
      <c r="F4" s="5"/>
      <c r="G4" s="5"/>
      <c r="H4" s="5"/>
      <c r="I4" s="5"/>
      <c r="J4" s="5"/>
      <c r="K4" s="5"/>
      <c r="L4" s="5"/>
    </row>
    <row r="5" spans="1:15" ht="15.75" x14ac:dyDescent="0.25">
      <c r="A5" s="5"/>
      <c r="B5" s="5"/>
      <c r="C5" s="5"/>
      <c r="D5" s="6"/>
      <c r="E5" s="7" t="s">
        <v>434</v>
      </c>
      <c r="F5" s="7"/>
      <c r="G5" s="7"/>
      <c r="H5" s="7"/>
      <c r="I5" s="7"/>
      <c r="J5" s="7"/>
      <c r="K5" s="7"/>
      <c r="L5" s="7"/>
    </row>
    <row r="6" spans="1:15" x14ac:dyDescent="0.25">
      <c r="A6" s="5"/>
      <c r="B6" s="5"/>
      <c r="C6" s="5"/>
      <c r="D6" s="6"/>
      <c r="E6" s="8" t="s">
        <v>435</v>
      </c>
      <c r="F6" s="8"/>
      <c r="G6" s="8"/>
      <c r="H6" s="8"/>
      <c r="I6" s="8"/>
      <c r="J6" s="8"/>
      <c r="K6" s="8"/>
      <c r="L6" s="8"/>
    </row>
    <row r="7" spans="1:15" x14ac:dyDescent="0.25">
      <c r="A7" s="5"/>
      <c r="B7" s="5"/>
      <c r="C7" s="5"/>
      <c r="D7" s="6"/>
      <c r="E7" s="8" t="s">
        <v>436</v>
      </c>
      <c r="F7" s="8"/>
      <c r="G7" s="8"/>
      <c r="H7" s="8"/>
      <c r="I7" s="8"/>
      <c r="J7" s="8"/>
      <c r="K7" s="8"/>
      <c r="L7" s="8"/>
    </row>
    <row r="8" spans="1:15" x14ac:dyDescent="0.2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5"/>
    </row>
    <row r="9" spans="1:15" x14ac:dyDescent="0.25">
      <c r="A9" s="5"/>
      <c r="B9" s="5"/>
      <c r="C9" s="5"/>
      <c r="D9" s="6"/>
      <c r="E9" s="9" t="s">
        <v>437</v>
      </c>
      <c r="F9" s="9"/>
      <c r="G9" s="9"/>
      <c r="H9" s="9"/>
      <c r="I9" s="9"/>
      <c r="J9" s="9"/>
      <c r="K9" s="9"/>
      <c r="L9" s="9"/>
    </row>
    <row r="10" spans="1:15" x14ac:dyDescent="0.25">
      <c r="A10" s="5"/>
      <c r="B10" s="5"/>
      <c r="C10" s="5"/>
      <c r="D10" s="6"/>
      <c r="E10" s="8" t="s">
        <v>438</v>
      </c>
      <c r="F10" s="8"/>
      <c r="G10" s="8"/>
      <c r="H10" s="8"/>
      <c r="I10" s="8"/>
      <c r="J10" s="8"/>
      <c r="K10" s="8"/>
      <c r="L10" s="8"/>
    </row>
    <row r="11" spans="1:15" x14ac:dyDescent="0.25">
      <c r="A11" s="6"/>
      <c r="B11" s="5"/>
      <c r="C11" s="5"/>
      <c r="D11" s="6"/>
      <c r="E11" s="6" t="s">
        <v>439</v>
      </c>
      <c r="F11" s="6"/>
      <c r="G11" s="6"/>
      <c r="H11" s="6"/>
      <c r="I11" s="6"/>
      <c r="J11" s="6"/>
      <c r="K11" s="6"/>
      <c r="L11" s="6"/>
    </row>
    <row r="12" spans="1:15" x14ac:dyDescent="0.25">
      <c r="A12" s="5"/>
      <c r="B12" s="5"/>
      <c r="C12" s="5"/>
      <c r="D12" s="6"/>
      <c r="E12" s="10" t="s">
        <v>440</v>
      </c>
      <c r="F12" s="10"/>
      <c r="G12" s="10"/>
      <c r="H12" s="10"/>
      <c r="I12" s="10"/>
      <c r="J12" s="10"/>
      <c r="K12" s="10"/>
      <c r="L12" s="10"/>
    </row>
    <row r="13" spans="1:15" x14ac:dyDescent="0.25">
      <c r="A13" s="5"/>
      <c r="B13" s="5"/>
      <c r="C13" s="5"/>
      <c r="D13" s="6"/>
      <c r="E13" s="11" t="s">
        <v>441</v>
      </c>
      <c r="F13" s="11"/>
      <c r="G13" s="11"/>
      <c r="H13" s="11"/>
      <c r="I13" s="11"/>
      <c r="J13" s="11"/>
      <c r="K13" s="11"/>
      <c r="L13" s="11"/>
    </row>
    <row r="14" spans="1:15" x14ac:dyDescent="0.25">
      <c r="A14" s="5"/>
      <c r="B14" s="5"/>
      <c r="C14" s="5"/>
      <c r="D14" s="6"/>
      <c r="E14" s="12" t="s">
        <v>442</v>
      </c>
      <c r="F14" s="12"/>
      <c r="G14" s="12"/>
      <c r="H14" s="12"/>
      <c r="I14" s="12"/>
      <c r="J14" s="12"/>
      <c r="K14" s="12"/>
      <c r="L14" s="11"/>
    </row>
    <row r="15" spans="1:15" x14ac:dyDescent="0.2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5"/>
    </row>
    <row r="16" spans="1:15" ht="12" customHeight="1" x14ac:dyDescent="0.25">
      <c r="A16" s="13"/>
      <c r="B16" s="13"/>
      <c r="C16" s="13"/>
      <c r="D16" s="13"/>
      <c r="E16" s="14"/>
      <c r="F16" s="15"/>
      <c r="G16" s="15"/>
      <c r="H16" s="15"/>
      <c r="I16" s="16"/>
      <c r="J16" s="14"/>
      <c r="K16" s="13"/>
      <c r="L16" s="17" t="s">
        <v>443</v>
      </c>
    </row>
    <row r="17" spans="1:12" ht="72" x14ac:dyDescent="0.25">
      <c r="A17" s="18" t="s">
        <v>444</v>
      </c>
      <c r="B17" s="18" t="s">
        <v>445</v>
      </c>
      <c r="C17" s="19" t="s">
        <v>446</v>
      </c>
      <c r="D17" s="19" t="s">
        <v>447</v>
      </c>
      <c r="E17" s="20" t="s">
        <v>448</v>
      </c>
      <c r="F17" s="21" t="s">
        <v>449</v>
      </c>
      <c r="G17" s="21" t="s">
        <v>450</v>
      </c>
      <c r="H17" s="21" t="s">
        <v>451</v>
      </c>
      <c r="I17" s="22" t="s">
        <v>452</v>
      </c>
      <c r="J17" s="20" t="s">
        <v>453</v>
      </c>
      <c r="K17" s="20" t="s">
        <v>2</v>
      </c>
      <c r="L17" s="23" t="s">
        <v>454</v>
      </c>
    </row>
    <row r="18" spans="1:12" x14ac:dyDescent="0.25">
      <c r="A18" s="24">
        <v>2</v>
      </c>
      <c r="B18" s="24" t="s">
        <v>455</v>
      </c>
      <c r="C18" s="25" t="s">
        <v>423</v>
      </c>
      <c r="D18" s="10" t="s">
        <v>456</v>
      </c>
      <c r="E18" s="10">
        <v>900</v>
      </c>
      <c r="F18" s="10" t="s">
        <v>456</v>
      </c>
      <c r="G18" s="10" t="s">
        <v>456</v>
      </c>
      <c r="H18" s="10">
        <v>1</v>
      </c>
      <c r="I18" s="25" t="s">
        <v>423</v>
      </c>
      <c r="J18" s="10">
        <v>0</v>
      </c>
      <c r="K18" s="10">
        <v>2025</v>
      </c>
      <c r="L18" s="26">
        <v>8196980.8490000004</v>
      </c>
    </row>
    <row r="19" spans="1:12" x14ac:dyDescent="0.25">
      <c r="A19" s="24">
        <v>80</v>
      </c>
      <c r="B19" s="24" t="s">
        <v>455</v>
      </c>
      <c r="C19" s="25" t="s">
        <v>457</v>
      </c>
      <c r="D19" s="10" t="s">
        <v>458</v>
      </c>
      <c r="E19" s="10">
        <v>1834</v>
      </c>
      <c r="F19" s="10" t="s">
        <v>456</v>
      </c>
      <c r="G19" s="10" t="s">
        <v>456</v>
      </c>
      <c r="H19" s="10">
        <v>202</v>
      </c>
      <c r="I19" s="25" t="s">
        <v>459</v>
      </c>
      <c r="J19" s="10">
        <v>1828</v>
      </c>
      <c r="K19" s="10">
        <v>2025</v>
      </c>
      <c r="L19" s="26">
        <v>1258298.4580000001</v>
      </c>
    </row>
    <row r="20" spans="1:12" x14ac:dyDescent="0.25">
      <c r="A20" s="24">
        <v>157</v>
      </c>
      <c r="B20" s="24" t="s">
        <v>455</v>
      </c>
      <c r="C20" s="25" t="s">
        <v>460</v>
      </c>
      <c r="D20" s="10" t="s">
        <v>456</v>
      </c>
      <c r="E20" s="10">
        <v>1833</v>
      </c>
      <c r="F20" s="10" t="s">
        <v>456</v>
      </c>
      <c r="G20" s="10" t="s">
        <v>456</v>
      </c>
      <c r="H20" s="10">
        <v>747</v>
      </c>
      <c r="I20" s="25" t="s">
        <v>459</v>
      </c>
      <c r="J20" s="10">
        <v>1828</v>
      </c>
      <c r="K20" s="10">
        <v>2025</v>
      </c>
      <c r="L20" s="26">
        <v>585991.70700000005</v>
      </c>
    </row>
    <row r="21" spans="1:12" x14ac:dyDescent="0.25">
      <c r="A21" s="24">
        <v>234</v>
      </c>
      <c r="B21" s="24" t="s">
        <v>455</v>
      </c>
      <c r="C21" s="25" t="s">
        <v>461</v>
      </c>
      <c r="D21" s="10" t="s">
        <v>456</v>
      </c>
      <c r="E21" s="10">
        <v>1831</v>
      </c>
      <c r="F21" s="10" t="s">
        <v>456</v>
      </c>
      <c r="G21" s="10" t="s">
        <v>456</v>
      </c>
      <c r="H21" s="10">
        <v>62</v>
      </c>
      <c r="I21" s="25" t="s">
        <v>459</v>
      </c>
      <c r="J21" s="10">
        <v>1828</v>
      </c>
      <c r="K21" s="10">
        <v>2025</v>
      </c>
      <c r="L21" s="26">
        <v>2157569.977</v>
      </c>
    </row>
    <row r="22" spans="1:12" x14ac:dyDescent="0.25">
      <c r="A22" s="24">
        <v>311</v>
      </c>
      <c r="B22" s="24" t="s">
        <v>455</v>
      </c>
      <c r="C22" s="25" t="s">
        <v>462</v>
      </c>
      <c r="D22" s="10" t="s">
        <v>456</v>
      </c>
      <c r="E22" s="10">
        <v>1832</v>
      </c>
      <c r="F22" s="10" t="s">
        <v>456</v>
      </c>
      <c r="G22" s="10" t="s">
        <v>456</v>
      </c>
      <c r="H22" s="10">
        <v>753</v>
      </c>
      <c r="I22" s="25" t="s">
        <v>459</v>
      </c>
      <c r="J22" s="10">
        <v>1828</v>
      </c>
      <c r="K22" s="10">
        <v>2025</v>
      </c>
      <c r="L22" s="26">
        <v>2351810.9389999998</v>
      </c>
    </row>
    <row r="23" spans="1:12" x14ac:dyDescent="0.25">
      <c r="A23" s="24">
        <v>388</v>
      </c>
      <c r="B23" s="24" t="s">
        <v>455</v>
      </c>
      <c r="C23" s="25" t="s">
        <v>463</v>
      </c>
      <c r="D23" s="10" t="s">
        <v>456</v>
      </c>
      <c r="E23" s="10">
        <v>1830</v>
      </c>
      <c r="F23" s="10" t="s">
        <v>456</v>
      </c>
      <c r="G23" s="10" t="s">
        <v>456</v>
      </c>
      <c r="H23" s="10">
        <v>419</v>
      </c>
      <c r="I23" s="25" t="s">
        <v>459</v>
      </c>
      <c r="J23" s="10">
        <v>1828</v>
      </c>
      <c r="K23" s="10">
        <v>2025</v>
      </c>
      <c r="L23" s="26">
        <v>665724.93900000001</v>
      </c>
    </row>
    <row r="24" spans="1:12" x14ac:dyDescent="0.25">
      <c r="A24" s="24">
        <v>465</v>
      </c>
      <c r="B24" s="24" t="s">
        <v>455</v>
      </c>
      <c r="C24" s="25" t="s">
        <v>464</v>
      </c>
      <c r="D24" s="10" t="s">
        <v>456</v>
      </c>
      <c r="E24" s="10">
        <v>1835</v>
      </c>
      <c r="F24" s="10" t="s">
        <v>456</v>
      </c>
      <c r="G24" s="10" t="s">
        <v>456</v>
      </c>
      <c r="H24" s="10">
        <v>543</v>
      </c>
      <c r="I24" s="25" t="s">
        <v>459</v>
      </c>
      <c r="J24" s="10">
        <v>1828</v>
      </c>
      <c r="K24" s="10">
        <v>2025</v>
      </c>
      <c r="L24" s="26">
        <v>14272.989</v>
      </c>
    </row>
    <row r="25" spans="1:12" x14ac:dyDescent="0.25">
      <c r="A25" s="24">
        <v>542</v>
      </c>
      <c r="B25" s="24" t="s">
        <v>455</v>
      </c>
      <c r="C25" s="25" t="s">
        <v>465</v>
      </c>
      <c r="D25" s="10" t="s">
        <v>456</v>
      </c>
      <c r="E25" s="10">
        <v>1836</v>
      </c>
      <c r="F25" s="10" t="s">
        <v>456</v>
      </c>
      <c r="G25" s="10" t="s">
        <v>456</v>
      </c>
      <c r="H25" s="10">
        <v>53</v>
      </c>
      <c r="I25" s="25" t="s">
        <v>459</v>
      </c>
      <c r="J25" s="10">
        <v>1828</v>
      </c>
      <c r="K25" s="10">
        <v>2025</v>
      </c>
      <c r="L25" s="26">
        <v>32078.537</v>
      </c>
    </row>
    <row r="26" spans="1:12" x14ac:dyDescent="0.25">
      <c r="A26" s="24">
        <v>619</v>
      </c>
      <c r="B26" s="24" t="s">
        <v>455</v>
      </c>
      <c r="C26" s="25" t="s">
        <v>466</v>
      </c>
      <c r="D26" s="10" t="s">
        <v>456</v>
      </c>
      <c r="E26" s="10">
        <v>1829</v>
      </c>
      <c r="F26" s="10" t="s">
        <v>456</v>
      </c>
      <c r="G26" s="10" t="s">
        <v>456</v>
      </c>
      <c r="H26" s="10">
        <v>513</v>
      </c>
      <c r="I26" s="25" t="s">
        <v>459</v>
      </c>
      <c r="J26" s="10">
        <v>1828</v>
      </c>
      <c r="K26" s="10">
        <v>2025</v>
      </c>
      <c r="L26" s="26">
        <v>1131233.3030000001</v>
      </c>
    </row>
    <row r="27" spans="1:12" x14ac:dyDescent="0.25">
      <c r="A27" s="24">
        <v>696</v>
      </c>
      <c r="B27" s="24" t="s">
        <v>455</v>
      </c>
      <c r="C27" s="25" t="s">
        <v>467</v>
      </c>
      <c r="D27" s="10" t="s">
        <v>456</v>
      </c>
      <c r="E27" s="10">
        <v>5502</v>
      </c>
      <c r="F27" s="10" t="s">
        <v>456</v>
      </c>
      <c r="G27" s="10" t="s">
        <v>456</v>
      </c>
      <c r="H27" s="10" t="s">
        <v>456</v>
      </c>
      <c r="I27" s="25" t="s">
        <v>459</v>
      </c>
      <c r="J27" s="10">
        <v>1828</v>
      </c>
      <c r="K27" s="10">
        <v>2025</v>
      </c>
      <c r="L27" s="26">
        <v>1163311.8400000001</v>
      </c>
    </row>
    <row r="28" spans="1:12" x14ac:dyDescent="0.25">
      <c r="A28" s="24">
        <v>774</v>
      </c>
      <c r="B28" s="24" t="s">
        <v>455</v>
      </c>
      <c r="C28" s="25" t="s">
        <v>468</v>
      </c>
      <c r="D28" s="10" t="s">
        <v>469</v>
      </c>
      <c r="E28" s="10">
        <v>901</v>
      </c>
      <c r="F28" s="10" t="s">
        <v>456</v>
      </c>
      <c r="G28" s="10" t="s">
        <v>456</v>
      </c>
      <c r="H28" s="10">
        <v>514</v>
      </c>
      <c r="I28" s="25" t="s">
        <v>470</v>
      </c>
      <c r="J28" s="10">
        <v>1803</v>
      </c>
      <c r="K28" s="10">
        <v>2025</v>
      </c>
      <c r="L28" s="26">
        <v>1286746.743</v>
      </c>
    </row>
    <row r="29" spans="1:12" x14ac:dyDescent="0.25">
      <c r="A29" s="24">
        <v>851</v>
      </c>
      <c r="B29" s="24" t="s">
        <v>455</v>
      </c>
      <c r="C29" s="25" t="s">
        <v>471</v>
      </c>
      <c r="D29" s="10" t="s">
        <v>472</v>
      </c>
      <c r="E29" s="10">
        <v>902</v>
      </c>
      <c r="F29" s="10" t="s">
        <v>456</v>
      </c>
      <c r="G29" s="10" t="s">
        <v>456</v>
      </c>
      <c r="H29" s="10">
        <v>515</v>
      </c>
      <c r="I29" s="25" t="s">
        <v>470</v>
      </c>
      <c r="J29" s="10">
        <v>1803</v>
      </c>
      <c r="K29" s="10">
        <v>2025</v>
      </c>
      <c r="L29" s="26">
        <v>6910234.1059999997</v>
      </c>
    </row>
    <row r="30" spans="1:12" x14ac:dyDescent="0.25">
      <c r="A30" s="24">
        <v>928</v>
      </c>
      <c r="B30" s="24" t="s">
        <v>455</v>
      </c>
      <c r="C30" s="25" t="s">
        <v>473</v>
      </c>
      <c r="D30" s="10" t="s">
        <v>474</v>
      </c>
      <c r="E30" s="10">
        <v>941</v>
      </c>
      <c r="F30" s="10" t="s">
        <v>456</v>
      </c>
      <c r="G30" s="10" t="s">
        <v>456</v>
      </c>
      <c r="H30" s="10">
        <v>199</v>
      </c>
      <c r="I30" s="25" t="s">
        <v>470</v>
      </c>
      <c r="J30" s="10">
        <v>902</v>
      </c>
      <c r="K30" s="10">
        <v>2025</v>
      </c>
      <c r="L30" s="26">
        <v>1201591.169</v>
      </c>
    </row>
    <row r="31" spans="1:12" x14ac:dyDescent="0.25">
      <c r="A31" s="24">
        <v>1005</v>
      </c>
      <c r="B31" s="24" t="s">
        <v>455</v>
      </c>
      <c r="C31" s="25" t="s">
        <v>475</v>
      </c>
      <c r="D31" s="10" t="s">
        <v>476</v>
      </c>
      <c r="E31" s="10">
        <v>934</v>
      </c>
      <c r="F31" s="10" t="s">
        <v>456</v>
      </c>
      <c r="G31" s="10" t="s">
        <v>456</v>
      </c>
      <c r="H31" s="10" t="s">
        <v>456</v>
      </c>
      <c r="I31" s="25" t="s">
        <v>470</v>
      </c>
      <c r="J31" s="10">
        <v>902</v>
      </c>
      <c r="K31" s="10">
        <v>2025</v>
      </c>
      <c r="L31" s="26">
        <v>5708642.9369999999</v>
      </c>
    </row>
    <row r="32" spans="1:12" x14ac:dyDescent="0.25">
      <c r="A32" s="24">
        <v>1082</v>
      </c>
      <c r="B32" s="24" t="s">
        <v>455</v>
      </c>
      <c r="C32" s="25" t="s">
        <v>477</v>
      </c>
      <c r="D32" s="10" t="s">
        <v>456</v>
      </c>
      <c r="E32" s="10">
        <v>948</v>
      </c>
      <c r="F32" s="10" t="s">
        <v>456</v>
      </c>
      <c r="G32" s="10" t="s">
        <v>456</v>
      </c>
      <c r="H32" s="10" t="s">
        <v>456</v>
      </c>
      <c r="I32" s="25" t="s">
        <v>470</v>
      </c>
      <c r="J32" s="10">
        <v>1803</v>
      </c>
      <c r="K32" s="10">
        <v>2025</v>
      </c>
      <c r="L32" s="26">
        <v>5461218.4359999998</v>
      </c>
    </row>
    <row r="33" spans="1:12" x14ac:dyDescent="0.25">
      <c r="A33" s="24">
        <v>1159</v>
      </c>
      <c r="B33" s="24" t="s">
        <v>455</v>
      </c>
      <c r="C33" s="25" t="s">
        <v>478</v>
      </c>
      <c r="D33" s="10" t="s">
        <v>479</v>
      </c>
      <c r="E33" s="10">
        <v>1636</v>
      </c>
      <c r="F33" s="10" t="s">
        <v>456</v>
      </c>
      <c r="G33" s="10" t="s">
        <v>456</v>
      </c>
      <c r="H33" s="10">
        <v>432</v>
      </c>
      <c r="I33" s="25" t="s">
        <v>480</v>
      </c>
      <c r="J33" s="10">
        <v>1803</v>
      </c>
      <c r="K33" s="10">
        <v>2025</v>
      </c>
      <c r="L33" s="26">
        <v>599454.69400000002</v>
      </c>
    </row>
    <row r="34" spans="1:12" x14ac:dyDescent="0.25">
      <c r="A34" s="24">
        <v>1236</v>
      </c>
      <c r="B34" s="24" t="s">
        <v>455</v>
      </c>
      <c r="C34" s="25" t="s">
        <v>481</v>
      </c>
      <c r="D34" s="10" t="s">
        <v>456</v>
      </c>
      <c r="E34" s="10">
        <v>2087</v>
      </c>
      <c r="F34" s="10" t="s">
        <v>456</v>
      </c>
      <c r="G34" s="10" t="s">
        <v>456</v>
      </c>
      <c r="H34" s="10" t="s">
        <v>456</v>
      </c>
      <c r="I34" s="25" t="s">
        <v>480</v>
      </c>
      <c r="J34" s="10">
        <v>1636</v>
      </c>
      <c r="K34" s="10">
        <v>2025</v>
      </c>
      <c r="L34" s="26">
        <v>393903.45699999999</v>
      </c>
    </row>
    <row r="35" spans="1:12" x14ac:dyDescent="0.25">
      <c r="A35" s="24">
        <v>1313</v>
      </c>
      <c r="B35" s="24" t="s">
        <v>455</v>
      </c>
      <c r="C35" s="25" t="s">
        <v>482</v>
      </c>
      <c r="D35" s="10" t="s">
        <v>456</v>
      </c>
      <c r="E35" s="10">
        <v>2088</v>
      </c>
      <c r="F35" s="10" t="s">
        <v>456</v>
      </c>
      <c r="G35" s="10" t="s">
        <v>456</v>
      </c>
      <c r="H35" s="10" t="s">
        <v>456</v>
      </c>
      <c r="I35" s="25" t="s">
        <v>480</v>
      </c>
      <c r="J35" s="10">
        <v>1636</v>
      </c>
      <c r="K35" s="10">
        <v>2025</v>
      </c>
      <c r="L35" s="26">
        <v>181246.88</v>
      </c>
    </row>
    <row r="36" spans="1:12" x14ac:dyDescent="0.25">
      <c r="A36" s="24">
        <v>1390</v>
      </c>
      <c r="B36" s="24" t="s">
        <v>455</v>
      </c>
      <c r="C36" s="25" t="s">
        <v>483</v>
      </c>
      <c r="D36" s="10" t="s">
        <v>456</v>
      </c>
      <c r="E36" s="10">
        <v>2089</v>
      </c>
      <c r="F36" s="10" t="s">
        <v>456</v>
      </c>
      <c r="G36" s="10" t="s">
        <v>456</v>
      </c>
      <c r="H36" s="10" t="s">
        <v>456</v>
      </c>
      <c r="I36" s="25" t="s">
        <v>480</v>
      </c>
      <c r="J36" s="10">
        <v>1636</v>
      </c>
      <c r="K36" s="10">
        <v>2025</v>
      </c>
      <c r="L36" s="26">
        <v>4835.0110000000004</v>
      </c>
    </row>
    <row r="37" spans="1:12" x14ac:dyDescent="0.25">
      <c r="A37" s="24">
        <v>1467</v>
      </c>
      <c r="B37" s="24" t="s">
        <v>455</v>
      </c>
      <c r="C37" s="25" t="s">
        <v>484</v>
      </c>
      <c r="D37" s="10" t="s">
        <v>456</v>
      </c>
      <c r="E37" s="10">
        <v>2090</v>
      </c>
      <c r="F37" s="10" t="s">
        <v>456</v>
      </c>
      <c r="G37" s="10" t="s">
        <v>456</v>
      </c>
      <c r="H37" s="10" t="s">
        <v>456</v>
      </c>
      <c r="I37" s="25" t="s">
        <v>480</v>
      </c>
      <c r="J37" s="10">
        <v>1636</v>
      </c>
      <c r="K37" s="10">
        <v>2025</v>
      </c>
      <c r="L37" s="26">
        <v>19469.346000000001</v>
      </c>
    </row>
    <row r="38" spans="1:12" x14ac:dyDescent="0.25">
      <c r="A38" s="24">
        <v>1544</v>
      </c>
      <c r="B38" s="24" t="s">
        <v>455</v>
      </c>
      <c r="C38" s="25" t="s">
        <v>485</v>
      </c>
      <c r="D38" s="10" t="s">
        <v>486</v>
      </c>
      <c r="E38" s="10">
        <v>1637</v>
      </c>
      <c r="F38" s="10" t="s">
        <v>456</v>
      </c>
      <c r="G38" s="10" t="s">
        <v>456</v>
      </c>
      <c r="H38" s="10">
        <v>722</v>
      </c>
      <c r="I38" s="25" t="s">
        <v>480</v>
      </c>
      <c r="J38" s="10">
        <v>1803</v>
      </c>
      <c r="K38" s="10">
        <v>2025</v>
      </c>
      <c r="L38" s="26">
        <v>73741.14</v>
      </c>
    </row>
    <row r="39" spans="1:12" x14ac:dyDescent="0.25">
      <c r="A39" s="24">
        <v>1621</v>
      </c>
      <c r="B39" s="24" t="s">
        <v>455</v>
      </c>
      <c r="C39" s="25" t="s">
        <v>487</v>
      </c>
      <c r="D39" s="10" t="s">
        <v>456</v>
      </c>
      <c r="E39" s="10">
        <v>2091</v>
      </c>
      <c r="F39" s="10" t="s">
        <v>456</v>
      </c>
      <c r="G39" s="10" t="s">
        <v>456</v>
      </c>
      <c r="H39" s="10" t="s">
        <v>456</v>
      </c>
      <c r="I39" s="25" t="s">
        <v>480</v>
      </c>
      <c r="J39" s="10">
        <v>1637</v>
      </c>
      <c r="K39" s="10">
        <v>2025</v>
      </c>
      <c r="L39" s="26">
        <v>46425.784</v>
      </c>
    </row>
    <row r="40" spans="1:12" x14ac:dyDescent="0.25">
      <c r="A40" s="24">
        <v>1698</v>
      </c>
      <c r="B40" s="24" t="s">
        <v>455</v>
      </c>
      <c r="C40" s="25" t="s">
        <v>488</v>
      </c>
      <c r="D40" s="10" t="s">
        <v>456</v>
      </c>
      <c r="E40" s="10">
        <v>2092</v>
      </c>
      <c r="F40" s="10" t="s">
        <v>456</v>
      </c>
      <c r="G40" s="10" t="s">
        <v>456</v>
      </c>
      <c r="H40" s="10" t="s">
        <v>456</v>
      </c>
      <c r="I40" s="25" t="s">
        <v>480</v>
      </c>
      <c r="J40" s="10">
        <v>1637</v>
      </c>
      <c r="K40" s="10">
        <v>2025</v>
      </c>
      <c r="L40" s="26">
        <v>15668.745000000001</v>
      </c>
    </row>
    <row r="41" spans="1:12" x14ac:dyDescent="0.25">
      <c r="A41" s="24">
        <v>1775</v>
      </c>
      <c r="B41" s="24" t="s">
        <v>455</v>
      </c>
      <c r="C41" s="25" t="s">
        <v>489</v>
      </c>
      <c r="D41" s="10" t="s">
        <v>456</v>
      </c>
      <c r="E41" s="10">
        <v>2093</v>
      </c>
      <c r="F41" s="10" t="s">
        <v>456</v>
      </c>
      <c r="G41" s="10" t="s">
        <v>456</v>
      </c>
      <c r="H41" s="10" t="s">
        <v>456</v>
      </c>
      <c r="I41" s="25" t="s">
        <v>480</v>
      </c>
      <c r="J41" s="10">
        <v>1637</v>
      </c>
      <c r="K41" s="10">
        <v>2025</v>
      </c>
      <c r="L41" s="26">
        <v>11646.611000000001</v>
      </c>
    </row>
    <row r="42" spans="1:12" x14ac:dyDescent="0.25">
      <c r="A42" s="24">
        <v>1853</v>
      </c>
      <c r="B42" s="24" t="s">
        <v>455</v>
      </c>
      <c r="C42" s="25" t="s">
        <v>490</v>
      </c>
      <c r="D42" s="10" t="s">
        <v>456</v>
      </c>
      <c r="E42" s="10">
        <v>5503</v>
      </c>
      <c r="F42" s="10" t="s">
        <v>456</v>
      </c>
      <c r="G42" s="10" t="s">
        <v>456</v>
      </c>
      <c r="H42" s="10" t="s">
        <v>456</v>
      </c>
      <c r="I42" s="25" t="s">
        <v>491</v>
      </c>
      <c r="J42" s="10">
        <v>1802</v>
      </c>
      <c r="K42" s="10">
        <v>2025</v>
      </c>
      <c r="L42" s="26">
        <v>4085588.111</v>
      </c>
    </row>
    <row r="43" spans="1:12" x14ac:dyDescent="0.25">
      <c r="A43" s="24">
        <v>1930</v>
      </c>
      <c r="B43" s="24" t="s">
        <v>455</v>
      </c>
      <c r="C43" s="25" t="s">
        <v>492</v>
      </c>
      <c r="D43" s="10" t="s">
        <v>456</v>
      </c>
      <c r="E43" s="10">
        <v>5504</v>
      </c>
      <c r="F43" s="10" t="s">
        <v>456</v>
      </c>
      <c r="G43" s="10" t="s">
        <v>456</v>
      </c>
      <c r="H43" s="10" t="s">
        <v>456</v>
      </c>
      <c r="I43" s="25" t="s">
        <v>491</v>
      </c>
      <c r="J43" s="10">
        <v>1802</v>
      </c>
      <c r="K43" s="10">
        <v>2025</v>
      </c>
      <c r="L43" s="26">
        <v>4081873.923</v>
      </c>
    </row>
    <row r="44" spans="1:12" x14ac:dyDescent="0.25">
      <c r="A44" s="24">
        <v>2007</v>
      </c>
      <c r="B44" s="24" t="s">
        <v>455</v>
      </c>
      <c r="C44" s="25" t="s">
        <v>175</v>
      </c>
      <c r="D44" s="10" t="s">
        <v>493</v>
      </c>
      <c r="E44" s="10">
        <v>1503</v>
      </c>
      <c r="F44" s="10" t="s">
        <v>456</v>
      </c>
      <c r="G44" s="10" t="s">
        <v>456</v>
      </c>
      <c r="H44" s="10">
        <v>910</v>
      </c>
      <c r="I44" s="25" t="s">
        <v>491</v>
      </c>
      <c r="J44" s="10">
        <v>1802</v>
      </c>
      <c r="K44" s="10">
        <v>2025</v>
      </c>
      <c r="L44" s="26">
        <v>1266770.5390000001</v>
      </c>
    </row>
    <row r="45" spans="1:12" x14ac:dyDescent="0.25">
      <c r="A45" s="24">
        <v>2084</v>
      </c>
      <c r="B45" s="24" t="s">
        <v>455</v>
      </c>
      <c r="C45" s="25" t="s">
        <v>494</v>
      </c>
      <c r="D45" s="10" t="s">
        <v>456</v>
      </c>
      <c r="E45" s="10">
        <v>1859</v>
      </c>
      <c r="F45" s="10" t="s">
        <v>456</v>
      </c>
      <c r="G45" s="10" t="s">
        <v>456</v>
      </c>
      <c r="H45" s="10">
        <v>913</v>
      </c>
      <c r="I45" s="25" t="s">
        <v>491</v>
      </c>
      <c r="J45" s="10">
        <v>1802</v>
      </c>
      <c r="K45" s="10">
        <v>2025</v>
      </c>
      <c r="L45" s="26">
        <v>6900691.4950000001</v>
      </c>
    </row>
    <row r="46" spans="1:12" x14ac:dyDescent="0.25">
      <c r="A46" s="24">
        <v>2161</v>
      </c>
      <c r="B46" s="24" t="s">
        <v>455</v>
      </c>
      <c r="C46" s="25" t="s">
        <v>495</v>
      </c>
      <c r="D46" s="10" t="s">
        <v>493</v>
      </c>
      <c r="E46" s="10">
        <v>1517</v>
      </c>
      <c r="F46" s="10" t="s">
        <v>456</v>
      </c>
      <c r="G46" s="10" t="s">
        <v>456</v>
      </c>
      <c r="H46" s="10" t="s">
        <v>456</v>
      </c>
      <c r="I46" s="25" t="s">
        <v>491</v>
      </c>
      <c r="J46" s="10">
        <v>1802</v>
      </c>
      <c r="K46" s="10">
        <v>2025</v>
      </c>
      <c r="L46" s="26">
        <v>6133883.7620000001</v>
      </c>
    </row>
    <row r="47" spans="1:12" x14ac:dyDescent="0.25">
      <c r="A47" s="24">
        <v>2238</v>
      </c>
      <c r="B47" s="24" t="s">
        <v>455</v>
      </c>
      <c r="C47" s="25" t="s">
        <v>411</v>
      </c>
      <c r="D47" s="10" t="s">
        <v>493</v>
      </c>
      <c r="E47" s="10">
        <v>1502</v>
      </c>
      <c r="F47" s="10" t="s">
        <v>456</v>
      </c>
      <c r="G47" s="10" t="s">
        <v>456</v>
      </c>
      <c r="H47" s="10">
        <v>914</v>
      </c>
      <c r="I47" s="25" t="s">
        <v>491</v>
      </c>
      <c r="J47" s="10">
        <v>1517</v>
      </c>
      <c r="K47" s="10">
        <v>2025</v>
      </c>
      <c r="L47" s="26">
        <v>2818817.5720000002</v>
      </c>
    </row>
    <row r="48" spans="1:12" x14ac:dyDescent="0.25">
      <c r="A48" s="24">
        <v>2315</v>
      </c>
      <c r="B48" s="24" t="s">
        <v>455</v>
      </c>
      <c r="C48" s="25" t="s">
        <v>229</v>
      </c>
      <c r="D48" s="10" t="s">
        <v>493</v>
      </c>
      <c r="E48" s="10">
        <v>1501</v>
      </c>
      <c r="F48" s="10" t="s">
        <v>456</v>
      </c>
      <c r="G48" s="10" t="s">
        <v>456</v>
      </c>
      <c r="H48" s="10">
        <v>912</v>
      </c>
      <c r="I48" s="25" t="s">
        <v>491</v>
      </c>
      <c r="J48" s="10">
        <v>1517</v>
      </c>
      <c r="K48" s="10">
        <v>2025</v>
      </c>
      <c r="L48" s="26">
        <v>3315066.19</v>
      </c>
    </row>
    <row r="49" spans="1:12" x14ac:dyDescent="0.25">
      <c r="A49" s="24">
        <v>2392</v>
      </c>
      <c r="B49" s="24" t="s">
        <v>455</v>
      </c>
      <c r="C49" s="25" t="s">
        <v>228</v>
      </c>
      <c r="D49" s="10" t="s">
        <v>493</v>
      </c>
      <c r="E49" s="10">
        <v>1500</v>
      </c>
      <c r="F49" s="10" t="s">
        <v>456</v>
      </c>
      <c r="G49" s="10" t="s">
        <v>456</v>
      </c>
      <c r="H49" s="10">
        <v>911</v>
      </c>
      <c r="I49" s="25" t="s">
        <v>491</v>
      </c>
      <c r="J49" s="10">
        <v>1802</v>
      </c>
      <c r="K49" s="10">
        <v>2025</v>
      </c>
      <c r="L49" s="26">
        <v>766807.73300000001</v>
      </c>
    </row>
    <row r="50" spans="1:12" x14ac:dyDescent="0.25">
      <c r="A50" s="24">
        <v>2469</v>
      </c>
      <c r="B50" s="24" t="s">
        <v>455</v>
      </c>
      <c r="C50" s="25" t="s">
        <v>496</v>
      </c>
      <c r="D50" s="10" t="s">
        <v>456</v>
      </c>
      <c r="E50" s="10">
        <v>1518</v>
      </c>
      <c r="F50" s="10" t="s">
        <v>456</v>
      </c>
      <c r="G50" s="10" t="s">
        <v>456</v>
      </c>
      <c r="H50" s="10" t="s">
        <v>456</v>
      </c>
      <c r="I50" s="25" t="s">
        <v>491</v>
      </c>
      <c r="J50" s="10">
        <v>1802</v>
      </c>
      <c r="K50" s="10">
        <v>2025</v>
      </c>
      <c r="L50" s="26">
        <v>29144.359</v>
      </c>
    </row>
    <row r="51" spans="1:12" x14ac:dyDescent="0.25">
      <c r="A51" s="24">
        <v>2547</v>
      </c>
      <c r="B51" s="24" t="s">
        <v>455</v>
      </c>
      <c r="C51" s="25" t="s">
        <v>5</v>
      </c>
      <c r="D51" s="10" t="s">
        <v>456</v>
      </c>
      <c r="E51" s="10">
        <v>903</v>
      </c>
      <c r="F51" s="10" t="s">
        <v>456</v>
      </c>
      <c r="G51" s="10" t="s">
        <v>456</v>
      </c>
      <c r="H51" s="10">
        <v>2</v>
      </c>
      <c r="I51" s="25" t="s">
        <v>497</v>
      </c>
      <c r="J51" s="10">
        <v>1840</v>
      </c>
      <c r="K51" s="10">
        <v>2025</v>
      </c>
      <c r="L51" s="26">
        <v>1532367.791</v>
      </c>
    </row>
    <row r="52" spans="1:12" x14ac:dyDescent="0.25">
      <c r="A52" s="24">
        <v>2624</v>
      </c>
      <c r="B52" s="24" t="s">
        <v>455</v>
      </c>
      <c r="C52" s="25" t="s">
        <v>498</v>
      </c>
      <c r="D52" s="10" t="s">
        <v>456</v>
      </c>
      <c r="E52" s="10">
        <v>910</v>
      </c>
      <c r="F52" s="10" t="s">
        <v>456</v>
      </c>
      <c r="G52" s="10" t="s">
        <v>456</v>
      </c>
      <c r="H52" s="10">
        <v>14</v>
      </c>
      <c r="I52" s="25" t="s">
        <v>499</v>
      </c>
      <c r="J52" s="10">
        <v>903</v>
      </c>
      <c r="K52" s="10">
        <v>2025</v>
      </c>
      <c r="L52" s="26">
        <v>507069.98700000002</v>
      </c>
    </row>
    <row r="53" spans="1:12" x14ac:dyDescent="0.25">
      <c r="A53" s="24">
        <v>2701</v>
      </c>
      <c r="B53" s="24" t="s">
        <v>455</v>
      </c>
      <c r="C53" s="25" t="s">
        <v>64</v>
      </c>
      <c r="D53" s="10" t="s">
        <v>456</v>
      </c>
      <c r="E53" s="10">
        <v>108</v>
      </c>
      <c r="F53" s="10" t="s">
        <v>65</v>
      </c>
      <c r="G53" s="10" t="s">
        <v>500</v>
      </c>
      <c r="H53" s="10">
        <v>108</v>
      </c>
      <c r="I53" s="25" t="s">
        <v>501</v>
      </c>
      <c r="J53" s="10">
        <v>910</v>
      </c>
      <c r="K53" s="10">
        <v>2025</v>
      </c>
      <c r="L53" s="26">
        <v>14220.671</v>
      </c>
    </row>
    <row r="54" spans="1:12" x14ac:dyDescent="0.25">
      <c r="A54" s="24">
        <v>2778</v>
      </c>
      <c r="B54" s="24" t="s">
        <v>455</v>
      </c>
      <c r="C54" s="25" t="s">
        <v>85</v>
      </c>
      <c r="D54" s="10" t="s">
        <v>456</v>
      </c>
      <c r="E54" s="10">
        <v>174</v>
      </c>
      <c r="F54" s="10" t="s">
        <v>86</v>
      </c>
      <c r="G54" s="10" t="s">
        <v>502</v>
      </c>
      <c r="H54" s="10">
        <v>174</v>
      </c>
      <c r="I54" s="25" t="s">
        <v>501</v>
      </c>
      <c r="J54" s="10">
        <v>910</v>
      </c>
      <c r="K54" s="10">
        <v>2025</v>
      </c>
      <c r="L54" s="26">
        <v>874.74900000000002</v>
      </c>
    </row>
    <row r="55" spans="1:12" x14ac:dyDescent="0.25">
      <c r="A55" s="24">
        <v>2855</v>
      </c>
      <c r="B55" s="24" t="s">
        <v>455</v>
      </c>
      <c r="C55" s="25" t="s">
        <v>106</v>
      </c>
      <c r="D55" s="10" t="s">
        <v>456</v>
      </c>
      <c r="E55" s="10">
        <v>262</v>
      </c>
      <c r="F55" s="10" t="s">
        <v>107</v>
      </c>
      <c r="G55" s="10" t="s">
        <v>503</v>
      </c>
      <c r="H55" s="10">
        <v>262</v>
      </c>
      <c r="I55" s="25" t="s">
        <v>501</v>
      </c>
      <c r="J55" s="10">
        <v>910</v>
      </c>
      <c r="K55" s="10">
        <v>2025</v>
      </c>
      <c r="L55" s="26">
        <v>1176.5719999999999</v>
      </c>
    </row>
    <row r="56" spans="1:12" x14ac:dyDescent="0.25">
      <c r="A56" s="24">
        <v>2932</v>
      </c>
      <c r="B56" s="24" t="s">
        <v>455</v>
      </c>
      <c r="C56" s="25" t="s">
        <v>121</v>
      </c>
      <c r="D56" s="10" t="s">
        <v>456</v>
      </c>
      <c r="E56" s="10">
        <v>232</v>
      </c>
      <c r="F56" s="10" t="s">
        <v>122</v>
      </c>
      <c r="G56" s="10" t="s">
        <v>504</v>
      </c>
      <c r="H56" s="10">
        <v>232</v>
      </c>
      <c r="I56" s="25" t="s">
        <v>501</v>
      </c>
      <c r="J56" s="10">
        <v>910</v>
      </c>
      <c r="K56" s="10">
        <v>2025</v>
      </c>
      <c r="L56" s="26">
        <v>3569.4259999999999</v>
      </c>
    </row>
    <row r="57" spans="1:12" x14ac:dyDescent="0.25">
      <c r="A57" s="24">
        <v>3009</v>
      </c>
      <c r="B57" s="24" t="s">
        <v>455</v>
      </c>
      <c r="C57" s="25" t="s">
        <v>127</v>
      </c>
      <c r="D57" s="10" t="s">
        <v>456</v>
      </c>
      <c r="E57" s="10">
        <v>231</v>
      </c>
      <c r="F57" s="10" t="s">
        <v>128</v>
      </c>
      <c r="G57" s="10" t="s">
        <v>505</v>
      </c>
      <c r="H57" s="10">
        <v>231</v>
      </c>
      <c r="I57" s="25" t="s">
        <v>501</v>
      </c>
      <c r="J57" s="10">
        <v>910</v>
      </c>
      <c r="K57" s="10">
        <v>2025</v>
      </c>
      <c r="L57" s="26">
        <v>133764.511</v>
      </c>
    </row>
    <row r="58" spans="1:12" x14ac:dyDescent="0.25">
      <c r="A58" s="24">
        <v>3086</v>
      </c>
      <c r="B58" s="24" t="s">
        <v>455</v>
      </c>
      <c r="C58" s="25" t="s">
        <v>205</v>
      </c>
      <c r="D58" s="10" t="s">
        <v>456</v>
      </c>
      <c r="E58" s="10">
        <v>404</v>
      </c>
      <c r="F58" s="10" t="s">
        <v>206</v>
      </c>
      <c r="G58" s="10" t="s">
        <v>506</v>
      </c>
      <c r="H58" s="10">
        <v>404</v>
      </c>
      <c r="I58" s="25" t="s">
        <v>501</v>
      </c>
      <c r="J58" s="10">
        <v>910</v>
      </c>
      <c r="K58" s="10">
        <v>2025</v>
      </c>
      <c r="L58" s="26">
        <v>56981.394999999997</v>
      </c>
    </row>
    <row r="59" spans="1:12" x14ac:dyDescent="0.25">
      <c r="A59" s="24">
        <v>3163</v>
      </c>
      <c r="B59" s="24" t="s">
        <v>455</v>
      </c>
      <c r="C59" s="25" t="s">
        <v>233</v>
      </c>
      <c r="D59" s="10" t="s">
        <v>456</v>
      </c>
      <c r="E59" s="10">
        <v>450</v>
      </c>
      <c r="F59" s="10" t="s">
        <v>234</v>
      </c>
      <c r="G59" s="10" t="s">
        <v>507</v>
      </c>
      <c r="H59" s="10">
        <v>450</v>
      </c>
      <c r="I59" s="25" t="s">
        <v>501</v>
      </c>
      <c r="J59" s="10">
        <v>910</v>
      </c>
      <c r="K59" s="10">
        <v>2025</v>
      </c>
      <c r="L59" s="26">
        <v>32351.522000000001</v>
      </c>
    </row>
    <row r="60" spans="1:12" x14ac:dyDescent="0.25">
      <c r="A60" s="24">
        <v>3240</v>
      </c>
      <c r="B60" s="24" t="s">
        <v>455</v>
      </c>
      <c r="C60" s="25" t="s">
        <v>235</v>
      </c>
      <c r="D60" s="10" t="s">
        <v>456</v>
      </c>
      <c r="E60" s="10">
        <v>454</v>
      </c>
      <c r="F60" s="10" t="s">
        <v>236</v>
      </c>
      <c r="G60" s="10" t="s">
        <v>508</v>
      </c>
      <c r="H60" s="10">
        <v>454</v>
      </c>
      <c r="I60" s="25" t="s">
        <v>501</v>
      </c>
      <c r="J60" s="10">
        <v>910</v>
      </c>
      <c r="K60" s="10">
        <v>2025</v>
      </c>
      <c r="L60" s="26">
        <v>21934.44</v>
      </c>
    </row>
    <row r="61" spans="1:12" x14ac:dyDescent="0.25">
      <c r="A61" s="24">
        <v>3317</v>
      </c>
      <c r="B61" s="24" t="s">
        <v>455</v>
      </c>
      <c r="C61" s="25" t="s">
        <v>249</v>
      </c>
      <c r="D61" s="10">
        <v>1</v>
      </c>
      <c r="E61" s="10">
        <v>480</v>
      </c>
      <c r="F61" s="10" t="s">
        <v>250</v>
      </c>
      <c r="G61" s="10" t="s">
        <v>509</v>
      </c>
      <c r="H61" s="10">
        <v>480</v>
      </c>
      <c r="I61" s="25" t="s">
        <v>501</v>
      </c>
      <c r="J61" s="10">
        <v>910</v>
      </c>
      <c r="K61" s="10">
        <v>2025</v>
      </c>
      <c r="L61" s="26">
        <v>1269.8209999999999</v>
      </c>
    </row>
    <row r="62" spans="1:12" x14ac:dyDescent="0.25">
      <c r="A62" s="24">
        <v>3394</v>
      </c>
      <c r="B62" s="24" t="s">
        <v>455</v>
      </c>
      <c r="C62" s="25" t="s">
        <v>510</v>
      </c>
      <c r="D62" s="10">
        <v>2</v>
      </c>
      <c r="E62" s="10">
        <v>175</v>
      </c>
      <c r="F62" s="10" t="s">
        <v>511</v>
      </c>
      <c r="G62" s="10" t="s">
        <v>512</v>
      </c>
      <c r="H62" s="10">
        <v>175</v>
      </c>
      <c r="I62" s="25" t="s">
        <v>501</v>
      </c>
      <c r="J62" s="10">
        <v>910</v>
      </c>
      <c r="K62" s="10">
        <v>2025</v>
      </c>
      <c r="L62" s="26">
        <v>331.75900000000001</v>
      </c>
    </row>
    <row r="63" spans="1:12" x14ac:dyDescent="0.25">
      <c r="A63" s="24">
        <v>3471</v>
      </c>
      <c r="B63" s="24" t="s">
        <v>455</v>
      </c>
      <c r="C63" s="25" t="s">
        <v>263</v>
      </c>
      <c r="D63" s="10" t="s">
        <v>456</v>
      </c>
      <c r="E63" s="10">
        <v>508</v>
      </c>
      <c r="F63" s="10" t="s">
        <v>264</v>
      </c>
      <c r="G63" s="10" t="s">
        <v>513</v>
      </c>
      <c r="H63" s="10">
        <v>508</v>
      </c>
      <c r="I63" s="25" t="s">
        <v>501</v>
      </c>
      <c r="J63" s="10">
        <v>910</v>
      </c>
      <c r="K63" s="10">
        <v>2025</v>
      </c>
      <c r="L63" s="26">
        <v>35133.838000000003</v>
      </c>
    </row>
    <row r="64" spans="1:12" x14ac:dyDescent="0.25">
      <c r="A64" s="24">
        <v>3548</v>
      </c>
      <c r="B64" s="24" t="s">
        <v>455</v>
      </c>
      <c r="C64" s="25" t="s">
        <v>514</v>
      </c>
      <c r="D64" s="10">
        <v>2</v>
      </c>
      <c r="E64" s="10">
        <v>638</v>
      </c>
      <c r="F64" s="10" t="s">
        <v>317</v>
      </c>
      <c r="G64" s="10" t="s">
        <v>515</v>
      </c>
      <c r="H64" s="10">
        <v>638</v>
      </c>
      <c r="I64" s="25" t="s">
        <v>501</v>
      </c>
      <c r="J64" s="10">
        <v>910</v>
      </c>
      <c r="K64" s="10">
        <v>2025</v>
      </c>
      <c r="L64" s="26">
        <v>880.50599999999997</v>
      </c>
    </row>
    <row r="65" spans="1:12" x14ac:dyDescent="0.25">
      <c r="A65" s="24">
        <v>3625</v>
      </c>
      <c r="B65" s="24" t="s">
        <v>455</v>
      </c>
      <c r="C65" s="25" t="s">
        <v>322</v>
      </c>
      <c r="D65" s="10" t="s">
        <v>456</v>
      </c>
      <c r="E65" s="10">
        <v>646</v>
      </c>
      <c r="F65" s="10" t="s">
        <v>323</v>
      </c>
      <c r="G65" s="10" t="s">
        <v>516</v>
      </c>
      <c r="H65" s="10">
        <v>646</v>
      </c>
      <c r="I65" s="25" t="s">
        <v>501</v>
      </c>
      <c r="J65" s="10">
        <v>910</v>
      </c>
      <c r="K65" s="10">
        <v>2025</v>
      </c>
      <c r="L65" s="26">
        <v>14406.786</v>
      </c>
    </row>
    <row r="66" spans="1:12" x14ac:dyDescent="0.25">
      <c r="A66" s="24">
        <v>3702</v>
      </c>
      <c r="B66" s="24" t="s">
        <v>455</v>
      </c>
      <c r="C66" s="25" t="s">
        <v>344</v>
      </c>
      <c r="D66" s="10" t="s">
        <v>456</v>
      </c>
      <c r="E66" s="10">
        <v>690</v>
      </c>
      <c r="F66" s="10" t="s">
        <v>345</v>
      </c>
      <c r="G66" s="10" t="s">
        <v>517</v>
      </c>
      <c r="H66" s="10">
        <v>690</v>
      </c>
      <c r="I66" s="25" t="s">
        <v>501</v>
      </c>
      <c r="J66" s="10">
        <v>910</v>
      </c>
      <c r="K66" s="10">
        <v>2025</v>
      </c>
      <c r="L66" s="26">
        <v>131.63</v>
      </c>
    </row>
    <row r="67" spans="1:12" x14ac:dyDescent="0.25">
      <c r="A67" s="24">
        <v>3779</v>
      </c>
      <c r="B67" s="24" t="s">
        <v>455</v>
      </c>
      <c r="C67" s="25" t="s">
        <v>356</v>
      </c>
      <c r="D67" s="10" t="s">
        <v>456</v>
      </c>
      <c r="E67" s="10">
        <v>706</v>
      </c>
      <c r="F67" s="10" t="s">
        <v>357</v>
      </c>
      <c r="G67" s="10" t="s">
        <v>518</v>
      </c>
      <c r="H67" s="10">
        <v>706</v>
      </c>
      <c r="I67" s="25" t="s">
        <v>501</v>
      </c>
      <c r="J67" s="10">
        <v>910</v>
      </c>
      <c r="K67" s="10">
        <v>2025</v>
      </c>
      <c r="L67" s="26">
        <v>19332.475999999999</v>
      </c>
    </row>
    <row r="68" spans="1:12" x14ac:dyDescent="0.25">
      <c r="A68" s="24">
        <v>3856</v>
      </c>
      <c r="B68" s="24" t="s">
        <v>455</v>
      </c>
      <c r="C68" s="25" t="s">
        <v>363</v>
      </c>
      <c r="D68" s="10" t="s">
        <v>456</v>
      </c>
      <c r="E68" s="10">
        <v>728</v>
      </c>
      <c r="F68" s="10" t="s">
        <v>364</v>
      </c>
      <c r="G68" s="10" t="s">
        <v>519</v>
      </c>
      <c r="H68" s="10">
        <v>728</v>
      </c>
      <c r="I68" s="25" t="s">
        <v>501</v>
      </c>
      <c r="J68" s="10">
        <v>910</v>
      </c>
      <c r="K68" s="10">
        <v>2025</v>
      </c>
      <c r="L68" s="26">
        <v>12066.964</v>
      </c>
    </row>
    <row r="69" spans="1:12" x14ac:dyDescent="0.25">
      <c r="A69" s="24">
        <v>3933</v>
      </c>
      <c r="B69" s="24" t="s">
        <v>455</v>
      </c>
      <c r="C69" s="25" t="s">
        <v>400</v>
      </c>
      <c r="D69" s="10" t="s">
        <v>456</v>
      </c>
      <c r="E69" s="10">
        <v>800</v>
      </c>
      <c r="F69" s="10" t="s">
        <v>401</v>
      </c>
      <c r="G69" s="10" t="s">
        <v>520</v>
      </c>
      <c r="H69" s="10">
        <v>800</v>
      </c>
      <c r="I69" s="25" t="s">
        <v>501</v>
      </c>
      <c r="J69" s="10">
        <v>910</v>
      </c>
      <c r="K69" s="10">
        <v>2025</v>
      </c>
      <c r="L69" s="26">
        <v>50698.091999999997</v>
      </c>
    </row>
    <row r="70" spans="1:12" x14ac:dyDescent="0.25">
      <c r="A70" s="24">
        <v>4010</v>
      </c>
      <c r="B70" s="24" t="s">
        <v>455</v>
      </c>
      <c r="C70" s="25" t="s">
        <v>521</v>
      </c>
      <c r="D70" s="10">
        <v>3</v>
      </c>
      <c r="E70" s="10">
        <v>834</v>
      </c>
      <c r="F70" s="10" t="s">
        <v>383</v>
      </c>
      <c r="G70" s="10" t="s">
        <v>522</v>
      </c>
      <c r="H70" s="10">
        <v>834</v>
      </c>
      <c r="I70" s="25" t="s">
        <v>501</v>
      </c>
      <c r="J70" s="10">
        <v>910</v>
      </c>
      <c r="K70" s="10">
        <v>2025</v>
      </c>
      <c r="L70" s="26">
        <v>69542.104999999996</v>
      </c>
    </row>
    <row r="71" spans="1:12" x14ac:dyDescent="0.25">
      <c r="A71" s="24">
        <v>4087</v>
      </c>
      <c r="B71" s="24" t="s">
        <v>455</v>
      </c>
      <c r="C71" s="25" t="s">
        <v>427</v>
      </c>
      <c r="D71" s="10" t="s">
        <v>456</v>
      </c>
      <c r="E71" s="10">
        <v>894</v>
      </c>
      <c r="F71" s="10" t="s">
        <v>428</v>
      </c>
      <c r="G71" s="10" t="s">
        <v>523</v>
      </c>
      <c r="H71" s="10">
        <v>894</v>
      </c>
      <c r="I71" s="25" t="s">
        <v>501</v>
      </c>
      <c r="J71" s="10">
        <v>910</v>
      </c>
      <c r="K71" s="10">
        <v>2025</v>
      </c>
      <c r="L71" s="26">
        <v>21612.363000000001</v>
      </c>
    </row>
    <row r="72" spans="1:12" x14ac:dyDescent="0.25">
      <c r="A72" s="24">
        <v>4164</v>
      </c>
      <c r="B72" s="24" t="s">
        <v>455</v>
      </c>
      <c r="C72" s="25" t="s">
        <v>429</v>
      </c>
      <c r="D72" s="10" t="s">
        <v>456</v>
      </c>
      <c r="E72" s="10">
        <v>716</v>
      </c>
      <c r="F72" s="10" t="s">
        <v>430</v>
      </c>
      <c r="G72" s="10" t="s">
        <v>524</v>
      </c>
      <c r="H72" s="10">
        <v>716</v>
      </c>
      <c r="I72" s="25" t="s">
        <v>501</v>
      </c>
      <c r="J72" s="10">
        <v>910</v>
      </c>
      <c r="K72" s="10">
        <v>2025</v>
      </c>
      <c r="L72" s="26">
        <v>16790.361000000001</v>
      </c>
    </row>
    <row r="73" spans="1:12" x14ac:dyDescent="0.25">
      <c r="A73" s="24">
        <v>4241</v>
      </c>
      <c r="B73" s="24" t="s">
        <v>455</v>
      </c>
      <c r="C73" s="25" t="s">
        <v>525</v>
      </c>
      <c r="D73" s="10" t="s">
        <v>456</v>
      </c>
      <c r="E73" s="10">
        <v>911</v>
      </c>
      <c r="F73" s="10" t="s">
        <v>456</v>
      </c>
      <c r="G73" s="10" t="s">
        <v>456</v>
      </c>
      <c r="H73" s="10">
        <v>17</v>
      </c>
      <c r="I73" s="25" t="s">
        <v>499</v>
      </c>
      <c r="J73" s="10">
        <v>903</v>
      </c>
      <c r="K73" s="10">
        <v>2025</v>
      </c>
      <c r="L73" s="26">
        <v>216271.73699999999</v>
      </c>
    </row>
    <row r="74" spans="1:12" x14ac:dyDescent="0.25">
      <c r="A74" s="24">
        <v>4318</v>
      </c>
      <c r="B74" s="24" t="s">
        <v>455</v>
      </c>
      <c r="C74" s="25" t="s">
        <v>12</v>
      </c>
      <c r="D74" s="10" t="s">
        <v>456</v>
      </c>
      <c r="E74" s="10">
        <v>24</v>
      </c>
      <c r="F74" s="10" t="s">
        <v>13</v>
      </c>
      <c r="G74" s="10" t="s">
        <v>526</v>
      </c>
      <c r="H74" s="10">
        <v>24</v>
      </c>
      <c r="I74" s="25" t="s">
        <v>501</v>
      </c>
      <c r="J74" s="10">
        <v>911</v>
      </c>
      <c r="K74" s="10">
        <v>2025</v>
      </c>
      <c r="L74" s="26">
        <v>38458.843000000001</v>
      </c>
    </row>
    <row r="75" spans="1:12" x14ac:dyDescent="0.25">
      <c r="A75" s="24">
        <v>4395</v>
      </c>
      <c r="B75" s="24" t="s">
        <v>455</v>
      </c>
      <c r="C75" s="25" t="s">
        <v>68</v>
      </c>
      <c r="D75" s="10" t="s">
        <v>456</v>
      </c>
      <c r="E75" s="10">
        <v>120</v>
      </c>
      <c r="F75" s="10" t="s">
        <v>69</v>
      </c>
      <c r="G75" s="10" t="s">
        <v>527</v>
      </c>
      <c r="H75" s="10">
        <v>120</v>
      </c>
      <c r="I75" s="25" t="s">
        <v>501</v>
      </c>
      <c r="J75" s="10">
        <v>911</v>
      </c>
      <c r="K75" s="10">
        <v>2025</v>
      </c>
      <c r="L75" s="26">
        <v>29499.946</v>
      </c>
    </row>
    <row r="76" spans="1:12" x14ac:dyDescent="0.25">
      <c r="A76" s="24">
        <v>4472</v>
      </c>
      <c r="B76" s="24" t="s">
        <v>455</v>
      </c>
      <c r="C76" s="25" t="s">
        <v>75</v>
      </c>
      <c r="D76" s="10" t="s">
        <v>456</v>
      </c>
      <c r="E76" s="10">
        <v>140</v>
      </c>
      <c r="F76" s="10" t="s">
        <v>76</v>
      </c>
      <c r="G76" s="10" t="s">
        <v>528</v>
      </c>
      <c r="H76" s="10">
        <v>140</v>
      </c>
      <c r="I76" s="25" t="s">
        <v>501</v>
      </c>
      <c r="J76" s="10">
        <v>911</v>
      </c>
      <c r="K76" s="10">
        <v>2025</v>
      </c>
      <c r="L76" s="26">
        <v>5421.13</v>
      </c>
    </row>
    <row r="77" spans="1:12" x14ac:dyDescent="0.25">
      <c r="A77" s="24">
        <v>4549</v>
      </c>
      <c r="B77" s="24" t="s">
        <v>455</v>
      </c>
      <c r="C77" s="25" t="s">
        <v>77</v>
      </c>
      <c r="D77" s="10" t="s">
        <v>456</v>
      </c>
      <c r="E77" s="10">
        <v>148</v>
      </c>
      <c r="F77" s="10" t="s">
        <v>78</v>
      </c>
      <c r="G77" s="10" t="s">
        <v>529</v>
      </c>
      <c r="H77" s="10">
        <v>148</v>
      </c>
      <c r="I77" s="25" t="s">
        <v>501</v>
      </c>
      <c r="J77" s="10">
        <v>911</v>
      </c>
      <c r="K77" s="10">
        <v>2025</v>
      </c>
      <c r="L77" s="26">
        <v>20727.802</v>
      </c>
    </row>
    <row r="78" spans="1:12" x14ac:dyDescent="0.25">
      <c r="A78" s="24">
        <v>4626</v>
      </c>
      <c r="B78" s="24" t="s">
        <v>455</v>
      </c>
      <c r="C78" s="25" t="s">
        <v>87</v>
      </c>
      <c r="D78" s="10" t="s">
        <v>456</v>
      </c>
      <c r="E78" s="10">
        <v>178</v>
      </c>
      <c r="F78" s="10" t="s">
        <v>88</v>
      </c>
      <c r="G78" s="10" t="s">
        <v>530</v>
      </c>
      <c r="H78" s="10">
        <v>178</v>
      </c>
      <c r="I78" s="25" t="s">
        <v>501</v>
      </c>
      <c r="J78" s="10">
        <v>911</v>
      </c>
      <c r="K78" s="10">
        <v>2025</v>
      </c>
      <c r="L78" s="26">
        <v>6408.2939999999999</v>
      </c>
    </row>
    <row r="79" spans="1:12" x14ac:dyDescent="0.25">
      <c r="A79" s="24">
        <v>4703</v>
      </c>
      <c r="B79" s="24" t="s">
        <v>455</v>
      </c>
      <c r="C79" s="25" t="s">
        <v>531</v>
      </c>
      <c r="D79" s="10" t="s">
        <v>456</v>
      </c>
      <c r="E79" s="10">
        <v>180</v>
      </c>
      <c r="F79" s="10" t="s">
        <v>103</v>
      </c>
      <c r="G79" s="10" t="s">
        <v>532</v>
      </c>
      <c r="H79" s="10">
        <v>180</v>
      </c>
      <c r="I79" s="25" t="s">
        <v>501</v>
      </c>
      <c r="J79" s="10">
        <v>911</v>
      </c>
      <c r="K79" s="10">
        <v>2025</v>
      </c>
      <c r="L79" s="26">
        <v>111036.378</v>
      </c>
    </row>
    <row r="80" spans="1:12" x14ac:dyDescent="0.25">
      <c r="A80" s="24">
        <v>4780</v>
      </c>
      <c r="B80" s="24" t="s">
        <v>455</v>
      </c>
      <c r="C80" s="25" t="s">
        <v>119</v>
      </c>
      <c r="D80" s="10" t="s">
        <v>456</v>
      </c>
      <c r="E80" s="10">
        <v>226</v>
      </c>
      <c r="F80" s="10" t="s">
        <v>120</v>
      </c>
      <c r="G80" s="10" t="s">
        <v>533</v>
      </c>
      <c r="H80" s="10">
        <v>226</v>
      </c>
      <c r="I80" s="25" t="s">
        <v>501</v>
      </c>
      <c r="J80" s="10">
        <v>911</v>
      </c>
      <c r="K80" s="10">
        <v>2025</v>
      </c>
      <c r="L80" s="26">
        <v>1915.415</v>
      </c>
    </row>
    <row r="81" spans="1:12" x14ac:dyDescent="0.25">
      <c r="A81" s="24">
        <v>4857</v>
      </c>
      <c r="B81" s="24" t="s">
        <v>455</v>
      </c>
      <c r="C81" s="25" t="s">
        <v>143</v>
      </c>
      <c r="D81" s="10" t="s">
        <v>456</v>
      </c>
      <c r="E81" s="10">
        <v>266</v>
      </c>
      <c r="F81" s="10" t="s">
        <v>144</v>
      </c>
      <c r="G81" s="10" t="s">
        <v>534</v>
      </c>
      <c r="H81" s="10">
        <v>266</v>
      </c>
      <c r="I81" s="25" t="s">
        <v>501</v>
      </c>
      <c r="J81" s="10">
        <v>911</v>
      </c>
      <c r="K81" s="10">
        <v>2025</v>
      </c>
      <c r="L81" s="26">
        <v>2566.0410000000002</v>
      </c>
    </row>
    <row r="82" spans="1:12" x14ac:dyDescent="0.25">
      <c r="A82" s="24">
        <v>4934</v>
      </c>
      <c r="B82" s="24" t="s">
        <v>455</v>
      </c>
      <c r="C82" s="25" t="s">
        <v>336</v>
      </c>
      <c r="D82" s="10" t="s">
        <v>456</v>
      </c>
      <c r="E82" s="10">
        <v>678</v>
      </c>
      <c r="F82" s="10" t="s">
        <v>337</v>
      </c>
      <c r="G82" s="10" t="s">
        <v>535</v>
      </c>
      <c r="H82" s="10">
        <v>678</v>
      </c>
      <c r="I82" s="25" t="s">
        <v>501</v>
      </c>
      <c r="J82" s="10">
        <v>911</v>
      </c>
      <c r="K82" s="10">
        <v>2025</v>
      </c>
      <c r="L82" s="26">
        <v>237.88800000000001</v>
      </c>
    </row>
    <row r="83" spans="1:12" x14ac:dyDescent="0.25">
      <c r="A83" s="24">
        <v>5011</v>
      </c>
      <c r="B83" s="24" t="s">
        <v>455</v>
      </c>
      <c r="C83" s="25" t="s">
        <v>536</v>
      </c>
      <c r="D83" s="10" t="s">
        <v>456</v>
      </c>
      <c r="E83" s="10">
        <v>912</v>
      </c>
      <c r="F83" s="10" t="s">
        <v>456</v>
      </c>
      <c r="G83" s="10" t="s">
        <v>456</v>
      </c>
      <c r="H83" s="10">
        <v>15</v>
      </c>
      <c r="I83" s="25" t="s">
        <v>499</v>
      </c>
      <c r="J83" s="10">
        <v>903</v>
      </c>
      <c r="K83" s="10">
        <v>2025</v>
      </c>
      <c r="L83" s="26">
        <v>274069.33299999998</v>
      </c>
    </row>
    <row r="84" spans="1:12" x14ac:dyDescent="0.25">
      <c r="A84" s="24">
        <v>5088</v>
      </c>
      <c r="B84" s="24" t="s">
        <v>455</v>
      </c>
      <c r="C84" s="25" t="s">
        <v>8</v>
      </c>
      <c r="D84" s="10" t="s">
        <v>456</v>
      </c>
      <c r="E84" s="10">
        <v>12</v>
      </c>
      <c r="F84" s="10" t="s">
        <v>9</v>
      </c>
      <c r="G84" s="10" t="s">
        <v>537</v>
      </c>
      <c r="H84" s="10">
        <v>12</v>
      </c>
      <c r="I84" s="25" t="s">
        <v>501</v>
      </c>
      <c r="J84" s="10">
        <v>912</v>
      </c>
      <c r="K84" s="10">
        <v>2025</v>
      </c>
      <c r="L84" s="26">
        <v>47131.519999999997</v>
      </c>
    </row>
    <row r="85" spans="1:12" x14ac:dyDescent="0.25">
      <c r="A85" s="24">
        <v>5165</v>
      </c>
      <c r="B85" s="24" t="s">
        <v>455</v>
      </c>
      <c r="C85" s="25" t="s">
        <v>115</v>
      </c>
      <c r="D85" s="10" t="s">
        <v>456</v>
      </c>
      <c r="E85" s="10">
        <v>818</v>
      </c>
      <c r="F85" s="10" t="s">
        <v>116</v>
      </c>
      <c r="G85" s="10" t="s">
        <v>538</v>
      </c>
      <c r="H85" s="10">
        <v>818</v>
      </c>
      <c r="I85" s="25" t="s">
        <v>501</v>
      </c>
      <c r="J85" s="10">
        <v>912</v>
      </c>
      <c r="K85" s="10">
        <v>2025</v>
      </c>
      <c r="L85" s="26">
        <v>117498.106</v>
      </c>
    </row>
    <row r="86" spans="1:12" x14ac:dyDescent="0.25">
      <c r="A86" s="24">
        <v>5242</v>
      </c>
      <c r="B86" s="24" t="s">
        <v>455</v>
      </c>
      <c r="C86" s="25" t="s">
        <v>224</v>
      </c>
      <c r="D86" s="10" t="s">
        <v>456</v>
      </c>
      <c r="E86" s="10">
        <v>434</v>
      </c>
      <c r="F86" s="10" t="s">
        <v>225</v>
      </c>
      <c r="G86" s="10" t="s">
        <v>539</v>
      </c>
      <c r="H86" s="10">
        <v>434</v>
      </c>
      <c r="I86" s="25" t="s">
        <v>501</v>
      </c>
      <c r="J86" s="10">
        <v>912</v>
      </c>
      <c r="K86" s="10">
        <v>2025</v>
      </c>
      <c r="L86" s="26">
        <v>7419.5060000000003</v>
      </c>
    </row>
    <row r="87" spans="1:12" x14ac:dyDescent="0.25">
      <c r="A87" s="24">
        <v>5319</v>
      </c>
      <c r="B87" s="24" t="s">
        <v>455</v>
      </c>
      <c r="C87" s="25" t="s">
        <v>261</v>
      </c>
      <c r="D87" s="10" t="s">
        <v>456</v>
      </c>
      <c r="E87" s="10">
        <v>504</v>
      </c>
      <c r="F87" s="10" t="s">
        <v>262</v>
      </c>
      <c r="G87" s="10" t="s">
        <v>540</v>
      </c>
      <c r="H87" s="10">
        <v>504</v>
      </c>
      <c r="I87" s="25" t="s">
        <v>501</v>
      </c>
      <c r="J87" s="10">
        <v>912</v>
      </c>
      <c r="K87" s="10">
        <v>2025</v>
      </c>
      <c r="L87" s="26">
        <v>38261.061999999998</v>
      </c>
    </row>
    <row r="88" spans="1:12" x14ac:dyDescent="0.25">
      <c r="A88" s="24">
        <v>5396</v>
      </c>
      <c r="B88" s="24" t="s">
        <v>455</v>
      </c>
      <c r="C88" s="25" t="s">
        <v>369</v>
      </c>
      <c r="D88" s="10" t="s">
        <v>456</v>
      </c>
      <c r="E88" s="10">
        <v>729</v>
      </c>
      <c r="F88" s="10" t="s">
        <v>370</v>
      </c>
      <c r="G88" s="10" t="s">
        <v>541</v>
      </c>
      <c r="H88" s="10">
        <v>729</v>
      </c>
      <c r="I88" s="25" t="s">
        <v>501</v>
      </c>
      <c r="J88" s="10">
        <v>912</v>
      </c>
      <c r="K88" s="10">
        <v>2025</v>
      </c>
      <c r="L88" s="26">
        <v>50849.351999999999</v>
      </c>
    </row>
    <row r="89" spans="1:12" x14ac:dyDescent="0.25">
      <c r="A89" s="24">
        <v>5473</v>
      </c>
      <c r="B89" s="24" t="s">
        <v>455</v>
      </c>
      <c r="C89" s="25" t="s">
        <v>392</v>
      </c>
      <c r="D89" s="10" t="s">
        <v>456</v>
      </c>
      <c r="E89" s="10">
        <v>788</v>
      </c>
      <c r="F89" s="10" t="s">
        <v>393</v>
      </c>
      <c r="G89" s="10" t="s">
        <v>542</v>
      </c>
      <c r="H89" s="10">
        <v>788</v>
      </c>
      <c r="I89" s="25" t="s">
        <v>501</v>
      </c>
      <c r="J89" s="10">
        <v>912</v>
      </c>
      <c r="K89" s="10">
        <v>2025</v>
      </c>
      <c r="L89" s="26">
        <v>12313.958000000001</v>
      </c>
    </row>
    <row r="90" spans="1:12" x14ac:dyDescent="0.25">
      <c r="A90" s="24">
        <v>5550</v>
      </c>
      <c r="B90" s="24" t="s">
        <v>455</v>
      </c>
      <c r="C90" s="25" t="s">
        <v>421</v>
      </c>
      <c r="D90" s="10" t="s">
        <v>456</v>
      </c>
      <c r="E90" s="10">
        <v>732</v>
      </c>
      <c r="F90" s="10" t="s">
        <v>422</v>
      </c>
      <c r="G90" s="10" t="s">
        <v>543</v>
      </c>
      <c r="H90" s="10">
        <v>732</v>
      </c>
      <c r="I90" s="25" t="s">
        <v>501</v>
      </c>
      <c r="J90" s="10">
        <v>912</v>
      </c>
      <c r="K90" s="10">
        <v>2025</v>
      </c>
      <c r="L90" s="26">
        <v>595.82899999999995</v>
      </c>
    </row>
    <row r="91" spans="1:12" x14ac:dyDescent="0.25">
      <c r="A91" s="24">
        <v>5627</v>
      </c>
      <c r="B91" s="24" t="s">
        <v>455</v>
      </c>
      <c r="C91" s="25" t="s">
        <v>544</v>
      </c>
      <c r="D91" s="10" t="s">
        <v>456</v>
      </c>
      <c r="E91" s="10">
        <v>913</v>
      </c>
      <c r="F91" s="10" t="s">
        <v>456</v>
      </c>
      <c r="G91" s="10" t="s">
        <v>456</v>
      </c>
      <c r="H91" s="10">
        <v>18</v>
      </c>
      <c r="I91" s="25" t="s">
        <v>499</v>
      </c>
      <c r="J91" s="10">
        <v>903</v>
      </c>
      <c r="K91" s="10">
        <v>2025</v>
      </c>
      <c r="L91" s="26">
        <v>73590.058000000005</v>
      </c>
    </row>
    <row r="92" spans="1:12" x14ac:dyDescent="0.25">
      <c r="A92" s="24">
        <v>5704</v>
      </c>
      <c r="B92" s="24" t="s">
        <v>455</v>
      </c>
      <c r="C92" s="25" t="s">
        <v>53</v>
      </c>
      <c r="D92" s="10" t="s">
        <v>456</v>
      </c>
      <c r="E92" s="10">
        <v>72</v>
      </c>
      <c r="F92" s="10" t="s">
        <v>54</v>
      </c>
      <c r="G92" s="10" t="s">
        <v>545</v>
      </c>
      <c r="H92" s="10">
        <v>72</v>
      </c>
      <c r="I92" s="25" t="s">
        <v>501</v>
      </c>
      <c r="J92" s="10">
        <v>913</v>
      </c>
      <c r="K92" s="10">
        <v>2025</v>
      </c>
      <c r="L92" s="26">
        <v>2541.7260000000001</v>
      </c>
    </row>
    <row r="93" spans="1:12" x14ac:dyDescent="0.25">
      <c r="A93" s="24">
        <v>5781</v>
      </c>
      <c r="B93" s="24" t="s">
        <v>455</v>
      </c>
      <c r="C93" s="25" t="s">
        <v>125</v>
      </c>
      <c r="D93" s="10" t="s">
        <v>456</v>
      </c>
      <c r="E93" s="10">
        <v>748</v>
      </c>
      <c r="F93" s="10" t="s">
        <v>126</v>
      </c>
      <c r="G93" s="10" t="s">
        <v>546</v>
      </c>
      <c r="H93" s="10">
        <v>748</v>
      </c>
      <c r="I93" s="25" t="s">
        <v>501</v>
      </c>
      <c r="J93" s="10">
        <v>913</v>
      </c>
      <c r="K93" s="10">
        <v>2025</v>
      </c>
      <c r="L93" s="26">
        <v>1249.337</v>
      </c>
    </row>
    <row r="94" spans="1:12" x14ac:dyDescent="0.25">
      <c r="A94" s="24">
        <v>5858</v>
      </c>
      <c r="B94" s="24" t="s">
        <v>455</v>
      </c>
      <c r="C94" s="25" t="s">
        <v>220</v>
      </c>
      <c r="D94" s="10" t="s">
        <v>456</v>
      </c>
      <c r="E94" s="10">
        <v>426</v>
      </c>
      <c r="F94" s="10" t="s">
        <v>221</v>
      </c>
      <c r="G94" s="10" t="s">
        <v>547</v>
      </c>
      <c r="H94" s="10">
        <v>426</v>
      </c>
      <c r="I94" s="25" t="s">
        <v>501</v>
      </c>
      <c r="J94" s="10">
        <v>913</v>
      </c>
      <c r="K94" s="10">
        <v>2025</v>
      </c>
      <c r="L94" s="26">
        <v>2350.3969999999999</v>
      </c>
    </row>
    <row r="95" spans="1:12" x14ac:dyDescent="0.25">
      <c r="A95" s="24">
        <v>5935</v>
      </c>
      <c r="B95" s="24" t="s">
        <v>455</v>
      </c>
      <c r="C95" s="25" t="s">
        <v>267</v>
      </c>
      <c r="D95" s="10" t="s">
        <v>456</v>
      </c>
      <c r="E95" s="10">
        <v>516</v>
      </c>
      <c r="F95" s="10" t="s">
        <v>268</v>
      </c>
      <c r="G95" s="10" t="s">
        <v>548</v>
      </c>
      <c r="H95" s="10">
        <v>516</v>
      </c>
      <c r="I95" s="25" t="s">
        <v>501</v>
      </c>
      <c r="J95" s="10">
        <v>913</v>
      </c>
      <c r="K95" s="10">
        <v>2025</v>
      </c>
      <c r="L95" s="26">
        <v>3062.1089999999999</v>
      </c>
    </row>
    <row r="96" spans="1:12" x14ac:dyDescent="0.25">
      <c r="A96" s="24">
        <v>6012</v>
      </c>
      <c r="B96" s="24" t="s">
        <v>455</v>
      </c>
      <c r="C96" s="25" t="s">
        <v>358</v>
      </c>
      <c r="D96" s="10" t="s">
        <v>456</v>
      </c>
      <c r="E96" s="10">
        <v>710</v>
      </c>
      <c r="F96" s="10" t="s">
        <v>359</v>
      </c>
      <c r="G96" s="10" t="s">
        <v>549</v>
      </c>
      <c r="H96" s="10">
        <v>710</v>
      </c>
      <c r="I96" s="25" t="s">
        <v>501</v>
      </c>
      <c r="J96" s="10">
        <v>913</v>
      </c>
      <c r="K96" s="10">
        <v>2025</v>
      </c>
      <c r="L96" s="26">
        <v>64386.489000000001</v>
      </c>
    </row>
    <row r="97" spans="1:12" x14ac:dyDescent="0.25">
      <c r="A97" s="24">
        <v>6089</v>
      </c>
      <c r="B97" s="24" t="s">
        <v>455</v>
      </c>
      <c r="C97" s="25" t="s">
        <v>550</v>
      </c>
      <c r="D97" s="10" t="s">
        <v>456</v>
      </c>
      <c r="E97" s="10">
        <v>914</v>
      </c>
      <c r="F97" s="10" t="s">
        <v>456</v>
      </c>
      <c r="G97" s="10" t="s">
        <v>456</v>
      </c>
      <c r="H97" s="10">
        <v>11</v>
      </c>
      <c r="I97" s="25" t="s">
        <v>499</v>
      </c>
      <c r="J97" s="10">
        <v>903</v>
      </c>
      <c r="K97" s="10">
        <v>2025</v>
      </c>
      <c r="L97" s="26">
        <v>461366.67599999998</v>
      </c>
    </row>
    <row r="98" spans="1:12" x14ac:dyDescent="0.25">
      <c r="A98" s="24">
        <v>6166</v>
      </c>
      <c r="B98" s="24" t="s">
        <v>455</v>
      </c>
      <c r="C98" s="25" t="s">
        <v>43</v>
      </c>
      <c r="D98" s="10" t="s">
        <v>456</v>
      </c>
      <c r="E98" s="10">
        <v>204</v>
      </c>
      <c r="F98" s="10" t="s">
        <v>44</v>
      </c>
      <c r="G98" s="10" t="s">
        <v>551</v>
      </c>
      <c r="H98" s="10">
        <v>204</v>
      </c>
      <c r="I98" s="25" t="s">
        <v>501</v>
      </c>
      <c r="J98" s="10">
        <v>914</v>
      </c>
      <c r="K98" s="10">
        <v>2025</v>
      </c>
      <c r="L98" s="26">
        <v>14637.545</v>
      </c>
    </row>
    <row r="99" spans="1:12" x14ac:dyDescent="0.25">
      <c r="A99" s="24">
        <v>6243</v>
      </c>
      <c r="B99" s="24" t="s">
        <v>455</v>
      </c>
      <c r="C99" s="25" t="s">
        <v>62</v>
      </c>
      <c r="D99" s="10" t="s">
        <v>456</v>
      </c>
      <c r="E99" s="10">
        <v>854</v>
      </c>
      <c r="F99" s="10" t="s">
        <v>63</v>
      </c>
      <c r="G99" s="10" t="s">
        <v>552</v>
      </c>
      <c r="H99" s="10">
        <v>854</v>
      </c>
      <c r="I99" s="25" t="s">
        <v>501</v>
      </c>
      <c r="J99" s="10">
        <v>914</v>
      </c>
      <c r="K99" s="10">
        <v>2025</v>
      </c>
      <c r="L99" s="26">
        <v>23811.646000000001</v>
      </c>
    </row>
    <row r="100" spans="1:12" x14ac:dyDescent="0.25">
      <c r="A100" s="24">
        <v>6320</v>
      </c>
      <c r="B100" s="24" t="s">
        <v>455</v>
      </c>
      <c r="C100" s="25" t="s">
        <v>553</v>
      </c>
      <c r="D100" s="10" t="s">
        <v>456</v>
      </c>
      <c r="E100" s="10">
        <v>132</v>
      </c>
      <c r="F100" s="10" t="s">
        <v>72</v>
      </c>
      <c r="G100" s="10" t="s">
        <v>554</v>
      </c>
      <c r="H100" s="10">
        <v>132</v>
      </c>
      <c r="I100" s="25" t="s">
        <v>501</v>
      </c>
      <c r="J100" s="10">
        <v>914</v>
      </c>
      <c r="K100" s="10">
        <v>2025</v>
      </c>
      <c r="L100" s="26">
        <v>526.14</v>
      </c>
    </row>
    <row r="101" spans="1:12" x14ac:dyDescent="0.25">
      <c r="A101" s="24">
        <v>6397</v>
      </c>
      <c r="B101" s="24" t="s">
        <v>455</v>
      </c>
      <c r="C101" s="25" t="s">
        <v>555</v>
      </c>
      <c r="D101" s="10" t="s">
        <v>456</v>
      </c>
      <c r="E101" s="10">
        <v>384</v>
      </c>
      <c r="F101" s="10" t="s">
        <v>94</v>
      </c>
      <c r="G101" s="10" t="s">
        <v>556</v>
      </c>
      <c r="H101" s="10">
        <v>384</v>
      </c>
      <c r="I101" s="25" t="s">
        <v>501</v>
      </c>
      <c r="J101" s="10">
        <v>914</v>
      </c>
      <c r="K101" s="10">
        <v>2025</v>
      </c>
      <c r="L101" s="26">
        <v>32320.671999999999</v>
      </c>
    </row>
    <row r="102" spans="1:12" x14ac:dyDescent="0.25">
      <c r="A102" s="24">
        <v>6474</v>
      </c>
      <c r="B102" s="24" t="s">
        <v>455</v>
      </c>
      <c r="C102" s="25" t="s">
        <v>145</v>
      </c>
      <c r="D102" s="10" t="s">
        <v>456</v>
      </c>
      <c r="E102" s="10">
        <v>270</v>
      </c>
      <c r="F102" s="10" t="s">
        <v>146</v>
      </c>
      <c r="G102" s="10" t="s">
        <v>557</v>
      </c>
      <c r="H102" s="10">
        <v>270</v>
      </c>
      <c r="I102" s="25" t="s">
        <v>501</v>
      </c>
      <c r="J102" s="10">
        <v>914</v>
      </c>
      <c r="K102" s="10">
        <v>2025</v>
      </c>
      <c r="L102" s="26">
        <v>2791.07</v>
      </c>
    </row>
    <row r="103" spans="1:12" x14ac:dyDescent="0.25">
      <c r="A103" s="24">
        <v>6551</v>
      </c>
      <c r="B103" s="24" t="s">
        <v>455</v>
      </c>
      <c r="C103" s="25" t="s">
        <v>151</v>
      </c>
      <c r="D103" s="10" t="s">
        <v>456</v>
      </c>
      <c r="E103" s="10">
        <v>288</v>
      </c>
      <c r="F103" s="10" t="s">
        <v>152</v>
      </c>
      <c r="G103" s="10" t="s">
        <v>558</v>
      </c>
      <c r="H103" s="10">
        <v>288</v>
      </c>
      <c r="I103" s="25" t="s">
        <v>501</v>
      </c>
      <c r="J103" s="10">
        <v>914</v>
      </c>
      <c r="K103" s="10">
        <v>2025</v>
      </c>
      <c r="L103" s="26">
        <v>34746.370000000003</v>
      </c>
    </row>
    <row r="104" spans="1:12" x14ac:dyDescent="0.25">
      <c r="A104" s="24">
        <v>6628</v>
      </c>
      <c r="B104" s="24" t="s">
        <v>455</v>
      </c>
      <c r="C104" s="25" t="s">
        <v>167</v>
      </c>
      <c r="D104" s="10" t="s">
        <v>456</v>
      </c>
      <c r="E104" s="10">
        <v>324</v>
      </c>
      <c r="F104" s="10" t="s">
        <v>168</v>
      </c>
      <c r="G104" s="10" t="s">
        <v>559</v>
      </c>
      <c r="H104" s="10">
        <v>324</v>
      </c>
      <c r="I104" s="25" t="s">
        <v>501</v>
      </c>
      <c r="J104" s="10">
        <v>914</v>
      </c>
      <c r="K104" s="10">
        <v>2025</v>
      </c>
      <c r="L104" s="26">
        <v>14928.03</v>
      </c>
    </row>
    <row r="105" spans="1:12" x14ac:dyDescent="0.25">
      <c r="A105" s="24">
        <v>6705</v>
      </c>
      <c r="B105" s="24" t="s">
        <v>455</v>
      </c>
      <c r="C105" s="25" t="s">
        <v>169</v>
      </c>
      <c r="D105" s="10" t="s">
        <v>456</v>
      </c>
      <c r="E105" s="10">
        <v>624</v>
      </c>
      <c r="F105" s="10" t="s">
        <v>170</v>
      </c>
      <c r="G105" s="10" t="s">
        <v>560</v>
      </c>
      <c r="H105" s="10">
        <v>624</v>
      </c>
      <c r="I105" s="25" t="s">
        <v>501</v>
      </c>
      <c r="J105" s="10">
        <v>914</v>
      </c>
      <c r="K105" s="10">
        <v>2025</v>
      </c>
      <c r="L105" s="26">
        <v>2225.3159999999998</v>
      </c>
    </row>
    <row r="106" spans="1:12" x14ac:dyDescent="0.25">
      <c r="A106" s="24">
        <v>6782</v>
      </c>
      <c r="B106" s="24" t="s">
        <v>455</v>
      </c>
      <c r="C106" s="25" t="s">
        <v>222</v>
      </c>
      <c r="D106" s="10" t="s">
        <v>456</v>
      </c>
      <c r="E106" s="10">
        <v>430</v>
      </c>
      <c r="F106" s="10" t="s">
        <v>223</v>
      </c>
      <c r="G106" s="10" t="s">
        <v>561</v>
      </c>
      <c r="H106" s="10">
        <v>430</v>
      </c>
      <c r="I106" s="25" t="s">
        <v>501</v>
      </c>
      <c r="J106" s="10">
        <v>914</v>
      </c>
      <c r="K106" s="10">
        <v>2025</v>
      </c>
      <c r="L106" s="26">
        <v>5672.2420000000002</v>
      </c>
    </row>
    <row r="107" spans="1:12" x14ac:dyDescent="0.25">
      <c r="A107" s="24">
        <v>6859</v>
      </c>
      <c r="B107" s="24" t="s">
        <v>455</v>
      </c>
      <c r="C107" s="25" t="s">
        <v>241</v>
      </c>
      <c r="D107" s="10" t="s">
        <v>456</v>
      </c>
      <c r="E107" s="10">
        <v>466</v>
      </c>
      <c r="F107" s="10" t="s">
        <v>242</v>
      </c>
      <c r="G107" s="10" t="s">
        <v>562</v>
      </c>
      <c r="H107" s="10">
        <v>466</v>
      </c>
      <c r="I107" s="25" t="s">
        <v>501</v>
      </c>
      <c r="J107" s="10">
        <v>914</v>
      </c>
      <c r="K107" s="10">
        <v>2025</v>
      </c>
      <c r="L107" s="26">
        <v>24834.845000000001</v>
      </c>
    </row>
    <row r="108" spans="1:12" x14ac:dyDescent="0.25">
      <c r="A108" s="24">
        <v>6936</v>
      </c>
      <c r="B108" s="24" t="s">
        <v>455</v>
      </c>
      <c r="C108" s="25" t="s">
        <v>247</v>
      </c>
      <c r="D108" s="10" t="s">
        <v>456</v>
      </c>
      <c r="E108" s="10">
        <v>478</v>
      </c>
      <c r="F108" s="10" t="s">
        <v>248</v>
      </c>
      <c r="G108" s="10" t="s">
        <v>563</v>
      </c>
      <c r="H108" s="10">
        <v>478</v>
      </c>
      <c r="I108" s="25" t="s">
        <v>501</v>
      </c>
      <c r="J108" s="10">
        <v>914</v>
      </c>
      <c r="K108" s="10">
        <v>2025</v>
      </c>
      <c r="L108" s="26">
        <v>5242.2700000000004</v>
      </c>
    </row>
    <row r="109" spans="1:12" x14ac:dyDescent="0.25">
      <c r="A109" s="24">
        <v>7013</v>
      </c>
      <c r="B109" s="24" t="s">
        <v>455</v>
      </c>
      <c r="C109" s="25" t="s">
        <v>281</v>
      </c>
      <c r="D109" s="10" t="s">
        <v>456</v>
      </c>
      <c r="E109" s="10">
        <v>562</v>
      </c>
      <c r="F109" s="10" t="s">
        <v>282</v>
      </c>
      <c r="G109" s="10" t="s">
        <v>564</v>
      </c>
      <c r="H109" s="10">
        <v>562</v>
      </c>
      <c r="I109" s="25" t="s">
        <v>501</v>
      </c>
      <c r="J109" s="10">
        <v>914</v>
      </c>
      <c r="K109" s="10">
        <v>2025</v>
      </c>
      <c r="L109" s="26">
        <v>27472.385999999999</v>
      </c>
    </row>
    <row r="110" spans="1:12" x14ac:dyDescent="0.25">
      <c r="A110" s="24">
        <v>7090</v>
      </c>
      <c r="B110" s="24" t="s">
        <v>455</v>
      </c>
      <c r="C110" s="25" t="s">
        <v>283</v>
      </c>
      <c r="D110" s="10" t="s">
        <v>456</v>
      </c>
      <c r="E110" s="10">
        <v>566</v>
      </c>
      <c r="F110" s="10" t="s">
        <v>284</v>
      </c>
      <c r="G110" s="10" t="s">
        <v>565</v>
      </c>
      <c r="H110" s="10">
        <v>566</v>
      </c>
      <c r="I110" s="25" t="s">
        <v>501</v>
      </c>
      <c r="J110" s="10">
        <v>914</v>
      </c>
      <c r="K110" s="10">
        <v>2025</v>
      </c>
      <c r="L110" s="26">
        <v>235087.81400000001</v>
      </c>
    </row>
    <row r="111" spans="1:12" x14ac:dyDescent="0.25">
      <c r="A111" s="24">
        <v>7167</v>
      </c>
      <c r="B111" s="24" t="s">
        <v>455</v>
      </c>
      <c r="C111" s="25" t="s">
        <v>324</v>
      </c>
      <c r="D111" s="10">
        <v>4</v>
      </c>
      <c r="E111" s="10">
        <v>654</v>
      </c>
      <c r="F111" s="10" t="s">
        <v>325</v>
      </c>
      <c r="G111" s="10" t="s">
        <v>566</v>
      </c>
      <c r="H111" s="10">
        <v>654</v>
      </c>
      <c r="I111" s="25" t="s">
        <v>501</v>
      </c>
      <c r="J111" s="10">
        <v>914</v>
      </c>
      <c r="K111" s="10">
        <v>2025</v>
      </c>
      <c r="L111" s="26">
        <v>5.2160000000000002</v>
      </c>
    </row>
    <row r="112" spans="1:12" x14ac:dyDescent="0.25">
      <c r="A112" s="24">
        <v>7244</v>
      </c>
      <c r="B112" s="24" t="s">
        <v>455</v>
      </c>
      <c r="C112" s="25" t="s">
        <v>340</v>
      </c>
      <c r="D112" s="10" t="s">
        <v>456</v>
      </c>
      <c r="E112" s="10">
        <v>686</v>
      </c>
      <c r="F112" s="10" t="s">
        <v>341</v>
      </c>
      <c r="G112" s="10" t="s">
        <v>567</v>
      </c>
      <c r="H112" s="10">
        <v>686</v>
      </c>
      <c r="I112" s="25" t="s">
        <v>501</v>
      </c>
      <c r="J112" s="10">
        <v>914</v>
      </c>
      <c r="K112" s="10">
        <v>2025</v>
      </c>
      <c r="L112" s="26">
        <v>18715.895</v>
      </c>
    </row>
    <row r="113" spans="1:12" x14ac:dyDescent="0.25">
      <c r="A113" s="24">
        <v>7321</v>
      </c>
      <c r="B113" s="24" t="s">
        <v>455</v>
      </c>
      <c r="C113" s="25" t="s">
        <v>346</v>
      </c>
      <c r="D113" s="10" t="s">
        <v>456</v>
      </c>
      <c r="E113" s="10">
        <v>694</v>
      </c>
      <c r="F113" s="10" t="s">
        <v>347</v>
      </c>
      <c r="G113" s="10" t="s">
        <v>568</v>
      </c>
      <c r="H113" s="10">
        <v>694</v>
      </c>
      <c r="I113" s="25" t="s">
        <v>501</v>
      </c>
      <c r="J113" s="10">
        <v>914</v>
      </c>
      <c r="K113" s="10">
        <v>2025</v>
      </c>
      <c r="L113" s="26">
        <v>8731.14</v>
      </c>
    </row>
    <row r="114" spans="1:12" x14ac:dyDescent="0.25">
      <c r="A114" s="24">
        <v>7398</v>
      </c>
      <c r="B114" s="24" t="s">
        <v>455</v>
      </c>
      <c r="C114" s="25" t="s">
        <v>386</v>
      </c>
      <c r="D114" s="10" t="s">
        <v>456</v>
      </c>
      <c r="E114" s="10">
        <v>768</v>
      </c>
      <c r="F114" s="10" t="s">
        <v>387</v>
      </c>
      <c r="G114" s="10" t="s">
        <v>569</v>
      </c>
      <c r="H114" s="10">
        <v>768</v>
      </c>
      <c r="I114" s="25" t="s">
        <v>501</v>
      </c>
      <c r="J114" s="10">
        <v>914</v>
      </c>
      <c r="K114" s="10">
        <v>2025</v>
      </c>
      <c r="L114" s="26">
        <v>9618.0789999999997</v>
      </c>
    </row>
    <row r="115" spans="1:12" x14ac:dyDescent="0.25">
      <c r="A115" s="24">
        <v>7475</v>
      </c>
      <c r="B115" s="24" t="s">
        <v>455</v>
      </c>
      <c r="C115" s="25" t="s">
        <v>22</v>
      </c>
      <c r="D115" s="10" t="s">
        <v>456</v>
      </c>
      <c r="E115" s="10">
        <v>935</v>
      </c>
      <c r="F115" s="10" t="s">
        <v>456</v>
      </c>
      <c r="G115" s="10" t="s">
        <v>456</v>
      </c>
      <c r="H115" s="10">
        <v>142</v>
      </c>
      <c r="I115" s="25" t="s">
        <v>497</v>
      </c>
      <c r="J115" s="10">
        <v>1840</v>
      </c>
      <c r="K115" s="10">
        <v>2025</v>
      </c>
      <c r="L115" s="26">
        <v>4821303.29</v>
      </c>
    </row>
    <row r="116" spans="1:12" x14ac:dyDescent="0.25">
      <c r="A116" s="24">
        <v>7552</v>
      </c>
      <c r="B116" s="24" t="s">
        <v>455</v>
      </c>
      <c r="C116" s="25" t="s">
        <v>570</v>
      </c>
      <c r="D116" s="10" t="s">
        <v>456</v>
      </c>
      <c r="E116" s="10">
        <v>5500</v>
      </c>
      <c r="F116" s="10" t="s">
        <v>456</v>
      </c>
      <c r="G116" s="10" t="s">
        <v>456</v>
      </c>
      <c r="H116" s="10">
        <v>143</v>
      </c>
      <c r="I116" s="25" t="s">
        <v>499</v>
      </c>
      <c r="J116" s="10">
        <v>935</v>
      </c>
      <c r="K116" s="10">
        <v>2025</v>
      </c>
      <c r="L116" s="26">
        <v>82924.065000000002</v>
      </c>
    </row>
    <row r="117" spans="1:12" x14ac:dyDescent="0.25">
      <c r="A117" s="24">
        <v>7629</v>
      </c>
      <c r="B117" s="24" t="s">
        <v>455</v>
      </c>
      <c r="C117" s="25" t="s">
        <v>203</v>
      </c>
      <c r="D117" s="10" t="s">
        <v>456</v>
      </c>
      <c r="E117" s="10">
        <v>398</v>
      </c>
      <c r="F117" s="10" t="s">
        <v>204</v>
      </c>
      <c r="G117" s="10" t="s">
        <v>571</v>
      </c>
      <c r="H117" s="10">
        <v>398</v>
      </c>
      <c r="I117" s="25" t="s">
        <v>501</v>
      </c>
      <c r="J117" s="10">
        <v>5500</v>
      </c>
      <c r="K117" s="10">
        <v>2025</v>
      </c>
      <c r="L117" s="26">
        <v>20720.934000000001</v>
      </c>
    </row>
    <row r="118" spans="1:12" x14ac:dyDescent="0.25">
      <c r="A118" s="24">
        <v>7706</v>
      </c>
      <c r="B118" s="24" t="s">
        <v>455</v>
      </c>
      <c r="C118" s="25" t="s">
        <v>213</v>
      </c>
      <c r="D118" s="10" t="s">
        <v>456</v>
      </c>
      <c r="E118" s="10">
        <v>417</v>
      </c>
      <c r="F118" s="10" t="s">
        <v>214</v>
      </c>
      <c r="G118" s="10" t="s">
        <v>572</v>
      </c>
      <c r="H118" s="10">
        <v>417</v>
      </c>
      <c r="I118" s="25" t="s">
        <v>501</v>
      </c>
      <c r="J118" s="10">
        <v>5500</v>
      </c>
      <c r="K118" s="10">
        <v>2025</v>
      </c>
      <c r="L118" s="26">
        <v>7241.424</v>
      </c>
    </row>
    <row r="119" spans="1:12" x14ac:dyDescent="0.25">
      <c r="A119" s="24">
        <v>7783</v>
      </c>
      <c r="B119" s="24" t="s">
        <v>455</v>
      </c>
      <c r="C119" s="25" t="s">
        <v>380</v>
      </c>
      <c r="D119" s="10" t="s">
        <v>456</v>
      </c>
      <c r="E119" s="10">
        <v>762</v>
      </c>
      <c r="F119" s="10" t="s">
        <v>381</v>
      </c>
      <c r="G119" s="10" t="s">
        <v>573</v>
      </c>
      <c r="H119" s="10">
        <v>762</v>
      </c>
      <c r="I119" s="25" t="s">
        <v>501</v>
      </c>
      <c r="J119" s="10">
        <v>5500</v>
      </c>
      <c r="K119" s="10">
        <v>2025</v>
      </c>
      <c r="L119" s="26">
        <v>10690.148999999999</v>
      </c>
    </row>
    <row r="120" spans="1:12" x14ac:dyDescent="0.25">
      <c r="A120" s="24">
        <v>7860</v>
      </c>
      <c r="B120" s="24" t="s">
        <v>455</v>
      </c>
      <c r="C120" s="25" t="s">
        <v>396</v>
      </c>
      <c r="D120" s="10" t="s">
        <v>456</v>
      </c>
      <c r="E120" s="10">
        <v>795</v>
      </c>
      <c r="F120" s="10" t="s">
        <v>397</v>
      </c>
      <c r="G120" s="10" t="s">
        <v>574</v>
      </c>
      <c r="H120" s="10">
        <v>795</v>
      </c>
      <c r="I120" s="25" t="s">
        <v>501</v>
      </c>
      <c r="J120" s="10">
        <v>5500</v>
      </c>
      <c r="K120" s="10">
        <v>2025</v>
      </c>
      <c r="L120" s="26">
        <v>7558.2939999999999</v>
      </c>
    </row>
    <row r="121" spans="1:12" x14ac:dyDescent="0.25">
      <c r="A121" s="24">
        <v>7937</v>
      </c>
      <c r="B121" s="24" t="s">
        <v>455</v>
      </c>
      <c r="C121" s="25" t="s">
        <v>414</v>
      </c>
      <c r="D121" s="10" t="s">
        <v>456</v>
      </c>
      <c r="E121" s="10">
        <v>860</v>
      </c>
      <c r="F121" s="10" t="s">
        <v>415</v>
      </c>
      <c r="G121" s="10" t="s">
        <v>575</v>
      </c>
      <c r="H121" s="10">
        <v>860</v>
      </c>
      <c r="I121" s="25" t="s">
        <v>501</v>
      </c>
      <c r="J121" s="10">
        <v>5500</v>
      </c>
      <c r="K121" s="10">
        <v>2025</v>
      </c>
      <c r="L121" s="26">
        <v>36713.264000000003</v>
      </c>
    </row>
    <row r="122" spans="1:12" x14ac:dyDescent="0.25">
      <c r="A122" s="24">
        <v>8014</v>
      </c>
      <c r="B122" s="24" t="s">
        <v>455</v>
      </c>
      <c r="C122" s="25" t="s">
        <v>576</v>
      </c>
      <c r="D122" s="10" t="s">
        <v>456</v>
      </c>
      <c r="E122" s="10">
        <v>906</v>
      </c>
      <c r="F122" s="10" t="s">
        <v>456</v>
      </c>
      <c r="G122" s="10" t="s">
        <v>456</v>
      </c>
      <c r="H122" s="10">
        <v>30</v>
      </c>
      <c r="I122" s="25" t="s">
        <v>499</v>
      </c>
      <c r="J122" s="10">
        <v>935</v>
      </c>
      <c r="K122" s="10">
        <v>2025</v>
      </c>
      <c r="L122" s="26">
        <v>1654181.8089999999</v>
      </c>
    </row>
    <row r="123" spans="1:12" x14ac:dyDescent="0.25">
      <c r="A123" s="24">
        <v>8091</v>
      </c>
      <c r="B123" s="24" t="s">
        <v>455</v>
      </c>
      <c r="C123" s="25" t="s">
        <v>81</v>
      </c>
      <c r="D123" s="10">
        <v>5</v>
      </c>
      <c r="E123" s="10">
        <v>156</v>
      </c>
      <c r="F123" s="10" t="s">
        <v>82</v>
      </c>
      <c r="G123" s="10" t="s">
        <v>577</v>
      </c>
      <c r="H123" s="10">
        <v>156</v>
      </c>
      <c r="I123" s="25" t="s">
        <v>501</v>
      </c>
      <c r="J123" s="10">
        <v>906</v>
      </c>
      <c r="K123" s="10">
        <v>2025</v>
      </c>
      <c r="L123" s="26">
        <v>1417733.6359999999</v>
      </c>
    </row>
    <row r="124" spans="1:12" x14ac:dyDescent="0.25">
      <c r="A124" s="24">
        <v>8168</v>
      </c>
      <c r="B124" s="24" t="s">
        <v>455</v>
      </c>
      <c r="C124" s="25" t="s">
        <v>578</v>
      </c>
      <c r="D124" s="10">
        <v>6</v>
      </c>
      <c r="E124" s="10">
        <v>344</v>
      </c>
      <c r="F124" s="10" t="s">
        <v>178</v>
      </c>
      <c r="G124" s="10" t="s">
        <v>579</v>
      </c>
      <c r="H124" s="10">
        <v>344</v>
      </c>
      <c r="I124" s="25" t="s">
        <v>501</v>
      </c>
      <c r="J124" s="10">
        <v>906</v>
      </c>
      <c r="K124" s="10">
        <v>2025</v>
      </c>
      <c r="L124" s="26">
        <v>7396.741</v>
      </c>
    </row>
    <row r="125" spans="1:12" x14ac:dyDescent="0.25">
      <c r="A125" s="24">
        <v>8245</v>
      </c>
      <c r="B125" s="24" t="s">
        <v>455</v>
      </c>
      <c r="C125" s="25" t="s">
        <v>580</v>
      </c>
      <c r="D125" s="10">
        <v>7</v>
      </c>
      <c r="E125" s="10">
        <v>446</v>
      </c>
      <c r="F125" s="10" t="s">
        <v>232</v>
      </c>
      <c r="G125" s="10" t="s">
        <v>581</v>
      </c>
      <c r="H125" s="10">
        <v>446</v>
      </c>
      <c r="I125" s="25" t="s">
        <v>501</v>
      </c>
      <c r="J125" s="10">
        <v>906</v>
      </c>
      <c r="K125" s="10">
        <v>2025</v>
      </c>
      <c r="L125" s="26">
        <v>721.65700000000004</v>
      </c>
    </row>
    <row r="126" spans="1:12" x14ac:dyDescent="0.25">
      <c r="A126" s="24">
        <v>8322</v>
      </c>
      <c r="B126" s="24" t="s">
        <v>455</v>
      </c>
      <c r="C126" s="25" t="s">
        <v>582</v>
      </c>
      <c r="D126" s="10">
        <v>8</v>
      </c>
      <c r="E126" s="10">
        <v>158</v>
      </c>
      <c r="F126" s="10" t="s">
        <v>379</v>
      </c>
      <c r="G126" s="10" t="s">
        <v>583</v>
      </c>
      <c r="H126" s="10">
        <v>158</v>
      </c>
      <c r="I126" s="25" t="s">
        <v>501</v>
      </c>
      <c r="J126" s="10">
        <v>906</v>
      </c>
      <c r="K126" s="10">
        <v>2025</v>
      </c>
      <c r="L126" s="26">
        <v>23163.635999999999</v>
      </c>
    </row>
    <row r="127" spans="1:12" x14ac:dyDescent="0.25">
      <c r="A127" s="24">
        <v>8399</v>
      </c>
      <c r="B127" s="24" t="s">
        <v>455</v>
      </c>
      <c r="C127" s="25" t="s">
        <v>584</v>
      </c>
      <c r="D127" s="10" t="s">
        <v>456</v>
      </c>
      <c r="E127" s="10">
        <v>408</v>
      </c>
      <c r="F127" s="10" t="s">
        <v>288</v>
      </c>
      <c r="G127" s="10" t="s">
        <v>585</v>
      </c>
      <c r="H127" s="10">
        <v>408</v>
      </c>
      <c r="I127" s="25" t="s">
        <v>501</v>
      </c>
      <c r="J127" s="10">
        <v>906</v>
      </c>
      <c r="K127" s="10">
        <v>2025</v>
      </c>
      <c r="L127" s="26">
        <v>26537.331999999999</v>
      </c>
    </row>
    <row r="128" spans="1:12" x14ac:dyDescent="0.25">
      <c r="A128" s="24">
        <v>8476</v>
      </c>
      <c r="B128" s="24" t="s">
        <v>455</v>
      </c>
      <c r="C128" s="25" t="s">
        <v>199</v>
      </c>
      <c r="D128" s="10" t="s">
        <v>456</v>
      </c>
      <c r="E128" s="10">
        <v>392</v>
      </c>
      <c r="F128" s="10" t="s">
        <v>200</v>
      </c>
      <c r="G128" s="10" t="s">
        <v>586</v>
      </c>
      <c r="H128" s="10">
        <v>392</v>
      </c>
      <c r="I128" s="25" t="s">
        <v>501</v>
      </c>
      <c r="J128" s="10">
        <v>906</v>
      </c>
      <c r="K128" s="10">
        <v>2025</v>
      </c>
      <c r="L128" s="26">
        <v>123434.90300000001</v>
      </c>
    </row>
    <row r="129" spans="1:12" x14ac:dyDescent="0.25">
      <c r="A129" s="24">
        <v>8553</v>
      </c>
      <c r="B129" s="24" t="s">
        <v>455</v>
      </c>
      <c r="C129" s="25" t="s">
        <v>255</v>
      </c>
      <c r="D129" s="10" t="s">
        <v>456</v>
      </c>
      <c r="E129" s="10">
        <v>496</v>
      </c>
      <c r="F129" s="10" t="s">
        <v>256</v>
      </c>
      <c r="G129" s="10" t="s">
        <v>587</v>
      </c>
      <c r="H129" s="10">
        <v>496</v>
      </c>
      <c r="I129" s="25" t="s">
        <v>501</v>
      </c>
      <c r="J129" s="10">
        <v>906</v>
      </c>
      <c r="K129" s="10">
        <v>2025</v>
      </c>
      <c r="L129" s="26">
        <v>3496.81</v>
      </c>
    </row>
    <row r="130" spans="1:12" x14ac:dyDescent="0.25">
      <c r="A130" s="24">
        <v>8630</v>
      </c>
      <c r="B130" s="24" t="s">
        <v>455</v>
      </c>
      <c r="C130" s="25" t="s">
        <v>588</v>
      </c>
      <c r="D130" s="10" t="s">
        <v>456</v>
      </c>
      <c r="E130" s="10">
        <v>410</v>
      </c>
      <c r="F130" s="10" t="s">
        <v>362</v>
      </c>
      <c r="G130" s="10" t="s">
        <v>589</v>
      </c>
      <c r="H130" s="10">
        <v>410</v>
      </c>
      <c r="I130" s="25" t="s">
        <v>501</v>
      </c>
      <c r="J130" s="10">
        <v>906</v>
      </c>
      <c r="K130" s="10">
        <v>2025</v>
      </c>
      <c r="L130" s="26">
        <v>51697.093999999997</v>
      </c>
    </row>
    <row r="131" spans="1:12" x14ac:dyDescent="0.25">
      <c r="A131" s="24">
        <v>8707</v>
      </c>
      <c r="B131" s="24" t="s">
        <v>455</v>
      </c>
      <c r="C131" s="25" t="s">
        <v>590</v>
      </c>
      <c r="D131" s="10" t="s">
        <v>456</v>
      </c>
      <c r="E131" s="10">
        <v>5501</v>
      </c>
      <c r="F131" s="10" t="s">
        <v>456</v>
      </c>
      <c r="G131" s="10" t="s">
        <v>456</v>
      </c>
      <c r="H131" s="10">
        <v>34</v>
      </c>
      <c r="I131" s="25" t="s">
        <v>499</v>
      </c>
      <c r="J131" s="10">
        <v>935</v>
      </c>
      <c r="K131" s="10">
        <v>2025</v>
      </c>
      <c r="L131" s="26">
        <v>2074645.912</v>
      </c>
    </row>
    <row r="132" spans="1:12" x14ac:dyDescent="0.25">
      <c r="A132" s="24">
        <v>8784</v>
      </c>
      <c r="B132" s="24" t="s">
        <v>455</v>
      </c>
      <c r="C132" s="25" t="s">
        <v>3</v>
      </c>
      <c r="D132" s="10" t="s">
        <v>456</v>
      </c>
      <c r="E132" s="10">
        <v>4</v>
      </c>
      <c r="F132" s="10" t="s">
        <v>4</v>
      </c>
      <c r="G132" s="10" t="s">
        <v>591</v>
      </c>
      <c r="H132" s="10">
        <v>4</v>
      </c>
      <c r="I132" s="25" t="s">
        <v>501</v>
      </c>
      <c r="J132" s="10">
        <v>5501</v>
      </c>
      <c r="K132" s="10">
        <v>2025</v>
      </c>
      <c r="L132" s="26">
        <v>43250.33</v>
      </c>
    </row>
    <row r="133" spans="1:12" x14ac:dyDescent="0.25">
      <c r="A133" s="24">
        <v>8861</v>
      </c>
      <c r="B133" s="24" t="s">
        <v>455</v>
      </c>
      <c r="C133" s="25" t="s">
        <v>33</v>
      </c>
      <c r="D133" s="10" t="s">
        <v>456</v>
      </c>
      <c r="E133" s="10">
        <v>50</v>
      </c>
      <c r="F133" s="10" t="s">
        <v>34</v>
      </c>
      <c r="G133" s="10" t="s">
        <v>592</v>
      </c>
      <c r="H133" s="10">
        <v>50</v>
      </c>
      <c r="I133" s="25" t="s">
        <v>501</v>
      </c>
      <c r="J133" s="10">
        <v>5501</v>
      </c>
      <c r="K133" s="10">
        <v>2025</v>
      </c>
      <c r="L133" s="26">
        <v>174617.26</v>
      </c>
    </row>
    <row r="134" spans="1:12" x14ac:dyDescent="0.25">
      <c r="A134" s="24">
        <v>8938</v>
      </c>
      <c r="B134" s="24" t="s">
        <v>455</v>
      </c>
      <c r="C134" s="25" t="s">
        <v>47</v>
      </c>
      <c r="D134" s="10" t="s">
        <v>456</v>
      </c>
      <c r="E134" s="10">
        <v>64</v>
      </c>
      <c r="F134" s="10" t="s">
        <v>48</v>
      </c>
      <c r="G134" s="10" t="s">
        <v>593</v>
      </c>
      <c r="H134" s="10">
        <v>64</v>
      </c>
      <c r="I134" s="25" t="s">
        <v>501</v>
      </c>
      <c r="J134" s="10">
        <v>5501</v>
      </c>
      <c r="K134" s="10">
        <v>2025</v>
      </c>
      <c r="L134" s="26">
        <v>793.94299999999998</v>
      </c>
    </row>
    <row r="135" spans="1:12" x14ac:dyDescent="0.25">
      <c r="A135" s="24">
        <v>9015</v>
      </c>
      <c r="B135" s="24" t="s">
        <v>455</v>
      </c>
      <c r="C135" s="25" t="s">
        <v>183</v>
      </c>
      <c r="D135" s="10" t="s">
        <v>456</v>
      </c>
      <c r="E135" s="10">
        <v>356</v>
      </c>
      <c r="F135" s="10" t="s">
        <v>184</v>
      </c>
      <c r="G135" s="10" t="s">
        <v>594</v>
      </c>
      <c r="H135" s="10">
        <v>356</v>
      </c>
      <c r="I135" s="25" t="s">
        <v>501</v>
      </c>
      <c r="J135" s="10">
        <v>5501</v>
      </c>
      <c r="K135" s="10">
        <v>2025</v>
      </c>
      <c r="L135" s="26">
        <v>1457435.338</v>
      </c>
    </row>
    <row r="136" spans="1:12" x14ac:dyDescent="0.25">
      <c r="A136" s="24">
        <v>9092</v>
      </c>
      <c r="B136" s="24" t="s">
        <v>455</v>
      </c>
      <c r="C136" s="25" t="s">
        <v>595</v>
      </c>
      <c r="D136" s="10" t="s">
        <v>456</v>
      </c>
      <c r="E136" s="10">
        <v>364</v>
      </c>
      <c r="F136" s="10" t="s">
        <v>188</v>
      </c>
      <c r="G136" s="10" t="s">
        <v>596</v>
      </c>
      <c r="H136" s="10">
        <v>364</v>
      </c>
      <c r="I136" s="25" t="s">
        <v>501</v>
      </c>
      <c r="J136" s="10">
        <v>5501</v>
      </c>
      <c r="K136" s="10">
        <v>2025</v>
      </c>
      <c r="L136" s="26">
        <v>92020.698000000004</v>
      </c>
    </row>
    <row r="137" spans="1:12" x14ac:dyDescent="0.25">
      <c r="A137" s="24">
        <v>9169</v>
      </c>
      <c r="B137" s="24" t="s">
        <v>455</v>
      </c>
      <c r="C137" s="25" t="s">
        <v>239</v>
      </c>
      <c r="D137" s="10" t="s">
        <v>456</v>
      </c>
      <c r="E137" s="10">
        <v>462</v>
      </c>
      <c r="F137" s="10" t="s">
        <v>240</v>
      </c>
      <c r="G137" s="10" t="s">
        <v>597</v>
      </c>
      <c r="H137" s="10">
        <v>462</v>
      </c>
      <c r="I137" s="25" t="s">
        <v>501</v>
      </c>
      <c r="J137" s="10">
        <v>5501</v>
      </c>
      <c r="K137" s="10">
        <v>2025</v>
      </c>
      <c r="L137" s="26">
        <v>528.75400000000002</v>
      </c>
    </row>
    <row r="138" spans="1:12" x14ac:dyDescent="0.25">
      <c r="A138" s="24">
        <v>9246</v>
      </c>
      <c r="B138" s="24" t="s">
        <v>455</v>
      </c>
      <c r="C138" s="25" t="s">
        <v>271</v>
      </c>
      <c r="D138" s="10" t="s">
        <v>456</v>
      </c>
      <c r="E138" s="10">
        <v>524</v>
      </c>
      <c r="F138" s="10" t="s">
        <v>272</v>
      </c>
      <c r="G138" s="10" t="s">
        <v>598</v>
      </c>
      <c r="H138" s="10">
        <v>524</v>
      </c>
      <c r="I138" s="25" t="s">
        <v>501</v>
      </c>
      <c r="J138" s="10">
        <v>5501</v>
      </c>
      <c r="K138" s="10">
        <v>2025</v>
      </c>
      <c r="L138" s="26">
        <v>29628.159</v>
      </c>
    </row>
    <row r="139" spans="1:12" x14ac:dyDescent="0.25">
      <c r="A139" s="24">
        <v>9323</v>
      </c>
      <c r="B139" s="24" t="s">
        <v>455</v>
      </c>
      <c r="C139" s="25" t="s">
        <v>296</v>
      </c>
      <c r="D139" s="10" t="s">
        <v>456</v>
      </c>
      <c r="E139" s="10">
        <v>586</v>
      </c>
      <c r="F139" s="10" t="s">
        <v>297</v>
      </c>
      <c r="G139" s="10" t="s">
        <v>599</v>
      </c>
      <c r="H139" s="10">
        <v>586</v>
      </c>
      <c r="I139" s="25" t="s">
        <v>501</v>
      </c>
      <c r="J139" s="10">
        <v>5501</v>
      </c>
      <c r="K139" s="10">
        <v>2025</v>
      </c>
      <c r="L139" s="26">
        <v>253202.73800000001</v>
      </c>
    </row>
    <row r="140" spans="1:12" x14ac:dyDescent="0.25">
      <c r="A140" s="24">
        <v>9400</v>
      </c>
      <c r="B140" s="24" t="s">
        <v>455</v>
      </c>
      <c r="C140" s="25" t="s">
        <v>367</v>
      </c>
      <c r="D140" s="10" t="s">
        <v>456</v>
      </c>
      <c r="E140" s="10">
        <v>144</v>
      </c>
      <c r="F140" s="10" t="s">
        <v>368</v>
      </c>
      <c r="G140" s="10" t="s">
        <v>600</v>
      </c>
      <c r="H140" s="10">
        <v>144</v>
      </c>
      <c r="I140" s="25" t="s">
        <v>501</v>
      </c>
      <c r="J140" s="10">
        <v>5501</v>
      </c>
      <c r="K140" s="10">
        <v>2025</v>
      </c>
      <c r="L140" s="26">
        <v>23168.691999999999</v>
      </c>
    </row>
    <row r="141" spans="1:12" x14ac:dyDescent="0.25">
      <c r="A141" s="24">
        <v>9477</v>
      </c>
      <c r="B141" s="24" t="s">
        <v>455</v>
      </c>
      <c r="C141" s="25" t="s">
        <v>601</v>
      </c>
      <c r="D141" s="10" t="s">
        <v>456</v>
      </c>
      <c r="E141" s="10">
        <v>920</v>
      </c>
      <c r="F141" s="10" t="s">
        <v>456</v>
      </c>
      <c r="G141" s="10" t="s">
        <v>456</v>
      </c>
      <c r="H141" s="10">
        <v>35</v>
      </c>
      <c r="I141" s="25" t="s">
        <v>499</v>
      </c>
      <c r="J141" s="10">
        <v>935</v>
      </c>
      <c r="K141" s="10">
        <v>2025</v>
      </c>
      <c r="L141" s="26">
        <v>697629.13</v>
      </c>
    </row>
    <row r="142" spans="1:12" x14ac:dyDescent="0.25">
      <c r="A142" s="24">
        <v>9554</v>
      </c>
      <c r="B142" s="24" t="s">
        <v>455</v>
      </c>
      <c r="C142" s="25" t="s">
        <v>602</v>
      </c>
      <c r="D142" s="10" t="s">
        <v>456</v>
      </c>
      <c r="E142" s="10">
        <v>96</v>
      </c>
      <c r="F142" s="10" t="s">
        <v>59</v>
      </c>
      <c r="G142" s="10" t="s">
        <v>603</v>
      </c>
      <c r="H142" s="10">
        <v>96</v>
      </c>
      <c r="I142" s="25" t="s">
        <v>501</v>
      </c>
      <c r="J142" s="10">
        <v>920</v>
      </c>
      <c r="K142" s="10">
        <v>2025</v>
      </c>
      <c r="L142" s="26">
        <v>464.57400000000001</v>
      </c>
    </row>
    <row r="143" spans="1:12" x14ac:dyDescent="0.25">
      <c r="A143" s="24">
        <v>9631</v>
      </c>
      <c r="B143" s="24" t="s">
        <v>455</v>
      </c>
      <c r="C143" s="25" t="s">
        <v>66</v>
      </c>
      <c r="D143" s="10" t="s">
        <v>456</v>
      </c>
      <c r="E143" s="10">
        <v>116</v>
      </c>
      <c r="F143" s="10" t="s">
        <v>67</v>
      </c>
      <c r="G143" s="10" t="s">
        <v>604</v>
      </c>
      <c r="H143" s="10">
        <v>116</v>
      </c>
      <c r="I143" s="25" t="s">
        <v>501</v>
      </c>
      <c r="J143" s="10">
        <v>920</v>
      </c>
      <c r="K143" s="10">
        <v>2025</v>
      </c>
      <c r="L143" s="26">
        <v>17744.518</v>
      </c>
    </row>
    <row r="144" spans="1:12" x14ac:dyDescent="0.25">
      <c r="A144" s="24">
        <v>9708</v>
      </c>
      <c r="B144" s="24" t="s">
        <v>455</v>
      </c>
      <c r="C144" s="25" t="s">
        <v>185</v>
      </c>
      <c r="D144" s="10" t="s">
        <v>456</v>
      </c>
      <c r="E144" s="10">
        <v>360</v>
      </c>
      <c r="F144" s="10" t="s">
        <v>186</v>
      </c>
      <c r="G144" s="10" t="s">
        <v>605</v>
      </c>
      <c r="H144" s="10">
        <v>360</v>
      </c>
      <c r="I144" s="25" t="s">
        <v>501</v>
      </c>
      <c r="J144" s="10">
        <v>920</v>
      </c>
      <c r="K144" s="10">
        <v>2025</v>
      </c>
      <c r="L144" s="26">
        <v>284622.217</v>
      </c>
    </row>
    <row r="145" spans="1:12" x14ac:dyDescent="0.25">
      <c r="A145" s="24">
        <v>9785</v>
      </c>
      <c r="B145" s="24" t="s">
        <v>455</v>
      </c>
      <c r="C145" s="25" t="s">
        <v>606</v>
      </c>
      <c r="D145" s="10" t="s">
        <v>456</v>
      </c>
      <c r="E145" s="10">
        <v>418</v>
      </c>
      <c r="F145" s="10" t="s">
        <v>215</v>
      </c>
      <c r="G145" s="10" t="s">
        <v>607</v>
      </c>
      <c r="H145" s="10">
        <v>418</v>
      </c>
      <c r="I145" s="25" t="s">
        <v>501</v>
      </c>
      <c r="J145" s="10">
        <v>920</v>
      </c>
      <c r="K145" s="10">
        <v>2025</v>
      </c>
      <c r="L145" s="26">
        <v>7821.9639999999999</v>
      </c>
    </row>
    <row r="146" spans="1:12" x14ac:dyDescent="0.25">
      <c r="A146" s="24">
        <v>9862</v>
      </c>
      <c r="B146" s="24" t="s">
        <v>455</v>
      </c>
      <c r="C146" s="25" t="s">
        <v>237</v>
      </c>
      <c r="D146" s="10">
        <v>9</v>
      </c>
      <c r="E146" s="10">
        <v>458</v>
      </c>
      <c r="F146" s="10" t="s">
        <v>238</v>
      </c>
      <c r="G146" s="10" t="s">
        <v>608</v>
      </c>
      <c r="H146" s="10">
        <v>458</v>
      </c>
      <c r="I146" s="25" t="s">
        <v>501</v>
      </c>
      <c r="J146" s="10">
        <v>920</v>
      </c>
      <c r="K146" s="10">
        <v>2025</v>
      </c>
      <c r="L146" s="26">
        <v>35771.105000000003</v>
      </c>
    </row>
    <row r="147" spans="1:12" x14ac:dyDescent="0.25">
      <c r="A147" s="24">
        <v>9939</v>
      </c>
      <c r="B147" s="24" t="s">
        <v>455</v>
      </c>
      <c r="C147" s="25" t="s">
        <v>265</v>
      </c>
      <c r="D147" s="10" t="s">
        <v>456</v>
      </c>
      <c r="E147" s="10">
        <v>104</v>
      </c>
      <c r="F147" s="10" t="s">
        <v>266</v>
      </c>
      <c r="G147" s="10" t="s">
        <v>609</v>
      </c>
      <c r="H147" s="10">
        <v>104</v>
      </c>
      <c r="I147" s="25" t="s">
        <v>501</v>
      </c>
      <c r="J147" s="10">
        <v>920</v>
      </c>
      <c r="K147" s="10">
        <v>2025</v>
      </c>
      <c r="L147" s="26">
        <v>54679.701000000001</v>
      </c>
    </row>
    <row r="148" spans="1:12" x14ac:dyDescent="0.25">
      <c r="A148" s="24">
        <v>10016</v>
      </c>
      <c r="B148" s="24" t="s">
        <v>455</v>
      </c>
      <c r="C148" s="25" t="s">
        <v>307</v>
      </c>
      <c r="D148" s="10" t="s">
        <v>456</v>
      </c>
      <c r="E148" s="10">
        <v>608</v>
      </c>
      <c r="F148" s="10" t="s">
        <v>308</v>
      </c>
      <c r="G148" s="10" t="s">
        <v>610</v>
      </c>
      <c r="H148" s="10">
        <v>608</v>
      </c>
      <c r="I148" s="25" t="s">
        <v>501</v>
      </c>
      <c r="J148" s="10">
        <v>920</v>
      </c>
      <c r="K148" s="10">
        <v>2025</v>
      </c>
      <c r="L148" s="26">
        <v>116316.292</v>
      </c>
    </row>
    <row r="149" spans="1:12" x14ac:dyDescent="0.25">
      <c r="A149" s="24">
        <v>10093</v>
      </c>
      <c r="B149" s="24" t="s">
        <v>455</v>
      </c>
      <c r="C149" s="25" t="s">
        <v>348</v>
      </c>
      <c r="D149" s="10" t="s">
        <v>456</v>
      </c>
      <c r="E149" s="10">
        <v>702</v>
      </c>
      <c r="F149" s="10" t="s">
        <v>349</v>
      </c>
      <c r="G149" s="10" t="s">
        <v>611</v>
      </c>
      <c r="H149" s="10">
        <v>702</v>
      </c>
      <c r="I149" s="25" t="s">
        <v>501</v>
      </c>
      <c r="J149" s="10">
        <v>920</v>
      </c>
      <c r="K149" s="10">
        <v>2025</v>
      </c>
      <c r="L149" s="26">
        <v>5852.3130000000001</v>
      </c>
    </row>
    <row r="150" spans="1:12" x14ac:dyDescent="0.25">
      <c r="A150" s="24">
        <v>10170</v>
      </c>
      <c r="B150" s="24" t="s">
        <v>455</v>
      </c>
      <c r="C150" s="25" t="s">
        <v>384</v>
      </c>
      <c r="D150" s="10" t="s">
        <v>456</v>
      </c>
      <c r="E150" s="10">
        <v>764</v>
      </c>
      <c r="F150" s="10" t="s">
        <v>385</v>
      </c>
      <c r="G150" s="10" t="s">
        <v>612</v>
      </c>
      <c r="H150" s="10">
        <v>764</v>
      </c>
      <c r="I150" s="25" t="s">
        <v>501</v>
      </c>
      <c r="J150" s="10">
        <v>920</v>
      </c>
      <c r="K150" s="10">
        <v>2025</v>
      </c>
      <c r="L150" s="26">
        <v>71646.813999999998</v>
      </c>
    </row>
    <row r="151" spans="1:12" x14ac:dyDescent="0.25">
      <c r="A151" s="24">
        <v>10247</v>
      </c>
      <c r="B151" s="24" t="s">
        <v>455</v>
      </c>
      <c r="C151" s="25" t="s">
        <v>613</v>
      </c>
      <c r="D151" s="10" t="s">
        <v>456</v>
      </c>
      <c r="E151" s="10">
        <v>626</v>
      </c>
      <c r="F151" s="10" t="s">
        <v>112</v>
      </c>
      <c r="G151" s="10" t="s">
        <v>614</v>
      </c>
      <c r="H151" s="10">
        <v>626</v>
      </c>
      <c r="I151" s="25" t="s">
        <v>501</v>
      </c>
      <c r="J151" s="10">
        <v>920</v>
      </c>
      <c r="K151" s="10">
        <v>2025</v>
      </c>
      <c r="L151" s="26">
        <v>1409.5509999999999</v>
      </c>
    </row>
    <row r="152" spans="1:12" x14ac:dyDescent="0.25">
      <c r="A152" s="24">
        <v>10324</v>
      </c>
      <c r="B152" s="24" t="s">
        <v>455</v>
      </c>
      <c r="C152" s="25" t="s">
        <v>615</v>
      </c>
      <c r="D152" s="10" t="s">
        <v>456</v>
      </c>
      <c r="E152" s="10">
        <v>704</v>
      </c>
      <c r="F152" s="10" t="s">
        <v>420</v>
      </c>
      <c r="G152" s="10" t="s">
        <v>616</v>
      </c>
      <c r="H152" s="10">
        <v>704</v>
      </c>
      <c r="I152" s="25" t="s">
        <v>501</v>
      </c>
      <c r="J152" s="10">
        <v>920</v>
      </c>
      <c r="K152" s="10">
        <v>2025</v>
      </c>
      <c r="L152" s="26">
        <v>101300.08100000001</v>
      </c>
    </row>
    <row r="153" spans="1:12" x14ac:dyDescent="0.25">
      <c r="A153" s="24">
        <v>10401</v>
      </c>
      <c r="B153" s="24" t="s">
        <v>455</v>
      </c>
      <c r="C153" s="25" t="s">
        <v>617</v>
      </c>
      <c r="D153" s="10" t="s">
        <v>456</v>
      </c>
      <c r="E153" s="10">
        <v>922</v>
      </c>
      <c r="F153" s="10" t="s">
        <v>456</v>
      </c>
      <c r="G153" s="10" t="s">
        <v>456</v>
      </c>
      <c r="H153" s="10">
        <v>145</v>
      </c>
      <c r="I153" s="25" t="s">
        <v>499</v>
      </c>
      <c r="J153" s="10">
        <v>935</v>
      </c>
      <c r="K153" s="10">
        <v>2025</v>
      </c>
      <c r="L153" s="26">
        <v>311922.37400000001</v>
      </c>
    </row>
    <row r="154" spans="1:12" x14ac:dyDescent="0.25">
      <c r="A154" s="24">
        <v>10478</v>
      </c>
      <c r="B154" s="24" t="s">
        <v>455</v>
      </c>
      <c r="C154" s="25" t="s">
        <v>18</v>
      </c>
      <c r="D154" s="10" t="s">
        <v>456</v>
      </c>
      <c r="E154" s="10">
        <v>51</v>
      </c>
      <c r="F154" s="10" t="s">
        <v>19</v>
      </c>
      <c r="G154" s="10" t="s">
        <v>618</v>
      </c>
      <c r="H154" s="10">
        <v>51</v>
      </c>
      <c r="I154" s="25" t="s">
        <v>501</v>
      </c>
      <c r="J154" s="10">
        <v>922</v>
      </c>
      <c r="K154" s="10">
        <v>2025</v>
      </c>
      <c r="L154" s="26">
        <v>2963.2429999999999</v>
      </c>
    </row>
    <row r="155" spans="1:12" x14ac:dyDescent="0.25">
      <c r="A155" s="24">
        <v>10555</v>
      </c>
      <c r="B155" s="24" t="s">
        <v>455</v>
      </c>
      <c r="C155" s="25" t="s">
        <v>27</v>
      </c>
      <c r="D155" s="10">
        <v>10</v>
      </c>
      <c r="E155" s="10">
        <v>31</v>
      </c>
      <c r="F155" s="10" t="s">
        <v>28</v>
      </c>
      <c r="G155" s="10" t="s">
        <v>619</v>
      </c>
      <c r="H155" s="10">
        <v>31</v>
      </c>
      <c r="I155" s="25" t="s">
        <v>501</v>
      </c>
      <c r="J155" s="10">
        <v>922</v>
      </c>
      <c r="K155" s="10">
        <v>2025</v>
      </c>
      <c r="L155" s="26">
        <v>10368.366</v>
      </c>
    </row>
    <row r="156" spans="1:12" x14ac:dyDescent="0.25">
      <c r="A156" s="24">
        <v>10632</v>
      </c>
      <c r="B156" s="24" t="s">
        <v>455</v>
      </c>
      <c r="C156" s="25" t="s">
        <v>31</v>
      </c>
      <c r="D156" s="10" t="s">
        <v>456</v>
      </c>
      <c r="E156" s="10">
        <v>48</v>
      </c>
      <c r="F156" s="10" t="s">
        <v>32</v>
      </c>
      <c r="G156" s="10" t="s">
        <v>620</v>
      </c>
      <c r="H156" s="10">
        <v>48</v>
      </c>
      <c r="I156" s="25" t="s">
        <v>501</v>
      </c>
      <c r="J156" s="10">
        <v>922</v>
      </c>
      <c r="K156" s="10">
        <v>2025</v>
      </c>
      <c r="L156" s="26">
        <v>1626.2929999999999</v>
      </c>
    </row>
    <row r="157" spans="1:12" x14ac:dyDescent="0.25">
      <c r="A157" s="24">
        <v>10709</v>
      </c>
      <c r="B157" s="24" t="s">
        <v>455</v>
      </c>
      <c r="C157" s="25" t="s">
        <v>99</v>
      </c>
      <c r="D157" s="10">
        <v>11</v>
      </c>
      <c r="E157" s="10">
        <v>196</v>
      </c>
      <c r="F157" s="10" t="s">
        <v>100</v>
      </c>
      <c r="G157" s="10" t="s">
        <v>621</v>
      </c>
      <c r="H157" s="10">
        <v>196</v>
      </c>
      <c r="I157" s="25" t="s">
        <v>501</v>
      </c>
      <c r="J157" s="10">
        <v>922</v>
      </c>
      <c r="K157" s="10">
        <v>2025</v>
      </c>
      <c r="L157" s="26">
        <v>1364.7270000000001</v>
      </c>
    </row>
    <row r="158" spans="1:12" x14ac:dyDescent="0.25">
      <c r="A158" s="24">
        <v>10786</v>
      </c>
      <c r="B158" s="24" t="s">
        <v>455</v>
      </c>
      <c r="C158" s="25" t="s">
        <v>147</v>
      </c>
      <c r="D158" s="10">
        <v>12</v>
      </c>
      <c r="E158" s="10">
        <v>268</v>
      </c>
      <c r="F158" s="10" t="s">
        <v>148</v>
      </c>
      <c r="G158" s="10" t="s">
        <v>622</v>
      </c>
      <c r="H158" s="10">
        <v>268</v>
      </c>
      <c r="I158" s="25" t="s">
        <v>501</v>
      </c>
      <c r="J158" s="10">
        <v>922</v>
      </c>
      <c r="K158" s="10">
        <v>2025</v>
      </c>
      <c r="L158" s="26">
        <v>3807.5010000000002</v>
      </c>
    </row>
    <row r="159" spans="1:12" x14ac:dyDescent="0.25">
      <c r="A159" s="24">
        <v>10863</v>
      </c>
      <c r="B159" s="24" t="s">
        <v>455</v>
      </c>
      <c r="C159" s="25" t="s">
        <v>189</v>
      </c>
      <c r="D159" s="10" t="s">
        <v>456</v>
      </c>
      <c r="E159" s="10">
        <v>368</v>
      </c>
      <c r="F159" s="10" t="s">
        <v>190</v>
      </c>
      <c r="G159" s="10" t="s">
        <v>623</v>
      </c>
      <c r="H159" s="10">
        <v>368</v>
      </c>
      <c r="I159" s="25" t="s">
        <v>501</v>
      </c>
      <c r="J159" s="10">
        <v>922</v>
      </c>
      <c r="K159" s="10">
        <v>2025</v>
      </c>
      <c r="L159" s="26">
        <v>46526.127</v>
      </c>
    </row>
    <row r="160" spans="1:12" x14ac:dyDescent="0.25">
      <c r="A160" s="24">
        <v>10940</v>
      </c>
      <c r="B160" s="24" t="s">
        <v>455</v>
      </c>
      <c r="C160" s="25" t="s">
        <v>193</v>
      </c>
      <c r="D160" s="10" t="s">
        <v>456</v>
      </c>
      <c r="E160" s="10">
        <v>376</v>
      </c>
      <c r="F160" s="10" t="s">
        <v>194</v>
      </c>
      <c r="G160" s="10" t="s">
        <v>624</v>
      </c>
      <c r="H160" s="10">
        <v>376</v>
      </c>
      <c r="I160" s="25" t="s">
        <v>501</v>
      </c>
      <c r="J160" s="10">
        <v>922</v>
      </c>
      <c r="K160" s="10">
        <v>2025</v>
      </c>
      <c r="L160" s="26">
        <v>9452.2250000000004</v>
      </c>
    </row>
    <row r="161" spans="1:12" x14ac:dyDescent="0.25">
      <c r="A161" s="24">
        <v>11017</v>
      </c>
      <c r="B161" s="24" t="s">
        <v>455</v>
      </c>
      <c r="C161" s="25" t="s">
        <v>201</v>
      </c>
      <c r="D161" s="10" t="s">
        <v>456</v>
      </c>
      <c r="E161" s="10">
        <v>400</v>
      </c>
      <c r="F161" s="10" t="s">
        <v>202</v>
      </c>
      <c r="G161" s="10" t="s">
        <v>625</v>
      </c>
      <c r="H161" s="10">
        <v>400</v>
      </c>
      <c r="I161" s="25" t="s">
        <v>501</v>
      </c>
      <c r="J161" s="10">
        <v>922</v>
      </c>
      <c r="K161" s="10">
        <v>2025</v>
      </c>
      <c r="L161" s="26">
        <v>11574.808999999999</v>
      </c>
    </row>
    <row r="162" spans="1:12" x14ac:dyDescent="0.25">
      <c r="A162" s="24">
        <v>11094</v>
      </c>
      <c r="B162" s="24" t="s">
        <v>455</v>
      </c>
      <c r="C162" s="25" t="s">
        <v>211</v>
      </c>
      <c r="D162" s="10" t="s">
        <v>456</v>
      </c>
      <c r="E162" s="10">
        <v>414</v>
      </c>
      <c r="F162" s="10" t="s">
        <v>212</v>
      </c>
      <c r="G162" s="10" t="s">
        <v>626</v>
      </c>
      <c r="H162" s="10">
        <v>414</v>
      </c>
      <c r="I162" s="25" t="s">
        <v>501</v>
      </c>
      <c r="J162" s="10">
        <v>922</v>
      </c>
      <c r="K162" s="10">
        <v>2025</v>
      </c>
      <c r="L162" s="26">
        <v>4984.8720000000003</v>
      </c>
    </row>
    <row r="163" spans="1:12" x14ac:dyDescent="0.25">
      <c r="A163" s="24">
        <v>11171</v>
      </c>
      <c r="B163" s="24" t="s">
        <v>455</v>
      </c>
      <c r="C163" s="25" t="s">
        <v>218</v>
      </c>
      <c r="D163" s="10" t="s">
        <v>456</v>
      </c>
      <c r="E163" s="10">
        <v>422</v>
      </c>
      <c r="F163" s="10" t="s">
        <v>219</v>
      </c>
      <c r="G163" s="10" t="s">
        <v>627</v>
      </c>
      <c r="H163" s="10">
        <v>422</v>
      </c>
      <c r="I163" s="25" t="s">
        <v>501</v>
      </c>
      <c r="J163" s="10">
        <v>922</v>
      </c>
      <c r="K163" s="10">
        <v>2025</v>
      </c>
      <c r="L163" s="26">
        <v>5826.1319999999996</v>
      </c>
    </row>
    <row r="164" spans="1:12" x14ac:dyDescent="0.25">
      <c r="A164" s="24">
        <v>11248</v>
      </c>
      <c r="B164" s="24" t="s">
        <v>455</v>
      </c>
      <c r="C164" s="25" t="s">
        <v>294</v>
      </c>
      <c r="D164" s="10" t="s">
        <v>456</v>
      </c>
      <c r="E164" s="10">
        <v>512</v>
      </c>
      <c r="F164" s="10" t="s">
        <v>295</v>
      </c>
      <c r="G164" s="10" t="s">
        <v>628</v>
      </c>
      <c r="H164" s="10">
        <v>512</v>
      </c>
      <c r="I164" s="25" t="s">
        <v>501</v>
      </c>
      <c r="J164" s="10">
        <v>922</v>
      </c>
      <c r="K164" s="10">
        <v>2025</v>
      </c>
      <c r="L164" s="26">
        <v>5397.9319999999998</v>
      </c>
    </row>
    <row r="165" spans="1:12" x14ac:dyDescent="0.25">
      <c r="A165" s="24">
        <v>11325</v>
      </c>
      <c r="B165" s="24" t="s">
        <v>455</v>
      </c>
      <c r="C165" s="25" t="s">
        <v>315</v>
      </c>
      <c r="D165" s="10" t="s">
        <v>456</v>
      </c>
      <c r="E165" s="10">
        <v>634</v>
      </c>
      <c r="F165" s="10" t="s">
        <v>316</v>
      </c>
      <c r="G165" s="10" t="s">
        <v>629</v>
      </c>
      <c r="H165" s="10">
        <v>634</v>
      </c>
      <c r="I165" s="25" t="s">
        <v>501</v>
      </c>
      <c r="J165" s="10">
        <v>922</v>
      </c>
      <c r="K165" s="10">
        <v>2025</v>
      </c>
      <c r="L165" s="26">
        <v>3084.3939999999998</v>
      </c>
    </row>
    <row r="166" spans="1:12" x14ac:dyDescent="0.25">
      <c r="A166" s="24">
        <v>11402</v>
      </c>
      <c r="B166" s="24" t="s">
        <v>455</v>
      </c>
      <c r="C166" s="25" t="s">
        <v>338</v>
      </c>
      <c r="D166" s="10" t="s">
        <v>456</v>
      </c>
      <c r="E166" s="10">
        <v>682</v>
      </c>
      <c r="F166" s="10" t="s">
        <v>339</v>
      </c>
      <c r="G166" s="10" t="s">
        <v>630</v>
      </c>
      <c r="H166" s="10">
        <v>682</v>
      </c>
      <c r="I166" s="25" t="s">
        <v>501</v>
      </c>
      <c r="J166" s="10">
        <v>922</v>
      </c>
      <c r="K166" s="10">
        <v>2025</v>
      </c>
      <c r="L166" s="26">
        <v>34264.271999999997</v>
      </c>
    </row>
    <row r="167" spans="1:12" x14ac:dyDescent="0.25">
      <c r="A167" s="24">
        <v>11479</v>
      </c>
      <c r="B167" s="24" t="s">
        <v>455</v>
      </c>
      <c r="C167" s="25" t="s">
        <v>631</v>
      </c>
      <c r="D167" s="10">
        <v>13</v>
      </c>
      <c r="E167" s="10">
        <v>275</v>
      </c>
      <c r="F167" s="10" t="s">
        <v>298</v>
      </c>
      <c r="G167" s="10" t="s">
        <v>632</v>
      </c>
      <c r="H167" s="10">
        <v>275</v>
      </c>
      <c r="I167" s="25" t="s">
        <v>501</v>
      </c>
      <c r="J167" s="10">
        <v>922</v>
      </c>
      <c r="K167" s="10">
        <v>2025</v>
      </c>
      <c r="L167" s="26">
        <v>5540.46</v>
      </c>
    </row>
    <row r="168" spans="1:12" x14ac:dyDescent="0.25">
      <c r="A168" s="24">
        <v>11556</v>
      </c>
      <c r="B168" s="24" t="s">
        <v>455</v>
      </c>
      <c r="C168" s="25" t="s">
        <v>633</v>
      </c>
      <c r="D168" s="10" t="s">
        <v>456</v>
      </c>
      <c r="E168" s="10">
        <v>760</v>
      </c>
      <c r="F168" s="10" t="s">
        <v>377</v>
      </c>
      <c r="G168" s="10" t="s">
        <v>634</v>
      </c>
      <c r="H168" s="10">
        <v>760</v>
      </c>
      <c r="I168" s="25" t="s">
        <v>501</v>
      </c>
      <c r="J168" s="10">
        <v>922</v>
      </c>
      <c r="K168" s="10">
        <v>2025</v>
      </c>
      <c r="L168" s="26">
        <v>25170.891</v>
      </c>
    </row>
    <row r="169" spans="1:12" x14ac:dyDescent="0.25">
      <c r="A169" s="24">
        <v>11633</v>
      </c>
      <c r="B169" s="24" t="s">
        <v>455</v>
      </c>
      <c r="C169" s="25" t="s">
        <v>635</v>
      </c>
      <c r="D169" s="10" t="s">
        <v>456</v>
      </c>
      <c r="E169" s="10">
        <v>792</v>
      </c>
      <c r="F169" s="10" t="s">
        <v>395</v>
      </c>
      <c r="G169" s="10" t="s">
        <v>636</v>
      </c>
      <c r="H169" s="10">
        <v>792</v>
      </c>
      <c r="I169" s="25" t="s">
        <v>501</v>
      </c>
      <c r="J169" s="10">
        <v>922</v>
      </c>
      <c r="K169" s="10">
        <v>2025</v>
      </c>
      <c r="L169" s="26">
        <v>87575.934999999998</v>
      </c>
    </row>
    <row r="170" spans="1:12" x14ac:dyDescent="0.25">
      <c r="A170" s="24">
        <v>11710</v>
      </c>
      <c r="B170" s="24" t="s">
        <v>455</v>
      </c>
      <c r="C170" s="25" t="s">
        <v>404</v>
      </c>
      <c r="D170" s="10" t="s">
        <v>456</v>
      </c>
      <c r="E170" s="10">
        <v>784</v>
      </c>
      <c r="F170" s="10" t="s">
        <v>405</v>
      </c>
      <c r="G170" s="10" t="s">
        <v>637</v>
      </c>
      <c r="H170" s="10">
        <v>784</v>
      </c>
      <c r="I170" s="25" t="s">
        <v>501</v>
      </c>
      <c r="J170" s="10">
        <v>922</v>
      </c>
      <c r="K170" s="10">
        <v>2025</v>
      </c>
      <c r="L170" s="26">
        <v>11215.127</v>
      </c>
    </row>
    <row r="171" spans="1:12" x14ac:dyDescent="0.25">
      <c r="A171" s="24">
        <v>11787</v>
      </c>
      <c r="B171" s="24" t="s">
        <v>455</v>
      </c>
      <c r="C171" s="25" t="s">
        <v>425</v>
      </c>
      <c r="D171" s="10" t="s">
        <v>456</v>
      </c>
      <c r="E171" s="10">
        <v>887</v>
      </c>
      <c r="F171" s="10" t="s">
        <v>426</v>
      </c>
      <c r="G171" s="10" t="s">
        <v>638</v>
      </c>
      <c r="H171" s="10">
        <v>887</v>
      </c>
      <c r="I171" s="25" t="s">
        <v>501</v>
      </c>
      <c r="J171" s="10">
        <v>922</v>
      </c>
      <c r="K171" s="10">
        <v>2025</v>
      </c>
      <c r="L171" s="26">
        <v>41179.067999999999</v>
      </c>
    </row>
    <row r="172" spans="1:12" x14ac:dyDescent="0.25">
      <c r="A172" s="24">
        <v>11864</v>
      </c>
      <c r="B172" s="24" t="s">
        <v>455</v>
      </c>
      <c r="C172" s="25" t="s">
        <v>129</v>
      </c>
      <c r="D172" s="10" t="s">
        <v>456</v>
      </c>
      <c r="E172" s="10">
        <v>908</v>
      </c>
      <c r="F172" s="10" t="s">
        <v>456</v>
      </c>
      <c r="G172" s="10" t="s">
        <v>456</v>
      </c>
      <c r="H172" s="10">
        <v>150</v>
      </c>
      <c r="I172" s="25" t="s">
        <v>497</v>
      </c>
      <c r="J172" s="10">
        <v>1840</v>
      </c>
      <c r="K172" s="10">
        <v>2025</v>
      </c>
      <c r="L172" s="26">
        <v>744787.35800000001</v>
      </c>
    </row>
    <row r="173" spans="1:12" x14ac:dyDescent="0.25">
      <c r="A173" s="24">
        <v>11941</v>
      </c>
      <c r="B173" s="24" t="s">
        <v>455</v>
      </c>
      <c r="C173" s="25" t="s">
        <v>639</v>
      </c>
      <c r="D173" s="10" t="s">
        <v>456</v>
      </c>
      <c r="E173" s="10">
        <v>923</v>
      </c>
      <c r="F173" s="10" t="s">
        <v>456</v>
      </c>
      <c r="G173" s="10" t="s">
        <v>456</v>
      </c>
      <c r="H173" s="10">
        <v>151</v>
      </c>
      <c r="I173" s="25" t="s">
        <v>499</v>
      </c>
      <c r="J173" s="10">
        <v>908</v>
      </c>
      <c r="K173" s="10">
        <v>2025</v>
      </c>
      <c r="L173" s="26">
        <v>284661.261</v>
      </c>
    </row>
    <row r="174" spans="1:12" x14ac:dyDescent="0.25">
      <c r="A174" s="24">
        <v>12018</v>
      </c>
      <c r="B174" s="24" t="s">
        <v>455</v>
      </c>
      <c r="C174" s="25" t="s">
        <v>37</v>
      </c>
      <c r="D174" s="10" t="s">
        <v>456</v>
      </c>
      <c r="E174" s="10">
        <v>112</v>
      </c>
      <c r="F174" s="10" t="s">
        <v>38</v>
      </c>
      <c r="G174" s="10" t="s">
        <v>640</v>
      </c>
      <c r="H174" s="10">
        <v>112</v>
      </c>
      <c r="I174" s="25" t="s">
        <v>501</v>
      </c>
      <c r="J174" s="10">
        <v>923</v>
      </c>
      <c r="K174" s="10">
        <v>2025</v>
      </c>
      <c r="L174" s="26">
        <v>9027.4940000000006</v>
      </c>
    </row>
    <row r="175" spans="1:12" x14ac:dyDescent="0.25">
      <c r="A175" s="24">
        <v>12095</v>
      </c>
      <c r="B175" s="24" t="s">
        <v>455</v>
      </c>
      <c r="C175" s="25" t="s">
        <v>60</v>
      </c>
      <c r="D175" s="10" t="s">
        <v>456</v>
      </c>
      <c r="E175" s="10">
        <v>100</v>
      </c>
      <c r="F175" s="10" t="s">
        <v>61</v>
      </c>
      <c r="G175" s="10" t="s">
        <v>641</v>
      </c>
      <c r="H175" s="10">
        <v>100</v>
      </c>
      <c r="I175" s="25" t="s">
        <v>501</v>
      </c>
      <c r="J175" s="10">
        <v>923</v>
      </c>
      <c r="K175" s="10">
        <v>2025</v>
      </c>
      <c r="L175" s="26">
        <v>6737.1549999999997</v>
      </c>
    </row>
    <row r="176" spans="1:12" x14ac:dyDescent="0.25">
      <c r="A176" s="24">
        <v>12172</v>
      </c>
      <c r="B176" s="24" t="s">
        <v>455</v>
      </c>
      <c r="C176" s="25" t="s">
        <v>101</v>
      </c>
      <c r="D176" s="10" t="s">
        <v>456</v>
      </c>
      <c r="E176" s="10">
        <v>203</v>
      </c>
      <c r="F176" s="10" t="s">
        <v>102</v>
      </c>
      <c r="G176" s="10" t="s">
        <v>642</v>
      </c>
      <c r="H176" s="10">
        <v>203</v>
      </c>
      <c r="I176" s="25" t="s">
        <v>501</v>
      </c>
      <c r="J176" s="10">
        <v>923</v>
      </c>
      <c r="K176" s="10">
        <v>2025</v>
      </c>
      <c r="L176" s="26">
        <v>10680.164000000001</v>
      </c>
    </row>
    <row r="177" spans="1:12" x14ac:dyDescent="0.25">
      <c r="A177" s="24">
        <v>12249</v>
      </c>
      <c r="B177" s="24" t="s">
        <v>455</v>
      </c>
      <c r="C177" s="25" t="s">
        <v>179</v>
      </c>
      <c r="D177" s="10" t="s">
        <v>456</v>
      </c>
      <c r="E177" s="10">
        <v>348</v>
      </c>
      <c r="F177" s="10" t="s">
        <v>180</v>
      </c>
      <c r="G177" s="10" t="s">
        <v>643</v>
      </c>
      <c r="H177" s="10">
        <v>348</v>
      </c>
      <c r="I177" s="25" t="s">
        <v>501</v>
      </c>
      <c r="J177" s="10">
        <v>923</v>
      </c>
      <c r="K177" s="10">
        <v>2025</v>
      </c>
      <c r="L177" s="26">
        <v>9662.5470000000005</v>
      </c>
    </row>
    <row r="178" spans="1:12" x14ac:dyDescent="0.25">
      <c r="A178" s="24">
        <v>12326</v>
      </c>
      <c r="B178" s="24" t="s">
        <v>455</v>
      </c>
      <c r="C178" s="25" t="s">
        <v>309</v>
      </c>
      <c r="D178" s="10" t="s">
        <v>456</v>
      </c>
      <c r="E178" s="10">
        <v>616</v>
      </c>
      <c r="F178" s="10" t="s">
        <v>310</v>
      </c>
      <c r="G178" s="10" t="s">
        <v>644</v>
      </c>
      <c r="H178" s="10">
        <v>616</v>
      </c>
      <c r="I178" s="25" t="s">
        <v>501</v>
      </c>
      <c r="J178" s="10">
        <v>923</v>
      </c>
      <c r="K178" s="10">
        <v>2025</v>
      </c>
      <c r="L178" s="26">
        <v>38366.663999999997</v>
      </c>
    </row>
    <row r="179" spans="1:12" x14ac:dyDescent="0.25">
      <c r="A179" s="24">
        <v>12403</v>
      </c>
      <c r="B179" s="24" t="s">
        <v>455</v>
      </c>
      <c r="C179" s="25" t="s">
        <v>645</v>
      </c>
      <c r="D179" s="10">
        <v>14</v>
      </c>
      <c r="E179" s="10">
        <v>498</v>
      </c>
      <c r="F179" s="10" t="s">
        <v>254</v>
      </c>
      <c r="G179" s="10" t="s">
        <v>646</v>
      </c>
      <c r="H179" s="10">
        <v>498</v>
      </c>
      <c r="I179" s="25" t="s">
        <v>501</v>
      </c>
      <c r="J179" s="10">
        <v>923</v>
      </c>
      <c r="K179" s="10">
        <v>2025</v>
      </c>
      <c r="L179" s="26">
        <v>3016.5050000000001</v>
      </c>
    </row>
    <row r="180" spans="1:12" x14ac:dyDescent="0.25">
      <c r="A180" s="24">
        <v>12480</v>
      </c>
      <c r="B180" s="24" t="s">
        <v>455</v>
      </c>
      <c r="C180" s="25" t="s">
        <v>318</v>
      </c>
      <c r="D180" s="10" t="s">
        <v>456</v>
      </c>
      <c r="E180" s="10">
        <v>642</v>
      </c>
      <c r="F180" s="10" t="s">
        <v>319</v>
      </c>
      <c r="G180" s="10" t="s">
        <v>647</v>
      </c>
      <c r="H180" s="10">
        <v>642</v>
      </c>
      <c r="I180" s="25" t="s">
        <v>501</v>
      </c>
      <c r="J180" s="10">
        <v>923</v>
      </c>
      <c r="K180" s="10">
        <v>2025</v>
      </c>
      <c r="L180" s="26">
        <v>18962.338</v>
      </c>
    </row>
    <row r="181" spans="1:12" x14ac:dyDescent="0.25">
      <c r="A181" s="24">
        <v>12557</v>
      </c>
      <c r="B181" s="24" t="s">
        <v>455</v>
      </c>
      <c r="C181" s="25" t="s">
        <v>648</v>
      </c>
      <c r="D181" s="10" t="s">
        <v>456</v>
      </c>
      <c r="E181" s="10">
        <v>643</v>
      </c>
      <c r="F181" s="10" t="s">
        <v>321</v>
      </c>
      <c r="G181" s="10" t="s">
        <v>649</v>
      </c>
      <c r="H181" s="10">
        <v>643</v>
      </c>
      <c r="I181" s="25" t="s">
        <v>501</v>
      </c>
      <c r="J181" s="10">
        <v>923</v>
      </c>
      <c r="K181" s="10">
        <v>2025</v>
      </c>
      <c r="L181" s="26">
        <v>144435.26500000001</v>
      </c>
    </row>
    <row r="182" spans="1:12" x14ac:dyDescent="0.25">
      <c r="A182" s="24">
        <v>12634</v>
      </c>
      <c r="B182" s="24" t="s">
        <v>455</v>
      </c>
      <c r="C182" s="25" t="s">
        <v>350</v>
      </c>
      <c r="D182" s="10" t="s">
        <v>456</v>
      </c>
      <c r="E182" s="10">
        <v>703</v>
      </c>
      <c r="F182" s="10" t="s">
        <v>351</v>
      </c>
      <c r="G182" s="10" t="s">
        <v>650</v>
      </c>
      <c r="H182" s="10">
        <v>703</v>
      </c>
      <c r="I182" s="25" t="s">
        <v>501</v>
      </c>
      <c r="J182" s="10">
        <v>923</v>
      </c>
      <c r="K182" s="10">
        <v>2025</v>
      </c>
      <c r="L182" s="26">
        <v>5493.9459999999999</v>
      </c>
    </row>
    <row r="183" spans="1:12" x14ac:dyDescent="0.25">
      <c r="A183" s="24">
        <v>12711</v>
      </c>
      <c r="B183" s="24" t="s">
        <v>455</v>
      </c>
      <c r="C183" s="25" t="s">
        <v>402</v>
      </c>
      <c r="D183" s="10">
        <v>15</v>
      </c>
      <c r="E183" s="10">
        <v>804</v>
      </c>
      <c r="F183" s="10" t="s">
        <v>403</v>
      </c>
      <c r="G183" s="10" t="s">
        <v>651</v>
      </c>
      <c r="H183" s="10">
        <v>804</v>
      </c>
      <c r="I183" s="25" t="s">
        <v>501</v>
      </c>
      <c r="J183" s="10">
        <v>923</v>
      </c>
      <c r="K183" s="10">
        <v>2025</v>
      </c>
      <c r="L183" s="26">
        <v>38279.182999999997</v>
      </c>
    </row>
    <row r="184" spans="1:12" x14ac:dyDescent="0.25">
      <c r="A184" s="24">
        <v>12788</v>
      </c>
      <c r="B184" s="24" t="s">
        <v>455</v>
      </c>
      <c r="C184" s="25" t="s">
        <v>652</v>
      </c>
      <c r="D184" s="10" t="s">
        <v>456</v>
      </c>
      <c r="E184" s="10">
        <v>924</v>
      </c>
      <c r="F184" s="10" t="s">
        <v>456</v>
      </c>
      <c r="G184" s="10" t="s">
        <v>456</v>
      </c>
      <c r="H184" s="10">
        <v>154</v>
      </c>
      <c r="I184" s="25" t="s">
        <v>499</v>
      </c>
      <c r="J184" s="10">
        <v>908</v>
      </c>
      <c r="K184" s="10">
        <v>2025</v>
      </c>
      <c r="L184" s="26">
        <v>109259.46799999999</v>
      </c>
    </row>
    <row r="185" spans="1:12" x14ac:dyDescent="0.25">
      <c r="A185" s="24">
        <v>12865</v>
      </c>
      <c r="B185" s="24" t="s">
        <v>455</v>
      </c>
      <c r="C185" s="25" t="s">
        <v>104</v>
      </c>
      <c r="D185" s="10">
        <v>16</v>
      </c>
      <c r="E185" s="10">
        <v>208</v>
      </c>
      <c r="F185" s="10" t="s">
        <v>105</v>
      </c>
      <c r="G185" s="10" t="s">
        <v>653</v>
      </c>
      <c r="H185" s="10">
        <v>208</v>
      </c>
      <c r="I185" s="25" t="s">
        <v>501</v>
      </c>
      <c r="J185" s="10">
        <v>924</v>
      </c>
      <c r="K185" s="10">
        <v>2025</v>
      </c>
      <c r="L185" s="26">
        <v>5990.9210000000003</v>
      </c>
    </row>
    <row r="186" spans="1:12" x14ac:dyDescent="0.25">
      <c r="A186" s="24">
        <v>12942</v>
      </c>
      <c r="B186" s="24" t="s">
        <v>455</v>
      </c>
      <c r="C186" s="25" t="s">
        <v>123</v>
      </c>
      <c r="D186" s="10" t="s">
        <v>456</v>
      </c>
      <c r="E186" s="10">
        <v>233</v>
      </c>
      <c r="F186" s="10" t="s">
        <v>124</v>
      </c>
      <c r="G186" s="10" t="s">
        <v>654</v>
      </c>
      <c r="H186" s="10">
        <v>233</v>
      </c>
      <c r="I186" s="25" t="s">
        <v>501</v>
      </c>
      <c r="J186" s="10">
        <v>924</v>
      </c>
      <c r="K186" s="10">
        <v>2025</v>
      </c>
      <c r="L186" s="26">
        <v>1353.866</v>
      </c>
    </row>
    <row r="187" spans="1:12" x14ac:dyDescent="0.25">
      <c r="A187" s="24">
        <v>13019</v>
      </c>
      <c r="B187" s="24" t="s">
        <v>455</v>
      </c>
      <c r="C187" s="25" t="s">
        <v>131</v>
      </c>
      <c r="D187" s="10">
        <v>17</v>
      </c>
      <c r="E187" s="10">
        <v>234</v>
      </c>
      <c r="F187" s="10" t="s">
        <v>132</v>
      </c>
      <c r="G187" s="10" t="s">
        <v>655</v>
      </c>
      <c r="H187" s="10">
        <v>234</v>
      </c>
      <c r="I187" s="25" t="s">
        <v>501</v>
      </c>
      <c r="J187" s="10">
        <v>924</v>
      </c>
      <c r="K187" s="10">
        <v>2025</v>
      </c>
      <c r="L187" s="26">
        <v>55.722000000000001</v>
      </c>
    </row>
    <row r="188" spans="1:12" x14ac:dyDescent="0.25">
      <c r="A188" s="24">
        <v>13096</v>
      </c>
      <c r="B188" s="24" t="s">
        <v>455</v>
      </c>
      <c r="C188" s="25" t="s">
        <v>135</v>
      </c>
      <c r="D188" s="10">
        <v>18</v>
      </c>
      <c r="E188" s="10">
        <v>246</v>
      </c>
      <c r="F188" s="10" t="s">
        <v>136</v>
      </c>
      <c r="G188" s="10" t="s">
        <v>656</v>
      </c>
      <c r="H188" s="10">
        <v>246</v>
      </c>
      <c r="I188" s="25" t="s">
        <v>501</v>
      </c>
      <c r="J188" s="10">
        <v>924</v>
      </c>
      <c r="K188" s="10">
        <v>2025</v>
      </c>
      <c r="L188" s="26">
        <v>5622.5770000000002</v>
      </c>
    </row>
    <row r="189" spans="1:12" x14ac:dyDescent="0.25">
      <c r="A189" s="24">
        <v>13173</v>
      </c>
      <c r="B189" s="24" t="s">
        <v>455</v>
      </c>
      <c r="C189" s="25" t="s">
        <v>657</v>
      </c>
      <c r="D189" s="10">
        <v>19</v>
      </c>
      <c r="E189" s="10">
        <v>831</v>
      </c>
      <c r="F189" s="10" t="s">
        <v>658</v>
      </c>
      <c r="G189" s="10" t="s">
        <v>659</v>
      </c>
      <c r="H189" s="10">
        <v>831</v>
      </c>
      <c r="I189" s="25" t="s">
        <v>501</v>
      </c>
      <c r="J189" s="10">
        <v>924</v>
      </c>
      <c r="K189" s="10">
        <v>2025</v>
      </c>
      <c r="L189" s="26">
        <v>64.391000000000005</v>
      </c>
    </row>
    <row r="190" spans="1:12" x14ac:dyDescent="0.25">
      <c r="A190" s="24">
        <v>13250</v>
      </c>
      <c r="B190" s="24" t="s">
        <v>455</v>
      </c>
      <c r="C190" s="25" t="s">
        <v>181</v>
      </c>
      <c r="D190" s="10" t="s">
        <v>456</v>
      </c>
      <c r="E190" s="10">
        <v>352</v>
      </c>
      <c r="F190" s="10" t="s">
        <v>182</v>
      </c>
      <c r="G190" s="10" t="s">
        <v>660</v>
      </c>
      <c r="H190" s="10">
        <v>352</v>
      </c>
      <c r="I190" s="25" t="s">
        <v>501</v>
      </c>
      <c r="J190" s="10">
        <v>924</v>
      </c>
      <c r="K190" s="10">
        <v>2025</v>
      </c>
      <c r="L190" s="26">
        <v>396.05099999999999</v>
      </c>
    </row>
    <row r="191" spans="1:12" x14ac:dyDescent="0.25">
      <c r="A191" s="24">
        <v>13327</v>
      </c>
      <c r="B191" s="24" t="s">
        <v>455</v>
      </c>
      <c r="C191" s="25" t="s">
        <v>191</v>
      </c>
      <c r="D191" s="10" t="s">
        <v>456</v>
      </c>
      <c r="E191" s="10">
        <v>372</v>
      </c>
      <c r="F191" s="10" t="s">
        <v>192</v>
      </c>
      <c r="G191" s="10" t="s">
        <v>661</v>
      </c>
      <c r="H191" s="10">
        <v>372</v>
      </c>
      <c r="I191" s="25" t="s">
        <v>501</v>
      </c>
      <c r="J191" s="10">
        <v>924</v>
      </c>
      <c r="K191" s="10">
        <v>2025</v>
      </c>
      <c r="L191" s="26">
        <v>5282.61</v>
      </c>
    </row>
    <row r="192" spans="1:12" x14ac:dyDescent="0.25">
      <c r="A192" s="24">
        <v>13404</v>
      </c>
      <c r="B192" s="24" t="s">
        <v>455</v>
      </c>
      <c r="C192" s="25" t="s">
        <v>662</v>
      </c>
      <c r="D192" s="10">
        <v>19</v>
      </c>
      <c r="E192" s="10">
        <v>833</v>
      </c>
      <c r="F192" s="10" t="s">
        <v>663</v>
      </c>
      <c r="G192" s="10" t="s">
        <v>664</v>
      </c>
      <c r="H192" s="10">
        <v>833</v>
      </c>
      <c r="I192" s="25" t="s">
        <v>501</v>
      </c>
      <c r="J192" s="10">
        <v>924</v>
      </c>
      <c r="K192" s="10">
        <v>2025</v>
      </c>
      <c r="L192" s="26">
        <v>84.147999999999996</v>
      </c>
    </row>
    <row r="193" spans="1:12" x14ac:dyDescent="0.25">
      <c r="A193" s="24">
        <v>13481</v>
      </c>
      <c r="B193" s="24" t="s">
        <v>455</v>
      </c>
      <c r="C193" s="25" t="s">
        <v>665</v>
      </c>
      <c r="D193" s="10">
        <v>19</v>
      </c>
      <c r="E193" s="10">
        <v>832</v>
      </c>
      <c r="F193" s="10" t="s">
        <v>666</v>
      </c>
      <c r="G193" s="10" t="s">
        <v>667</v>
      </c>
      <c r="H193" s="10">
        <v>832</v>
      </c>
      <c r="I193" s="25" t="s">
        <v>501</v>
      </c>
      <c r="J193" s="10">
        <v>924</v>
      </c>
      <c r="K193" s="10">
        <v>2025</v>
      </c>
      <c r="L193" s="26">
        <v>103.925</v>
      </c>
    </row>
    <row r="194" spans="1:12" x14ac:dyDescent="0.25">
      <c r="A194" s="24">
        <v>13558</v>
      </c>
      <c r="B194" s="24" t="s">
        <v>455</v>
      </c>
      <c r="C194" s="25" t="s">
        <v>216</v>
      </c>
      <c r="D194" s="10" t="s">
        <v>456</v>
      </c>
      <c r="E194" s="10">
        <v>428</v>
      </c>
      <c r="F194" s="10" t="s">
        <v>217</v>
      </c>
      <c r="G194" s="10" t="s">
        <v>668</v>
      </c>
      <c r="H194" s="10">
        <v>428</v>
      </c>
      <c r="I194" s="25" t="s">
        <v>501</v>
      </c>
      <c r="J194" s="10">
        <v>924</v>
      </c>
      <c r="K194" s="10">
        <v>2025</v>
      </c>
      <c r="L194" s="26">
        <v>1864.05</v>
      </c>
    </row>
    <row r="195" spans="1:12" x14ac:dyDescent="0.25">
      <c r="A195" s="24">
        <v>13635</v>
      </c>
      <c r="B195" s="24" t="s">
        <v>455</v>
      </c>
      <c r="C195" s="25" t="s">
        <v>226</v>
      </c>
      <c r="D195" s="10" t="s">
        <v>456</v>
      </c>
      <c r="E195" s="10">
        <v>440</v>
      </c>
      <c r="F195" s="10" t="s">
        <v>227</v>
      </c>
      <c r="G195" s="10" t="s">
        <v>669</v>
      </c>
      <c r="H195" s="10">
        <v>440</v>
      </c>
      <c r="I195" s="25" t="s">
        <v>501</v>
      </c>
      <c r="J195" s="10">
        <v>924</v>
      </c>
      <c r="K195" s="10">
        <v>2025</v>
      </c>
      <c r="L195" s="26">
        <v>2851.4059999999999</v>
      </c>
    </row>
    <row r="196" spans="1:12" x14ac:dyDescent="0.25">
      <c r="A196" s="24">
        <v>13712</v>
      </c>
      <c r="B196" s="24" t="s">
        <v>455</v>
      </c>
      <c r="C196" s="25" t="s">
        <v>291</v>
      </c>
      <c r="D196" s="10">
        <v>20</v>
      </c>
      <c r="E196" s="10">
        <v>578</v>
      </c>
      <c r="F196" s="10" t="s">
        <v>292</v>
      </c>
      <c r="G196" s="10" t="s">
        <v>670</v>
      </c>
      <c r="H196" s="10">
        <v>578</v>
      </c>
      <c r="I196" s="25" t="s">
        <v>501</v>
      </c>
      <c r="J196" s="10">
        <v>924</v>
      </c>
      <c r="K196" s="10">
        <v>2025</v>
      </c>
      <c r="L196" s="26">
        <v>5603.5410000000002</v>
      </c>
    </row>
    <row r="197" spans="1:12" x14ac:dyDescent="0.25">
      <c r="A197" s="24">
        <v>13789</v>
      </c>
      <c r="B197" s="24" t="s">
        <v>455</v>
      </c>
      <c r="C197" s="25" t="s">
        <v>373</v>
      </c>
      <c r="D197" s="10" t="s">
        <v>456</v>
      </c>
      <c r="E197" s="10">
        <v>752</v>
      </c>
      <c r="F197" s="10" t="s">
        <v>374</v>
      </c>
      <c r="G197" s="10" t="s">
        <v>671</v>
      </c>
      <c r="H197" s="10">
        <v>752</v>
      </c>
      <c r="I197" s="25" t="s">
        <v>501</v>
      </c>
      <c r="J197" s="10">
        <v>924</v>
      </c>
      <c r="K197" s="10">
        <v>2025</v>
      </c>
      <c r="L197" s="26">
        <v>10632.92</v>
      </c>
    </row>
    <row r="198" spans="1:12" x14ac:dyDescent="0.25">
      <c r="A198" s="24">
        <v>13866</v>
      </c>
      <c r="B198" s="24" t="s">
        <v>455</v>
      </c>
      <c r="C198" s="25" t="s">
        <v>406</v>
      </c>
      <c r="D198" s="10">
        <v>21</v>
      </c>
      <c r="E198" s="10">
        <v>826</v>
      </c>
      <c r="F198" s="10" t="s">
        <v>407</v>
      </c>
      <c r="G198" s="10" t="s">
        <v>672</v>
      </c>
      <c r="H198" s="10">
        <v>826</v>
      </c>
      <c r="I198" s="25" t="s">
        <v>501</v>
      </c>
      <c r="J198" s="10">
        <v>924</v>
      </c>
      <c r="K198" s="10">
        <v>2025</v>
      </c>
      <c r="L198" s="26">
        <v>69353.34</v>
      </c>
    </row>
    <row r="199" spans="1:12" x14ac:dyDescent="0.25">
      <c r="A199" s="24">
        <v>13943</v>
      </c>
      <c r="B199" s="24" t="s">
        <v>455</v>
      </c>
      <c r="C199" s="25" t="s">
        <v>673</v>
      </c>
      <c r="D199" s="10" t="s">
        <v>456</v>
      </c>
      <c r="E199" s="10">
        <v>925</v>
      </c>
      <c r="F199" s="10" t="s">
        <v>456</v>
      </c>
      <c r="G199" s="10" t="s">
        <v>456</v>
      </c>
      <c r="H199" s="10">
        <v>39</v>
      </c>
      <c r="I199" s="25" t="s">
        <v>499</v>
      </c>
      <c r="J199" s="10">
        <v>908</v>
      </c>
      <c r="K199" s="10">
        <v>2025</v>
      </c>
      <c r="L199" s="26">
        <v>150996.91099999999</v>
      </c>
    </row>
    <row r="200" spans="1:12" x14ac:dyDescent="0.25">
      <c r="A200" s="24">
        <v>14020</v>
      </c>
      <c r="B200" s="24" t="s">
        <v>455</v>
      </c>
      <c r="C200" s="25" t="s">
        <v>6</v>
      </c>
      <c r="D200" s="10" t="s">
        <v>456</v>
      </c>
      <c r="E200" s="10">
        <v>8</v>
      </c>
      <c r="F200" s="10" t="s">
        <v>7</v>
      </c>
      <c r="G200" s="10" t="s">
        <v>674</v>
      </c>
      <c r="H200" s="10">
        <v>8</v>
      </c>
      <c r="I200" s="25" t="s">
        <v>501</v>
      </c>
      <c r="J200" s="10">
        <v>925</v>
      </c>
      <c r="K200" s="10">
        <v>2025</v>
      </c>
      <c r="L200" s="26">
        <v>2781.8679999999999</v>
      </c>
    </row>
    <row r="201" spans="1:12" x14ac:dyDescent="0.25">
      <c r="A201" s="24">
        <v>14097</v>
      </c>
      <c r="B201" s="24" t="s">
        <v>455</v>
      </c>
      <c r="C201" s="25" t="s">
        <v>675</v>
      </c>
      <c r="D201" s="10" t="s">
        <v>456</v>
      </c>
      <c r="E201" s="10">
        <v>20</v>
      </c>
      <c r="F201" s="10" t="s">
        <v>676</v>
      </c>
      <c r="G201" s="10" t="s">
        <v>677</v>
      </c>
      <c r="H201" s="10">
        <v>20</v>
      </c>
      <c r="I201" s="25" t="s">
        <v>501</v>
      </c>
      <c r="J201" s="10">
        <v>925</v>
      </c>
      <c r="K201" s="10">
        <v>2025</v>
      </c>
      <c r="L201" s="26">
        <v>82.456999999999994</v>
      </c>
    </row>
    <row r="202" spans="1:12" x14ac:dyDescent="0.25">
      <c r="A202" s="24">
        <v>14174</v>
      </c>
      <c r="B202" s="24" t="s">
        <v>455</v>
      </c>
      <c r="C202" s="25" t="s">
        <v>51</v>
      </c>
      <c r="D202" s="10" t="s">
        <v>456</v>
      </c>
      <c r="E202" s="10">
        <v>70</v>
      </c>
      <c r="F202" s="10" t="s">
        <v>52</v>
      </c>
      <c r="G202" s="10" t="s">
        <v>678</v>
      </c>
      <c r="H202" s="10">
        <v>70</v>
      </c>
      <c r="I202" s="25" t="s">
        <v>501</v>
      </c>
      <c r="J202" s="10">
        <v>925</v>
      </c>
      <c r="K202" s="10">
        <v>2025</v>
      </c>
      <c r="L202" s="26">
        <v>3152.826</v>
      </c>
    </row>
    <row r="203" spans="1:12" x14ac:dyDescent="0.25">
      <c r="A203" s="24">
        <v>14251</v>
      </c>
      <c r="B203" s="24" t="s">
        <v>455</v>
      </c>
      <c r="C203" s="25" t="s">
        <v>95</v>
      </c>
      <c r="D203" s="10" t="s">
        <v>456</v>
      </c>
      <c r="E203" s="10">
        <v>191</v>
      </c>
      <c r="F203" s="10" t="s">
        <v>96</v>
      </c>
      <c r="G203" s="10" t="s">
        <v>679</v>
      </c>
      <c r="H203" s="10">
        <v>191</v>
      </c>
      <c r="I203" s="25" t="s">
        <v>501</v>
      </c>
      <c r="J203" s="10">
        <v>925</v>
      </c>
      <c r="K203" s="10">
        <v>2025</v>
      </c>
      <c r="L203" s="26">
        <v>3861.3150000000001</v>
      </c>
    </row>
    <row r="204" spans="1:12" x14ac:dyDescent="0.25">
      <c r="A204" s="24">
        <v>14328</v>
      </c>
      <c r="B204" s="24" t="s">
        <v>455</v>
      </c>
      <c r="C204" s="25" t="s">
        <v>153</v>
      </c>
      <c r="D204" s="10">
        <v>19</v>
      </c>
      <c r="E204" s="10">
        <v>292</v>
      </c>
      <c r="F204" s="10" t="s">
        <v>154</v>
      </c>
      <c r="G204" s="10" t="s">
        <v>680</v>
      </c>
      <c r="H204" s="10">
        <v>292</v>
      </c>
      <c r="I204" s="25" t="s">
        <v>501</v>
      </c>
      <c r="J204" s="10">
        <v>925</v>
      </c>
      <c r="K204" s="10">
        <v>2025</v>
      </c>
      <c r="L204" s="26">
        <v>39.738999999999997</v>
      </c>
    </row>
    <row r="205" spans="1:12" x14ac:dyDescent="0.25">
      <c r="A205" s="24">
        <v>14405</v>
      </c>
      <c r="B205" s="24" t="s">
        <v>455</v>
      </c>
      <c r="C205" s="25" t="s">
        <v>155</v>
      </c>
      <c r="D205" s="10" t="s">
        <v>456</v>
      </c>
      <c r="E205" s="10">
        <v>300</v>
      </c>
      <c r="F205" s="10" t="s">
        <v>156</v>
      </c>
      <c r="G205" s="10" t="s">
        <v>681</v>
      </c>
      <c r="H205" s="10">
        <v>300</v>
      </c>
      <c r="I205" s="25" t="s">
        <v>501</v>
      </c>
      <c r="J205" s="10">
        <v>925</v>
      </c>
      <c r="K205" s="10">
        <v>2025</v>
      </c>
      <c r="L205" s="26">
        <v>9959.1119999999992</v>
      </c>
    </row>
    <row r="206" spans="1:12" x14ac:dyDescent="0.25">
      <c r="A206" s="24">
        <v>14482</v>
      </c>
      <c r="B206" s="24" t="s">
        <v>455</v>
      </c>
      <c r="C206" s="25" t="s">
        <v>682</v>
      </c>
      <c r="D206" s="10">
        <v>22</v>
      </c>
      <c r="E206" s="10">
        <v>336</v>
      </c>
      <c r="F206" s="10" t="s">
        <v>683</v>
      </c>
      <c r="G206" s="10" t="s">
        <v>684</v>
      </c>
      <c r="H206" s="10">
        <v>336</v>
      </c>
      <c r="I206" s="25" t="s">
        <v>501</v>
      </c>
      <c r="J206" s="10">
        <v>925</v>
      </c>
      <c r="K206" s="10">
        <v>2025</v>
      </c>
      <c r="L206" s="26">
        <v>0.5</v>
      </c>
    </row>
    <row r="207" spans="1:12" x14ac:dyDescent="0.25">
      <c r="A207" s="24">
        <v>14559</v>
      </c>
      <c r="B207" s="24" t="s">
        <v>455</v>
      </c>
      <c r="C207" s="25" t="s">
        <v>195</v>
      </c>
      <c r="D207" s="10" t="s">
        <v>456</v>
      </c>
      <c r="E207" s="10">
        <v>380</v>
      </c>
      <c r="F207" s="10" t="s">
        <v>196</v>
      </c>
      <c r="G207" s="10" t="s">
        <v>685</v>
      </c>
      <c r="H207" s="10">
        <v>380</v>
      </c>
      <c r="I207" s="25" t="s">
        <v>501</v>
      </c>
      <c r="J207" s="10">
        <v>925</v>
      </c>
      <c r="K207" s="10">
        <v>2025</v>
      </c>
      <c r="L207" s="26">
        <v>59250.593000000001</v>
      </c>
    </row>
    <row r="208" spans="1:12" x14ac:dyDescent="0.25">
      <c r="A208" s="24">
        <v>14636</v>
      </c>
      <c r="B208" s="24" t="s">
        <v>455</v>
      </c>
      <c r="C208" s="25" t="s">
        <v>686</v>
      </c>
      <c r="D208" s="10">
        <v>23</v>
      </c>
      <c r="E208" s="10">
        <v>412</v>
      </c>
      <c r="F208" s="10" t="s">
        <v>687</v>
      </c>
      <c r="G208" s="10" t="s">
        <v>688</v>
      </c>
      <c r="H208" s="10">
        <v>412</v>
      </c>
      <c r="I208" s="25" t="s">
        <v>501</v>
      </c>
      <c r="J208" s="10">
        <v>925</v>
      </c>
      <c r="K208" s="10">
        <v>2025</v>
      </c>
      <c r="L208" s="26">
        <v>1678.6590000000001</v>
      </c>
    </row>
    <row r="209" spans="1:12" x14ac:dyDescent="0.25">
      <c r="A209" s="24">
        <v>14713</v>
      </c>
      <c r="B209" s="24" t="s">
        <v>455</v>
      </c>
      <c r="C209" s="25" t="s">
        <v>243</v>
      </c>
      <c r="D209" s="10" t="s">
        <v>456</v>
      </c>
      <c r="E209" s="10">
        <v>470</v>
      </c>
      <c r="F209" s="10" t="s">
        <v>244</v>
      </c>
      <c r="G209" s="10" t="s">
        <v>689</v>
      </c>
      <c r="H209" s="10">
        <v>470</v>
      </c>
      <c r="I209" s="25" t="s">
        <v>501</v>
      </c>
      <c r="J209" s="10">
        <v>925</v>
      </c>
      <c r="K209" s="10">
        <v>2025</v>
      </c>
      <c r="L209" s="26">
        <v>542.82000000000005</v>
      </c>
    </row>
    <row r="210" spans="1:12" x14ac:dyDescent="0.25">
      <c r="A210" s="24">
        <v>14790</v>
      </c>
      <c r="B210" s="24" t="s">
        <v>455</v>
      </c>
      <c r="C210" s="25" t="s">
        <v>257</v>
      </c>
      <c r="D210" s="10" t="s">
        <v>456</v>
      </c>
      <c r="E210" s="10">
        <v>499</v>
      </c>
      <c r="F210" s="10" t="s">
        <v>258</v>
      </c>
      <c r="G210" s="10" t="s">
        <v>690</v>
      </c>
      <c r="H210" s="10">
        <v>499</v>
      </c>
      <c r="I210" s="25" t="s">
        <v>501</v>
      </c>
      <c r="J210" s="10">
        <v>925</v>
      </c>
      <c r="K210" s="10">
        <v>2025</v>
      </c>
      <c r="L210" s="26">
        <v>637.52200000000005</v>
      </c>
    </row>
    <row r="211" spans="1:12" x14ac:dyDescent="0.25">
      <c r="A211" s="24">
        <v>14867</v>
      </c>
      <c r="B211" s="24" t="s">
        <v>455</v>
      </c>
      <c r="C211" s="25" t="s">
        <v>289</v>
      </c>
      <c r="D211" s="10" t="s">
        <v>456</v>
      </c>
      <c r="E211" s="10">
        <v>807</v>
      </c>
      <c r="F211" s="10" t="s">
        <v>290</v>
      </c>
      <c r="G211" s="10" t="s">
        <v>691</v>
      </c>
      <c r="H211" s="10">
        <v>807</v>
      </c>
      <c r="I211" s="25" t="s">
        <v>501</v>
      </c>
      <c r="J211" s="10">
        <v>925</v>
      </c>
      <c r="K211" s="10">
        <v>2025</v>
      </c>
      <c r="L211" s="26">
        <v>1818.5060000000001</v>
      </c>
    </row>
    <row r="212" spans="1:12" x14ac:dyDescent="0.25">
      <c r="A212" s="24">
        <v>14944</v>
      </c>
      <c r="B212" s="24" t="s">
        <v>455</v>
      </c>
      <c r="C212" s="25" t="s">
        <v>311</v>
      </c>
      <c r="D212" s="10" t="s">
        <v>456</v>
      </c>
      <c r="E212" s="10">
        <v>620</v>
      </c>
      <c r="F212" s="10" t="s">
        <v>312</v>
      </c>
      <c r="G212" s="10" t="s">
        <v>692</v>
      </c>
      <c r="H212" s="10">
        <v>620</v>
      </c>
      <c r="I212" s="25" t="s">
        <v>501</v>
      </c>
      <c r="J212" s="10">
        <v>925</v>
      </c>
      <c r="K212" s="10">
        <v>2025</v>
      </c>
      <c r="L212" s="26">
        <v>10419.933999999999</v>
      </c>
    </row>
    <row r="213" spans="1:12" x14ac:dyDescent="0.25">
      <c r="A213" s="24">
        <v>15021</v>
      </c>
      <c r="B213" s="24" t="s">
        <v>455</v>
      </c>
      <c r="C213" s="25" t="s">
        <v>693</v>
      </c>
      <c r="D213" s="10" t="s">
        <v>456</v>
      </c>
      <c r="E213" s="10">
        <v>674</v>
      </c>
      <c r="F213" s="10" t="s">
        <v>694</v>
      </c>
      <c r="G213" s="10" t="s">
        <v>695</v>
      </c>
      <c r="H213" s="10">
        <v>674</v>
      </c>
      <c r="I213" s="25" t="s">
        <v>501</v>
      </c>
      <c r="J213" s="10">
        <v>925</v>
      </c>
      <c r="K213" s="10">
        <v>2025</v>
      </c>
      <c r="L213" s="26">
        <v>33.555</v>
      </c>
    </row>
    <row r="214" spans="1:12" x14ac:dyDescent="0.25">
      <c r="A214" s="24">
        <v>15098</v>
      </c>
      <c r="B214" s="24" t="s">
        <v>455</v>
      </c>
      <c r="C214" s="25" t="s">
        <v>342</v>
      </c>
      <c r="D214" s="10">
        <v>24</v>
      </c>
      <c r="E214" s="10">
        <v>688</v>
      </c>
      <c r="F214" s="10" t="s">
        <v>343</v>
      </c>
      <c r="G214" s="10" t="s">
        <v>696</v>
      </c>
      <c r="H214" s="10">
        <v>688</v>
      </c>
      <c r="I214" s="25" t="s">
        <v>501</v>
      </c>
      <c r="J214" s="10">
        <v>925</v>
      </c>
      <c r="K214" s="10">
        <v>2025</v>
      </c>
      <c r="L214" s="26">
        <v>6714.098</v>
      </c>
    </row>
    <row r="215" spans="1:12" x14ac:dyDescent="0.25">
      <c r="A215" s="24">
        <v>15175</v>
      </c>
      <c r="B215" s="24" t="s">
        <v>455</v>
      </c>
      <c r="C215" s="25" t="s">
        <v>352</v>
      </c>
      <c r="D215" s="10" t="s">
        <v>456</v>
      </c>
      <c r="E215" s="10">
        <v>705</v>
      </c>
      <c r="F215" s="10" t="s">
        <v>353</v>
      </c>
      <c r="G215" s="10" t="s">
        <v>697</v>
      </c>
      <c r="H215" s="10">
        <v>705</v>
      </c>
      <c r="I215" s="25" t="s">
        <v>501</v>
      </c>
      <c r="J215" s="10">
        <v>925</v>
      </c>
      <c r="K215" s="10">
        <v>2025</v>
      </c>
      <c r="L215" s="26">
        <v>2118.1689999999999</v>
      </c>
    </row>
    <row r="216" spans="1:12" x14ac:dyDescent="0.25">
      <c r="A216" s="24">
        <v>15252</v>
      </c>
      <c r="B216" s="24" t="s">
        <v>455</v>
      </c>
      <c r="C216" s="25" t="s">
        <v>365</v>
      </c>
      <c r="D216" s="10">
        <v>25</v>
      </c>
      <c r="E216" s="10">
        <v>724</v>
      </c>
      <c r="F216" s="10" t="s">
        <v>366</v>
      </c>
      <c r="G216" s="10" t="s">
        <v>698</v>
      </c>
      <c r="H216" s="10">
        <v>724</v>
      </c>
      <c r="I216" s="25" t="s">
        <v>501</v>
      </c>
      <c r="J216" s="10">
        <v>925</v>
      </c>
      <c r="K216" s="10">
        <v>2025</v>
      </c>
      <c r="L216" s="26">
        <v>47905.237999999998</v>
      </c>
    </row>
    <row r="217" spans="1:12" x14ac:dyDescent="0.25">
      <c r="A217" s="24">
        <v>15329</v>
      </c>
      <c r="B217" s="24" t="s">
        <v>455</v>
      </c>
      <c r="C217" s="25" t="s">
        <v>699</v>
      </c>
      <c r="D217" s="10" t="s">
        <v>456</v>
      </c>
      <c r="E217" s="10">
        <v>926</v>
      </c>
      <c r="F217" s="10" t="s">
        <v>456</v>
      </c>
      <c r="G217" s="10" t="s">
        <v>456</v>
      </c>
      <c r="H217" s="10">
        <v>155</v>
      </c>
      <c r="I217" s="25" t="s">
        <v>499</v>
      </c>
      <c r="J217" s="10">
        <v>908</v>
      </c>
      <c r="K217" s="10">
        <v>2025</v>
      </c>
      <c r="L217" s="26">
        <v>199869.71799999999</v>
      </c>
    </row>
    <row r="218" spans="1:12" x14ac:dyDescent="0.25">
      <c r="A218" s="24">
        <v>15406</v>
      </c>
      <c r="B218" s="24" t="s">
        <v>455</v>
      </c>
      <c r="C218" s="25" t="s">
        <v>25</v>
      </c>
      <c r="D218" s="10" t="s">
        <v>456</v>
      </c>
      <c r="E218" s="10">
        <v>40</v>
      </c>
      <c r="F218" s="10" t="s">
        <v>26</v>
      </c>
      <c r="G218" s="10" t="s">
        <v>700</v>
      </c>
      <c r="H218" s="10">
        <v>40</v>
      </c>
      <c r="I218" s="25" t="s">
        <v>501</v>
      </c>
      <c r="J218" s="10">
        <v>926</v>
      </c>
      <c r="K218" s="10">
        <v>2025</v>
      </c>
      <c r="L218" s="26">
        <v>9116.8709999999992</v>
      </c>
    </row>
    <row r="219" spans="1:12" x14ac:dyDescent="0.25">
      <c r="A219" s="24">
        <v>15483</v>
      </c>
      <c r="B219" s="24" t="s">
        <v>455</v>
      </c>
      <c r="C219" s="25" t="s">
        <v>39</v>
      </c>
      <c r="D219" s="10" t="s">
        <v>456</v>
      </c>
      <c r="E219" s="10">
        <v>56</v>
      </c>
      <c r="F219" s="10" t="s">
        <v>40</v>
      </c>
      <c r="G219" s="10" t="s">
        <v>701</v>
      </c>
      <c r="H219" s="10">
        <v>56</v>
      </c>
      <c r="I219" s="25" t="s">
        <v>501</v>
      </c>
      <c r="J219" s="10">
        <v>926</v>
      </c>
      <c r="K219" s="10">
        <v>2025</v>
      </c>
      <c r="L219" s="26">
        <v>11749.844999999999</v>
      </c>
    </row>
    <row r="220" spans="1:12" x14ac:dyDescent="0.25">
      <c r="A220" s="24">
        <v>15560</v>
      </c>
      <c r="B220" s="24" t="s">
        <v>455</v>
      </c>
      <c r="C220" s="25" t="s">
        <v>137</v>
      </c>
      <c r="D220" s="10">
        <v>26</v>
      </c>
      <c r="E220" s="10">
        <v>250</v>
      </c>
      <c r="F220" s="10" t="s">
        <v>138</v>
      </c>
      <c r="G220" s="10" t="s">
        <v>702</v>
      </c>
      <c r="H220" s="10">
        <v>250</v>
      </c>
      <c r="I220" s="25" t="s">
        <v>501</v>
      </c>
      <c r="J220" s="10">
        <v>926</v>
      </c>
      <c r="K220" s="10">
        <v>2025</v>
      </c>
      <c r="L220" s="26">
        <v>66600.902000000002</v>
      </c>
    </row>
    <row r="221" spans="1:12" x14ac:dyDescent="0.25">
      <c r="A221" s="24">
        <v>15637</v>
      </c>
      <c r="B221" s="24" t="s">
        <v>455</v>
      </c>
      <c r="C221" s="25" t="s">
        <v>149</v>
      </c>
      <c r="D221" s="10" t="s">
        <v>456</v>
      </c>
      <c r="E221" s="10">
        <v>276</v>
      </c>
      <c r="F221" s="10" t="s">
        <v>150</v>
      </c>
      <c r="G221" s="10" t="s">
        <v>703</v>
      </c>
      <c r="H221" s="10">
        <v>276</v>
      </c>
      <c r="I221" s="25" t="s">
        <v>501</v>
      </c>
      <c r="J221" s="10">
        <v>926</v>
      </c>
      <c r="K221" s="10">
        <v>2025</v>
      </c>
      <c r="L221" s="26">
        <v>84408.921000000002</v>
      </c>
    </row>
    <row r="222" spans="1:12" x14ac:dyDescent="0.25">
      <c r="A222" s="24">
        <v>15714</v>
      </c>
      <c r="B222" s="24" t="s">
        <v>455</v>
      </c>
      <c r="C222" s="25" t="s">
        <v>704</v>
      </c>
      <c r="D222" s="10" t="s">
        <v>456</v>
      </c>
      <c r="E222" s="10">
        <v>438</v>
      </c>
      <c r="F222" s="10" t="s">
        <v>705</v>
      </c>
      <c r="G222" s="10" t="s">
        <v>706</v>
      </c>
      <c r="H222" s="10">
        <v>438</v>
      </c>
      <c r="I222" s="25" t="s">
        <v>501</v>
      </c>
      <c r="J222" s="10">
        <v>926</v>
      </c>
      <c r="K222" s="10">
        <v>2025</v>
      </c>
      <c r="L222" s="26">
        <v>40.003999999999998</v>
      </c>
    </row>
    <row r="223" spans="1:12" x14ac:dyDescent="0.25">
      <c r="A223" s="24">
        <v>15791</v>
      </c>
      <c r="B223" s="24" t="s">
        <v>455</v>
      </c>
      <c r="C223" s="25" t="s">
        <v>230</v>
      </c>
      <c r="D223" s="10" t="s">
        <v>456</v>
      </c>
      <c r="E223" s="10">
        <v>442</v>
      </c>
      <c r="F223" s="10" t="s">
        <v>231</v>
      </c>
      <c r="G223" s="10" t="s">
        <v>707</v>
      </c>
      <c r="H223" s="10">
        <v>442</v>
      </c>
      <c r="I223" s="25" t="s">
        <v>501</v>
      </c>
      <c r="J223" s="10">
        <v>926</v>
      </c>
      <c r="K223" s="10">
        <v>2025</v>
      </c>
      <c r="L223" s="26">
        <v>676.86800000000005</v>
      </c>
    </row>
    <row r="224" spans="1:12" x14ac:dyDescent="0.25">
      <c r="A224" s="24">
        <v>15868</v>
      </c>
      <c r="B224" s="24" t="s">
        <v>455</v>
      </c>
      <c r="C224" s="25" t="s">
        <v>708</v>
      </c>
      <c r="D224" s="10" t="s">
        <v>456</v>
      </c>
      <c r="E224" s="10">
        <v>492</v>
      </c>
      <c r="F224" s="10" t="s">
        <v>709</v>
      </c>
      <c r="G224" s="10" t="s">
        <v>710</v>
      </c>
      <c r="H224" s="10">
        <v>492</v>
      </c>
      <c r="I224" s="25" t="s">
        <v>501</v>
      </c>
      <c r="J224" s="10">
        <v>926</v>
      </c>
      <c r="K224" s="10">
        <v>2025</v>
      </c>
      <c r="L224" s="26">
        <v>38.484999999999999</v>
      </c>
    </row>
    <row r="225" spans="1:12" x14ac:dyDescent="0.25">
      <c r="A225" s="24">
        <v>15945</v>
      </c>
      <c r="B225" s="24" t="s">
        <v>455</v>
      </c>
      <c r="C225" s="25" t="s">
        <v>273</v>
      </c>
      <c r="D225" s="10">
        <v>27</v>
      </c>
      <c r="E225" s="10">
        <v>528</v>
      </c>
      <c r="F225" s="10" t="s">
        <v>274</v>
      </c>
      <c r="G225" s="10" t="s">
        <v>711</v>
      </c>
      <c r="H225" s="10">
        <v>528</v>
      </c>
      <c r="I225" s="25" t="s">
        <v>501</v>
      </c>
      <c r="J225" s="10">
        <v>926</v>
      </c>
      <c r="K225" s="10">
        <v>2025</v>
      </c>
      <c r="L225" s="26">
        <v>18291.929</v>
      </c>
    </row>
    <row r="226" spans="1:12" x14ac:dyDescent="0.25">
      <c r="A226" s="24">
        <v>16022</v>
      </c>
      <c r="B226" s="24" t="s">
        <v>455</v>
      </c>
      <c r="C226" s="25" t="s">
        <v>375</v>
      </c>
      <c r="D226" s="10" t="s">
        <v>456</v>
      </c>
      <c r="E226" s="10">
        <v>756</v>
      </c>
      <c r="F226" s="10" t="s">
        <v>376</v>
      </c>
      <c r="G226" s="10" t="s">
        <v>712</v>
      </c>
      <c r="H226" s="10">
        <v>756</v>
      </c>
      <c r="I226" s="25" t="s">
        <v>501</v>
      </c>
      <c r="J226" s="10">
        <v>926</v>
      </c>
      <c r="K226" s="10">
        <v>2025</v>
      </c>
      <c r="L226" s="26">
        <v>8945.893</v>
      </c>
    </row>
    <row r="227" spans="1:12" x14ac:dyDescent="0.25">
      <c r="A227" s="24">
        <v>16100</v>
      </c>
      <c r="B227" s="24" t="s">
        <v>455</v>
      </c>
      <c r="C227" s="25" t="s">
        <v>463</v>
      </c>
      <c r="D227" s="10" t="s">
        <v>456</v>
      </c>
      <c r="E227" s="10">
        <v>904</v>
      </c>
      <c r="F227" s="10" t="s">
        <v>456</v>
      </c>
      <c r="G227" s="10" t="s">
        <v>456</v>
      </c>
      <c r="H227" s="10">
        <v>419</v>
      </c>
      <c r="I227" s="25" t="s">
        <v>497</v>
      </c>
      <c r="J227" s="10">
        <v>1840</v>
      </c>
      <c r="K227" s="10">
        <v>2025</v>
      </c>
      <c r="L227" s="26">
        <v>665724.93900000001</v>
      </c>
    </row>
    <row r="228" spans="1:12" x14ac:dyDescent="0.25">
      <c r="A228" s="24">
        <v>16177</v>
      </c>
      <c r="B228" s="24" t="s">
        <v>455</v>
      </c>
      <c r="C228" s="25" t="s">
        <v>713</v>
      </c>
      <c r="D228" s="10" t="s">
        <v>456</v>
      </c>
      <c r="E228" s="10">
        <v>915</v>
      </c>
      <c r="F228" s="10" t="s">
        <v>456</v>
      </c>
      <c r="G228" s="10" t="s">
        <v>456</v>
      </c>
      <c r="H228" s="10">
        <v>29</v>
      </c>
      <c r="I228" s="25" t="s">
        <v>499</v>
      </c>
      <c r="J228" s="10">
        <v>904</v>
      </c>
      <c r="K228" s="10">
        <v>2025</v>
      </c>
      <c r="L228" s="26">
        <v>44538.328999999998</v>
      </c>
    </row>
    <row r="229" spans="1:12" x14ac:dyDescent="0.25">
      <c r="A229" s="24">
        <v>16254</v>
      </c>
      <c r="B229" s="24" t="s">
        <v>455</v>
      </c>
      <c r="C229" s="25" t="s">
        <v>714</v>
      </c>
      <c r="D229" s="10">
        <v>19</v>
      </c>
      <c r="E229" s="10">
        <v>660</v>
      </c>
      <c r="F229" s="10" t="s">
        <v>715</v>
      </c>
      <c r="G229" s="10" t="s">
        <v>716</v>
      </c>
      <c r="H229" s="10">
        <v>660</v>
      </c>
      <c r="I229" s="25" t="s">
        <v>501</v>
      </c>
      <c r="J229" s="10">
        <v>915</v>
      </c>
      <c r="K229" s="10">
        <v>2025</v>
      </c>
      <c r="L229" s="26">
        <v>14.673999999999999</v>
      </c>
    </row>
    <row r="230" spans="1:12" x14ac:dyDescent="0.25">
      <c r="A230" s="24">
        <v>16331</v>
      </c>
      <c r="B230" s="24" t="s">
        <v>455</v>
      </c>
      <c r="C230" s="25" t="s">
        <v>14</v>
      </c>
      <c r="D230" s="10" t="s">
        <v>456</v>
      </c>
      <c r="E230" s="10">
        <v>28</v>
      </c>
      <c r="F230" s="10" t="s">
        <v>15</v>
      </c>
      <c r="G230" s="10" t="s">
        <v>717</v>
      </c>
      <c r="H230" s="10">
        <v>28</v>
      </c>
      <c r="I230" s="25" t="s">
        <v>501</v>
      </c>
      <c r="J230" s="10">
        <v>915</v>
      </c>
      <c r="K230" s="10">
        <v>2025</v>
      </c>
      <c r="L230" s="26">
        <v>93.994</v>
      </c>
    </row>
    <row r="231" spans="1:12" x14ac:dyDescent="0.25">
      <c r="A231" s="24">
        <v>16408</v>
      </c>
      <c r="B231" s="24" t="s">
        <v>455</v>
      </c>
      <c r="C231" s="25" t="s">
        <v>20</v>
      </c>
      <c r="D231" s="10">
        <v>29</v>
      </c>
      <c r="E231" s="10">
        <v>533</v>
      </c>
      <c r="F231" s="10" t="s">
        <v>21</v>
      </c>
      <c r="G231" s="10" t="s">
        <v>718</v>
      </c>
      <c r="H231" s="10">
        <v>533</v>
      </c>
      <c r="I231" s="25" t="s">
        <v>501</v>
      </c>
      <c r="J231" s="10">
        <v>915</v>
      </c>
      <c r="K231" s="10">
        <v>2025</v>
      </c>
      <c r="L231" s="26">
        <v>108.122</v>
      </c>
    </row>
    <row r="232" spans="1:12" x14ac:dyDescent="0.25">
      <c r="A232" s="24">
        <v>16485</v>
      </c>
      <c r="B232" s="24" t="s">
        <v>455</v>
      </c>
      <c r="C232" s="25" t="s">
        <v>29</v>
      </c>
      <c r="D232" s="10" t="s">
        <v>456</v>
      </c>
      <c r="E232" s="10">
        <v>44</v>
      </c>
      <c r="F232" s="10" t="s">
        <v>30</v>
      </c>
      <c r="G232" s="10" t="s">
        <v>719</v>
      </c>
      <c r="H232" s="10">
        <v>44</v>
      </c>
      <c r="I232" s="25" t="s">
        <v>501</v>
      </c>
      <c r="J232" s="10">
        <v>915</v>
      </c>
      <c r="K232" s="10">
        <v>2025</v>
      </c>
      <c r="L232" s="26">
        <v>402.2</v>
      </c>
    </row>
    <row r="233" spans="1:12" x14ac:dyDescent="0.25">
      <c r="A233" s="24">
        <v>16562</v>
      </c>
      <c r="B233" s="24" t="s">
        <v>455</v>
      </c>
      <c r="C233" s="25" t="s">
        <v>35</v>
      </c>
      <c r="D233" s="10" t="s">
        <v>456</v>
      </c>
      <c r="E233" s="10">
        <v>52</v>
      </c>
      <c r="F233" s="10" t="s">
        <v>36</v>
      </c>
      <c r="G233" s="10" t="s">
        <v>720</v>
      </c>
      <c r="H233" s="10">
        <v>52</v>
      </c>
      <c r="I233" s="25" t="s">
        <v>501</v>
      </c>
      <c r="J233" s="10">
        <v>915</v>
      </c>
      <c r="K233" s="10">
        <v>2025</v>
      </c>
      <c r="L233" s="26">
        <v>282.55900000000003</v>
      </c>
    </row>
    <row r="234" spans="1:12" x14ac:dyDescent="0.25">
      <c r="A234" s="24">
        <v>16639</v>
      </c>
      <c r="B234" s="24" t="s">
        <v>455</v>
      </c>
      <c r="C234" s="25" t="s">
        <v>721</v>
      </c>
      <c r="D234" s="10">
        <v>29</v>
      </c>
      <c r="E234" s="10">
        <v>535</v>
      </c>
      <c r="F234" s="10" t="s">
        <v>722</v>
      </c>
      <c r="G234" s="10" t="s">
        <v>723</v>
      </c>
      <c r="H234" s="10">
        <v>535</v>
      </c>
      <c r="I234" s="25" t="s">
        <v>501</v>
      </c>
      <c r="J234" s="10">
        <v>915</v>
      </c>
      <c r="K234" s="10">
        <v>2025</v>
      </c>
      <c r="L234" s="26">
        <v>31.027000000000001</v>
      </c>
    </row>
    <row r="235" spans="1:12" x14ac:dyDescent="0.25">
      <c r="A235" s="24">
        <v>16716</v>
      </c>
      <c r="B235" s="24" t="s">
        <v>455</v>
      </c>
      <c r="C235" s="25" t="s">
        <v>57</v>
      </c>
      <c r="D235" s="10">
        <v>19</v>
      </c>
      <c r="E235" s="10">
        <v>92</v>
      </c>
      <c r="F235" s="10" t="s">
        <v>58</v>
      </c>
      <c r="G235" s="10" t="s">
        <v>724</v>
      </c>
      <c r="H235" s="10">
        <v>92</v>
      </c>
      <c r="I235" s="25" t="s">
        <v>501</v>
      </c>
      <c r="J235" s="10">
        <v>915</v>
      </c>
      <c r="K235" s="10">
        <v>2025</v>
      </c>
      <c r="L235" s="26">
        <v>39.615000000000002</v>
      </c>
    </row>
    <row r="236" spans="1:12" x14ac:dyDescent="0.25">
      <c r="A236" s="24">
        <v>16793</v>
      </c>
      <c r="B236" s="24" t="s">
        <v>455</v>
      </c>
      <c r="C236" s="25" t="s">
        <v>73</v>
      </c>
      <c r="D236" s="10">
        <v>19</v>
      </c>
      <c r="E236" s="10">
        <v>136</v>
      </c>
      <c r="F236" s="10" t="s">
        <v>74</v>
      </c>
      <c r="G236" s="10" t="s">
        <v>725</v>
      </c>
      <c r="H236" s="10">
        <v>136</v>
      </c>
      <c r="I236" s="25" t="s">
        <v>501</v>
      </c>
      <c r="J236" s="10">
        <v>915</v>
      </c>
      <c r="K236" s="10">
        <v>2025</v>
      </c>
      <c r="L236" s="26">
        <v>75.159000000000006</v>
      </c>
    </row>
    <row r="237" spans="1:12" x14ac:dyDescent="0.25">
      <c r="A237" s="24">
        <v>16870</v>
      </c>
      <c r="B237" s="24" t="s">
        <v>455</v>
      </c>
      <c r="C237" s="25" t="s">
        <v>97</v>
      </c>
      <c r="D237" s="10" t="s">
        <v>456</v>
      </c>
      <c r="E237" s="10">
        <v>192</v>
      </c>
      <c r="F237" s="10" t="s">
        <v>98</v>
      </c>
      <c r="G237" s="10" t="s">
        <v>726</v>
      </c>
      <c r="H237" s="10">
        <v>192</v>
      </c>
      <c r="I237" s="25" t="s">
        <v>501</v>
      </c>
      <c r="J237" s="10">
        <v>915</v>
      </c>
      <c r="K237" s="10">
        <v>2025</v>
      </c>
      <c r="L237" s="26">
        <v>10958.973</v>
      </c>
    </row>
    <row r="238" spans="1:12" x14ac:dyDescent="0.25">
      <c r="A238" s="24">
        <v>16947</v>
      </c>
      <c r="B238" s="24" t="s">
        <v>455</v>
      </c>
      <c r="C238" s="25" t="s">
        <v>727</v>
      </c>
      <c r="D238" s="10">
        <v>29</v>
      </c>
      <c r="E238" s="10">
        <v>531</v>
      </c>
      <c r="F238" s="10" t="s">
        <v>728</v>
      </c>
      <c r="G238" s="10" t="s">
        <v>729</v>
      </c>
      <c r="H238" s="10">
        <v>531</v>
      </c>
      <c r="I238" s="25" t="s">
        <v>501</v>
      </c>
      <c r="J238" s="10">
        <v>915</v>
      </c>
      <c r="K238" s="10">
        <v>2025</v>
      </c>
      <c r="L238" s="26">
        <v>185.50299999999999</v>
      </c>
    </row>
    <row r="239" spans="1:12" x14ac:dyDescent="0.25">
      <c r="A239" s="24">
        <v>17024</v>
      </c>
      <c r="B239" s="24" t="s">
        <v>455</v>
      </c>
      <c r="C239" s="25" t="s">
        <v>108</v>
      </c>
      <c r="D239" s="10" t="s">
        <v>456</v>
      </c>
      <c r="E239" s="10">
        <v>212</v>
      </c>
      <c r="F239" s="10" t="s">
        <v>109</v>
      </c>
      <c r="G239" s="10" t="s">
        <v>730</v>
      </c>
      <c r="H239" s="10">
        <v>212</v>
      </c>
      <c r="I239" s="25" t="s">
        <v>501</v>
      </c>
      <c r="J239" s="10">
        <v>915</v>
      </c>
      <c r="K239" s="10">
        <v>2025</v>
      </c>
      <c r="L239" s="26">
        <v>66.057000000000002</v>
      </c>
    </row>
    <row r="240" spans="1:12" x14ac:dyDescent="0.25">
      <c r="A240" s="24">
        <v>17101</v>
      </c>
      <c r="B240" s="24" t="s">
        <v>455</v>
      </c>
      <c r="C240" s="25" t="s">
        <v>110</v>
      </c>
      <c r="D240" s="10" t="s">
        <v>456</v>
      </c>
      <c r="E240" s="10">
        <v>214</v>
      </c>
      <c r="F240" s="10" t="s">
        <v>111</v>
      </c>
      <c r="G240" s="10" t="s">
        <v>731</v>
      </c>
      <c r="H240" s="10">
        <v>214</v>
      </c>
      <c r="I240" s="25" t="s">
        <v>501</v>
      </c>
      <c r="J240" s="10">
        <v>915</v>
      </c>
      <c r="K240" s="10">
        <v>2025</v>
      </c>
      <c r="L240" s="26">
        <v>11475.126</v>
      </c>
    </row>
    <row r="241" spans="1:12" x14ac:dyDescent="0.25">
      <c r="A241" s="24">
        <v>17178</v>
      </c>
      <c r="B241" s="24" t="s">
        <v>455</v>
      </c>
      <c r="C241" s="25" t="s">
        <v>159</v>
      </c>
      <c r="D241" s="10" t="s">
        <v>456</v>
      </c>
      <c r="E241" s="10">
        <v>308</v>
      </c>
      <c r="F241" s="10" t="s">
        <v>160</v>
      </c>
      <c r="G241" s="10" t="s">
        <v>732</v>
      </c>
      <c r="H241" s="10">
        <v>308</v>
      </c>
      <c r="I241" s="25" t="s">
        <v>501</v>
      </c>
      <c r="J241" s="10">
        <v>915</v>
      </c>
      <c r="K241" s="10">
        <v>2025</v>
      </c>
      <c r="L241" s="26">
        <v>117.26</v>
      </c>
    </row>
    <row r="242" spans="1:12" x14ac:dyDescent="0.25">
      <c r="A242" s="24">
        <v>17255</v>
      </c>
      <c r="B242" s="24" t="s">
        <v>455</v>
      </c>
      <c r="C242" s="25" t="s">
        <v>161</v>
      </c>
      <c r="D242" s="10">
        <v>2</v>
      </c>
      <c r="E242" s="10">
        <v>312</v>
      </c>
      <c r="F242" s="10" t="s">
        <v>162</v>
      </c>
      <c r="G242" s="10" t="s">
        <v>733</v>
      </c>
      <c r="H242" s="10">
        <v>312</v>
      </c>
      <c r="I242" s="25" t="s">
        <v>501</v>
      </c>
      <c r="J242" s="10">
        <v>915</v>
      </c>
      <c r="K242" s="10">
        <v>2025</v>
      </c>
      <c r="L242" s="26">
        <v>374.45600000000002</v>
      </c>
    </row>
    <row r="243" spans="1:12" x14ac:dyDescent="0.25">
      <c r="A243" s="24">
        <v>17332</v>
      </c>
      <c r="B243" s="24" t="s">
        <v>455</v>
      </c>
      <c r="C243" s="25" t="s">
        <v>173</v>
      </c>
      <c r="D243" s="10" t="s">
        <v>456</v>
      </c>
      <c r="E243" s="10">
        <v>332</v>
      </c>
      <c r="F243" s="10" t="s">
        <v>174</v>
      </c>
      <c r="G243" s="10" t="s">
        <v>734</v>
      </c>
      <c r="H243" s="10">
        <v>332</v>
      </c>
      <c r="I243" s="25" t="s">
        <v>501</v>
      </c>
      <c r="J243" s="10">
        <v>915</v>
      </c>
      <c r="K243" s="10">
        <v>2025</v>
      </c>
      <c r="L243" s="26">
        <v>11839.919</v>
      </c>
    </row>
    <row r="244" spans="1:12" x14ac:dyDescent="0.25">
      <c r="A244" s="24">
        <v>17409</v>
      </c>
      <c r="B244" s="24" t="s">
        <v>455</v>
      </c>
      <c r="C244" s="25" t="s">
        <v>197</v>
      </c>
      <c r="D244" s="10" t="s">
        <v>456</v>
      </c>
      <c r="E244" s="10">
        <v>388</v>
      </c>
      <c r="F244" s="10" t="s">
        <v>198</v>
      </c>
      <c r="G244" s="10" t="s">
        <v>735</v>
      </c>
      <c r="H244" s="10">
        <v>388</v>
      </c>
      <c r="I244" s="25" t="s">
        <v>501</v>
      </c>
      <c r="J244" s="10">
        <v>915</v>
      </c>
      <c r="K244" s="10">
        <v>2025</v>
      </c>
      <c r="L244" s="26">
        <v>2838.5279999999998</v>
      </c>
    </row>
    <row r="245" spans="1:12" x14ac:dyDescent="0.25">
      <c r="A245" s="24">
        <v>17486</v>
      </c>
      <c r="B245" s="24" t="s">
        <v>455</v>
      </c>
      <c r="C245" s="25" t="s">
        <v>245</v>
      </c>
      <c r="D245" s="10">
        <v>2</v>
      </c>
      <c r="E245" s="10">
        <v>474</v>
      </c>
      <c r="F245" s="10" t="s">
        <v>246</v>
      </c>
      <c r="G245" s="10" t="s">
        <v>736</v>
      </c>
      <c r="H245" s="10">
        <v>474</v>
      </c>
      <c r="I245" s="25" t="s">
        <v>501</v>
      </c>
      <c r="J245" s="10">
        <v>915</v>
      </c>
      <c r="K245" s="10">
        <v>2025</v>
      </c>
      <c r="L245" s="26">
        <v>341.81299999999999</v>
      </c>
    </row>
    <row r="246" spans="1:12" x14ac:dyDescent="0.25">
      <c r="A246" s="24">
        <v>17563</v>
      </c>
      <c r="B246" s="24" t="s">
        <v>455</v>
      </c>
      <c r="C246" s="25" t="s">
        <v>259</v>
      </c>
      <c r="D246" s="10">
        <v>19</v>
      </c>
      <c r="E246" s="10">
        <v>500</v>
      </c>
      <c r="F246" s="10" t="s">
        <v>260</v>
      </c>
      <c r="G246" s="10" t="s">
        <v>737</v>
      </c>
      <c r="H246" s="10">
        <v>500</v>
      </c>
      <c r="I246" s="25" t="s">
        <v>501</v>
      </c>
      <c r="J246" s="10">
        <v>915</v>
      </c>
      <c r="K246" s="10">
        <v>2025</v>
      </c>
      <c r="L246" s="26">
        <v>4.3730000000000002</v>
      </c>
    </row>
    <row r="247" spans="1:12" x14ac:dyDescent="0.25">
      <c r="A247" s="24">
        <v>17640</v>
      </c>
      <c r="B247" s="24" t="s">
        <v>455</v>
      </c>
      <c r="C247" s="25" t="s">
        <v>313</v>
      </c>
      <c r="D247" s="10">
        <v>30</v>
      </c>
      <c r="E247" s="10">
        <v>630</v>
      </c>
      <c r="F247" s="10" t="s">
        <v>314</v>
      </c>
      <c r="G247" s="10" t="s">
        <v>738</v>
      </c>
      <c r="H247" s="10">
        <v>630</v>
      </c>
      <c r="I247" s="25" t="s">
        <v>501</v>
      </c>
      <c r="J247" s="10">
        <v>915</v>
      </c>
      <c r="K247" s="10">
        <v>2025</v>
      </c>
      <c r="L247" s="26">
        <v>3240.375</v>
      </c>
    </row>
    <row r="248" spans="1:12" x14ac:dyDescent="0.25">
      <c r="A248" s="24">
        <v>17717</v>
      </c>
      <c r="B248" s="24" t="s">
        <v>455</v>
      </c>
      <c r="C248" s="25" t="s">
        <v>739</v>
      </c>
      <c r="D248" s="10">
        <v>2</v>
      </c>
      <c r="E248" s="10">
        <v>652</v>
      </c>
      <c r="F248" s="10" t="s">
        <v>740</v>
      </c>
      <c r="G248" s="10" t="s">
        <v>741</v>
      </c>
      <c r="H248" s="10">
        <v>652</v>
      </c>
      <c r="I248" s="25" t="s">
        <v>501</v>
      </c>
      <c r="J248" s="10">
        <v>915</v>
      </c>
      <c r="K248" s="10">
        <v>2025</v>
      </c>
      <c r="L248" s="26">
        <v>11.337999999999999</v>
      </c>
    </row>
    <row r="249" spans="1:12" x14ac:dyDescent="0.25">
      <c r="A249" s="24">
        <v>17794</v>
      </c>
      <c r="B249" s="24" t="s">
        <v>455</v>
      </c>
      <c r="C249" s="25" t="s">
        <v>326</v>
      </c>
      <c r="D249" s="10" t="s">
        <v>456</v>
      </c>
      <c r="E249" s="10">
        <v>659</v>
      </c>
      <c r="F249" s="10" t="s">
        <v>327</v>
      </c>
      <c r="G249" s="10" t="s">
        <v>742</v>
      </c>
      <c r="H249" s="10">
        <v>659</v>
      </c>
      <c r="I249" s="25" t="s">
        <v>501</v>
      </c>
      <c r="J249" s="10">
        <v>915</v>
      </c>
      <c r="K249" s="10">
        <v>2025</v>
      </c>
      <c r="L249" s="26">
        <v>46.883000000000003</v>
      </c>
    </row>
    <row r="250" spans="1:12" x14ac:dyDescent="0.25">
      <c r="A250" s="24">
        <v>17871</v>
      </c>
      <c r="B250" s="24" t="s">
        <v>455</v>
      </c>
      <c r="C250" s="25" t="s">
        <v>328</v>
      </c>
      <c r="D250" s="10" t="s">
        <v>456</v>
      </c>
      <c r="E250" s="10">
        <v>662</v>
      </c>
      <c r="F250" s="10" t="s">
        <v>329</v>
      </c>
      <c r="G250" s="10" t="s">
        <v>743</v>
      </c>
      <c r="H250" s="10">
        <v>662</v>
      </c>
      <c r="I250" s="25" t="s">
        <v>501</v>
      </c>
      <c r="J250" s="10">
        <v>915</v>
      </c>
      <c r="K250" s="10">
        <v>2025</v>
      </c>
      <c r="L250" s="26">
        <v>179.964</v>
      </c>
    </row>
    <row r="251" spans="1:12" x14ac:dyDescent="0.25">
      <c r="A251" s="24">
        <v>17948</v>
      </c>
      <c r="B251" s="24" t="s">
        <v>455</v>
      </c>
      <c r="C251" s="25" t="s">
        <v>744</v>
      </c>
      <c r="D251" s="10">
        <v>2</v>
      </c>
      <c r="E251" s="10">
        <v>663</v>
      </c>
      <c r="F251" s="10" t="s">
        <v>745</v>
      </c>
      <c r="G251" s="10" t="s">
        <v>746</v>
      </c>
      <c r="H251" s="10">
        <v>663</v>
      </c>
      <c r="I251" s="25" t="s">
        <v>501</v>
      </c>
      <c r="J251" s="10">
        <v>915</v>
      </c>
      <c r="K251" s="10">
        <v>2025</v>
      </c>
      <c r="L251" s="26">
        <v>25.486000000000001</v>
      </c>
    </row>
    <row r="252" spans="1:12" x14ac:dyDescent="0.25">
      <c r="A252" s="24">
        <v>18025</v>
      </c>
      <c r="B252" s="24" t="s">
        <v>455</v>
      </c>
      <c r="C252" s="25" t="s">
        <v>332</v>
      </c>
      <c r="D252" s="10" t="s">
        <v>456</v>
      </c>
      <c r="E252" s="10">
        <v>670</v>
      </c>
      <c r="F252" s="10" t="s">
        <v>333</v>
      </c>
      <c r="G252" s="10" t="s">
        <v>747</v>
      </c>
      <c r="H252" s="10">
        <v>670</v>
      </c>
      <c r="I252" s="25" t="s">
        <v>501</v>
      </c>
      <c r="J252" s="10">
        <v>915</v>
      </c>
      <c r="K252" s="10">
        <v>2025</v>
      </c>
      <c r="L252" s="26">
        <v>100.26600000000001</v>
      </c>
    </row>
    <row r="253" spans="1:12" x14ac:dyDescent="0.25">
      <c r="A253" s="24">
        <v>18102</v>
      </c>
      <c r="B253" s="24" t="s">
        <v>455</v>
      </c>
      <c r="C253" s="25" t="s">
        <v>748</v>
      </c>
      <c r="D253" s="10">
        <v>29</v>
      </c>
      <c r="E253" s="10">
        <v>534</v>
      </c>
      <c r="F253" s="10" t="s">
        <v>749</v>
      </c>
      <c r="G253" s="10" t="s">
        <v>750</v>
      </c>
      <c r="H253" s="10">
        <v>534</v>
      </c>
      <c r="I253" s="25" t="s">
        <v>501</v>
      </c>
      <c r="J253" s="10">
        <v>915</v>
      </c>
      <c r="K253" s="10">
        <v>2025</v>
      </c>
      <c r="L253" s="26">
        <v>43.645000000000003</v>
      </c>
    </row>
    <row r="254" spans="1:12" x14ac:dyDescent="0.25">
      <c r="A254" s="24">
        <v>18179</v>
      </c>
      <c r="B254" s="24" t="s">
        <v>455</v>
      </c>
      <c r="C254" s="25" t="s">
        <v>390</v>
      </c>
      <c r="D254" s="10" t="s">
        <v>456</v>
      </c>
      <c r="E254" s="10">
        <v>780</v>
      </c>
      <c r="F254" s="10" t="s">
        <v>391</v>
      </c>
      <c r="G254" s="10" t="s">
        <v>751</v>
      </c>
      <c r="H254" s="10">
        <v>780</v>
      </c>
      <c r="I254" s="25" t="s">
        <v>501</v>
      </c>
      <c r="J254" s="10">
        <v>915</v>
      </c>
      <c r="K254" s="10">
        <v>2025</v>
      </c>
      <c r="L254" s="26">
        <v>1509.808</v>
      </c>
    </row>
    <row r="255" spans="1:12" x14ac:dyDescent="0.25">
      <c r="A255" s="24">
        <v>18256</v>
      </c>
      <c r="B255" s="24" t="s">
        <v>455</v>
      </c>
      <c r="C255" s="25" t="s">
        <v>398</v>
      </c>
      <c r="D255" s="10">
        <v>19</v>
      </c>
      <c r="E255" s="10">
        <v>796</v>
      </c>
      <c r="F255" s="10" t="s">
        <v>399</v>
      </c>
      <c r="G255" s="10" t="s">
        <v>752</v>
      </c>
      <c r="H255" s="10">
        <v>796</v>
      </c>
      <c r="I255" s="25" t="s">
        <v>501</v>
      </c>
      <c r="J255" s="10">
        <v>915</v>
      </c>
      <c r="K255" s="10">
        <v>2025</v>
      </c>
      <c r="L255" s="26">
        <v>46.698999999999998</v>
      </c>
    </row>
    <row r="256" spans="1:12" x14ac:dyDescent="0.25">
      <c r="A256" s="24">
        <v>18333</v>
      </c>
      <c r="B256" s="24" t="s">
        <v>455</v>
      </c>
      <c r="C256" s="25" t="s">
        <v>409</v>
      </c>
      <c r="D256" s="10">
        <v>30</v>
      </c>
      <c r="E256" s="10">
        <v>850</v>
      </c>
      <c r="F256" s="10" t="s">
        <v>410</v>
      </c>
      <c r="G256" s="10" t="s">
        <v>753</v>
      </c>
      <c r="H256" s="10">
        <v>850</v>
      </c>
      <c r="I256" s="25" t="s">
        <v>501</v>
      </c>
      <c r="J256" s="10">
        <v>915</v>
      </c>
      <c r="K256" s="10">
        <v>2025</v>
      </c>
      <c r="L256" s="26">
        <v>84.507000000000005</v>
      </c>
    </row>
    <row r="257" spans="1:12" x14ac:dyDescent="0.25">
      <c r="A257" s="24">
        <v>18410</v>
      </c>
      <c r="B257" s="24" t="s">
        <v>455</v>
      </c>
      <c r="C257" s="25" t="s">
        <v>754</v>
      </c>
      <c r="D257" s="10" t="s">
        <v>456</v>
      </c>
      <c r="E257" s="10">
        <v>916</v>
      </c>
      <c r="F257" s="10" t="s">
        <v>456</v>
      </c>
      <c r="G257" s="10" t="s">
        <v>456</v>
      </c>
      <c r="H257" s="10">
        <v>13</v>
      </c>
      <c r="I257" s="25" t="s">
        <v>499</v>
      </c>
      <c r="J257" s="10">
        <v>904</v>
      </c>
      <c r="K257" s="10">
        <v>2025</v>
      </c>
      <c r="L257" s="26">
        <v>184297.223</v>
      </c>
    </row>
    <row r="258" spans="1:12" x14ac:dyDescent="0.25">
      <c r="A258" s="24">
        <v>18487</v>
      </c>
      <c r="B258" s="24" t="s">
        <v>455</v>
      </c>
      <c r="C258" s="25" t="s">
        <v>41</v>
      </c>
      <c r="D258" s="10" t="s">
        <v>456</v>
      </c>
      <c r="E258" s="10">
        <v>84</v>
      </c>
      <c r="F258" s="10" t="s">
        <v>42</v>
      </c>
      <c r="G258" s="10" t="s">
        <v>755</v>
      </c>
      <c r="H258" s="10">
        <v>84</v>
      </c>
      <c r="I258" s="25" t="s">
        <v>501</v>
      </c>
      <c r="J258" s="10">
        <v>916</v>
      </c>
      <c r="K258" s="10">
        <v>2025</v>
      </c>
      <c r="L258" s="26">
        <v>420.04599999999999</v>
      </c>
    </row>
    <row r="259" spans="1:12" x14ac:dyDescent="0.25">
      <c r="A259" s="24">
        <v>18564</v>
      </c>
      <c r="B259" s="24" t="s">
        <v>455</v>
      </c>
      <c r="C259" s="25" t="s">
        <v>91</v>
      </c>
      <c r="D259" s="10" t="s">
        <v>456</v>
      </c>
      <c r="E259" s="10">
        <v>188</v>
      </c>
      <c r="F259" s="10" t="s">
        <v>92</v>
      </c>
      <c r="G259" s="10" t="s">
        <v>756</v>
      </c>
      <c r="H259" s="10">
        <v>188</v>
      </c>
      <c r="I259" s="25" t="s">
        <v>501</v>
      </c>
      <c r="J259" s="10">
        <v>916</v>
      </c>
      <c r="K259" s="10">
        <v>2025</v>
      </c>
      <c r="L259" s="26">
        <v>5141.7449999999999</v>
      </c>
    </row>
    <row r="260" spans="1:12" x14ac:dyDescent="0.25">
      <c r="A260" s="24">
        <v>18641</v>
      </c>
      <c r="B260" s="24" t="s">
        <v>455</v>
      </c>
      <c r="C260" s="25" t="s">
        <v>117</v>
      </c>
      <c r="D260" s="10" t="s">
        <v>456</v>
      </c>
      <c r="E260" s="10">
        <v>222</v>
      </c>
      <c r="F260" s="10" t="s">
        <v>118</v>
      </c>
      <c r="G260" s="10" t="s">
        <v>757</v>
      </c>
      <c r="H260" s="10">
        <v>222</v>
      </c>
      <c r="I260" s="25" t="s">
        <v>501</v>
      </c>
      <c r="J260" s="10">
        <v>916</v>
      </c>
      <c r="K260" s="10">
        <v>2025</v>
      </c>
      <c r="L260" s="26">
        <v>6352.4009999999998</v>
      </c>
    </row>
    <row r="261" spans="1:12" x14ac:dyDescent="0.25">
      <c r="A261" s="24">
        <v>18718</v>
      </c>
      <c r="B261" s="24" t="s">
        <v>455</v>
      </c>
      <c r="C261" s="25" t="s">
        <v>165</v>
      </c>
      <c r="D261" s="10" t="s">
        <v>456</v>
      </c>
      <c r="E261" s="10">
        <v>320</v>
      </c>
      <c r="F261" s="10" t="s">
        <v>166</v>
      </c>
      <c r="G261" s="10" t="s">
        <v>758</v>
      </c>
      <c r="H261" s="10">
        <v>320</v>
      </c>
      <c r="I261" s="25" t="s">
        <v>501</v>
      </c>
      <c r="J261" s="10">
        <v>916</v>
      </c>
      <c r="K261" s="10">
        <v>2025</v>
      </c>
      <c r="L261" s="26">
        <v>18547.526000000002</v>
      </c>
    </row>
    <row r="262" spans="1:12" x14ac:dyDescent="0.25">
      <c r="A262" s="24">
        <v>18795</v>
      </c>
      <c r="B262" s="24" t="s">
        <v>455</v>
      </c>
      <c r="C262" s="25" t="s">
        <v>176</v>
      </c>
      <c r="D262" s="10" t="s">
        <v>456</v>
      </c>
      <c r="E262" s="10">
        <v>340</v>
      </c>
      <c r="F262" s="10" t="s">
        <v>177</v>
      </c>
      <c r="G262" s="10" t="s">
        <v>759</v>
      </c>
      <c r="H262" s="10">
        <v>340</v>
      </c>
      <c r="I262" s="25" t="s">
        <v>501</v>
      </c>
      <c r="J262" s="10">
        <v>916</v>
      </c>
      <c r="K262" s="10">
        <v>2025</v>
      </c>
      <c r="L262" s="26">
        <v>10916.014999999999</v>
      </c>
    </row>
    <row r="263" spans="1:12" x14ac:dyDescent="0.25">
      <c r="A263" s="24">
        <v>18872</v>
      </c>
      <c r="B263" s="24" t="s">
        <v>455</v>
      </c>
      <c r="C263" s="25" t="s">
        <v>251</v>
      </c>
      <c r="D263" s="10" t="s">
        <v>456</v>
      </c>
      <c r="E263" s="10">
        <v>484</v>
      </c>
      <c r="F263" s="10" t="s">
        <v>252</v>
      </c>
      <c r="G263" s="10" t="s">
        <v>760</v>
      </c>
      <c r="H263" s="10">
        <v>484</v>
      </c>
      <c r="I263" s="25" t="s">
        <v>501</v>
      </c>
      <c r="J263" s="10">
        <v>916</v>
      </c>
      <c r="K263" s="10">
        <v>2025</v>
      </c>
      <c r="L263" s="26">
        <v>131413.61499999999</v>
      </c>
    </row>
    <row r="264" spans="1:12" x14ac:dyDescent="0.25">
      <c r="A264" s="24">
        <v>18949</v>
      </c>
      <c r="B264" s="24" t="s">
        <v>455</v>
      </c>
      <c r="C264" s="25" t="s">
        <v>279</v>
      </c>
      <c r="D264" s="10" t="s">
        <v>456</v>
      </c>
      <c r="E264" s="10">
        <v>558</v>
      </c>
      <c r="F264" s="10" t="s">
        <v>280</v>
      </c>
      <c r="G264" s="10" t="s">
        <v>761</v>
      </c>
      <c r="H264" s="10">
        <v>558</v>
      </c>
      <c r="I264" s="25" t="s">
        <v>501</v>
      </c>
      <c r="J264" s="10">
        <v>916</v>
      </c>
      <c r="K264" s="10">
        <v>2025</v>
      </c>
      <c r="L264" s="26">
        <v>6962.2089999999998</v>
      </c>
    </row>
    <row r="265" spans="1:12" x14ac:dyDescent="0.25">
      <c r="A265" s="24">
        <v>19026</v>
      </c>
      <c r="B265" s="24" t="s">
        <v>455</v>
      </c>
      <c r="C265" s="25" t="s">
        <v>299</v>
      </c>
      <c r="D265" s="10" t="s">
        <v>456</v>
      </c>
      <c r="E265" s="10">
        <v>591</v>
      </c>
      <c r="F265" s="10" t="s">
        <v>300</v>
      </c>
      <c r="G265" s="10" t="s">
        <v>762</v>
      </c>
      <c r="H265" s="10">
        <v>591</v>
      </c>
      <c r="I265" s="25" t="s">
        <v>501</v>
      </c>
      <c r="J265" s="10">
        <v>916</v>
      </c>
      <c r="K265" s="10">
        <v>2025</v>
      </c>
      <c r="L265" s="26">
        <v>4543.6660000000002</v>
      </c>
    </row>
    <row r="266" spans="1:12" x14ac:dyDescent="0.25">
      <c r="A266" s="24">
        <v>19103</v>
      </c>
      <c r="B266" s="24" t="s">
        <v>455</v>
      </c>
      <c r="C266" s="25" t="s">
        <v>360</v>
      </c>
      <c r="D266" s="10" t="s">
        <v>456</v>
      </c>
      <c r="E266" s="10">
        <v>931</v>
      </c>
      <c r="F266" s="10" t="s">
        <v>456</v>
      </c>
      <c r="G266" s="10" t="s">
        <v>456</v>
      </c>
      <c r="H266" s="10">
        <v>5</v>
      </c>
      <c r="I266" s="25" t="s">
        <v>499</v>
      </c>
      <c r="J266" s="10">
        <v>904</v>
      </c>
      <c r="K266" s="10">
        <v>2025</v>
      </c>
      <c r="L266" s="26">
        <v>436889.38699999999</v>
      </c>
    </row>
    <row r="267" spans="1:12" x14ac:dyDescent="0.25">
      <c r="A267" s="24">
        <v>19180</v>
      </c>
      <c r="B267" s="24" t="s">
        <v>455</v>
      </c>
      <c r="C267" s="25" t="s">
        <v>16</v>
      </c>
      <c r="D267" s="10" t="s">
        <v>456</v>
      </c>
      <c r="E267" s="10">
        <v>32</v>
      </c>
      <c r="F267" s="10" t="s">
        <v>17</v>
      </c>
      <c r="G267" s="10" t="s">
        <v>763</v>
      </c>
      <c r="H267" s="10">
        <v>32</v>
      </c>
      <c r="I267" s="25" t="s">
        <v>501</v>
      </c>
      <c r="J267" s="10">
        <v>931</v>
      </c>
      <c r="K267" s="10">
        <v>2025</v>
      </c>
      <c r="L267" s="26">
        <v>45774.54</v>
      </c>
    </row>
    <row r="268" spans="1:12" x14ac:dyDescent="0.25">
      <c r="A268" s="24">
        <v>19257</v>
      </c>
      <c r="B268" s="24" t="s">
        <v>455</v>
      </c>
      <c r="C268" s="25" t="s">
        <v>49</v>
      </c>
      <c r="D268" s="10" t="s">
        <v>456</v>
      </c>
      <c r="E268" s="10">
        <v>68</v>
      </c>
      <c r="F268" s="10" t="s">
        <v>50</v>
      </c>
      <c r="G268" s="10" t="s">
        <v>764</v>
      </c>
      <c r="H268" s="10">
        <v>68</v>
      </c>
      <c r="I268" s="25" t="s">
        <v>501</v>
      </c>
      <c r="J268" s="10">
        <v>931</v>
      </c>
      <c r="K268" s="10">
        <v>2025</v>
      </c>
      <c r="L268" s="26">
        <v>12497.806</v>
      </c>
    </row>
    <row r="269" spans="1:12" x14ac:dyDescent="0.25">
      <c r="A269" s="24">
        <v>19334</v>
      </c>
      <c r="B269" s="24" t="s">
        <v>455</v>
      </c>
      <c r="C269" s="25" t="s">
        <v>55</v>
      </c>
      <c r="D269" s="10" t="s">
        <v>456</v>
      </c>
      <c r="E269" s="10">
        <v>76</v>
      </c>
      <c r="F269" s="10" t="s">
        <v>56</v>
      </c>
      <c r="G269" s="10" t="s">
        <v>765</v>
      </c>
      <c r="H269" s="10">
        <v>76</v>
      </c>
      <c r="I269" s="25" t="s">
        <v>501</v>
      </c>
      <c r="J269" s="10">
        <v>931</v>
      </c>
      <c r="K269" s="10">
        <v>2025</v>
      </c>
      <c r="L269" s="26">
        <v>212422.68900000001</v>
      </c>
    </row>
    <row r="270" spans="1:12" x14ac:dyDescent="0.25">
      <c r="A270" s="24">
        <v>19411</v>
      </c>
      <c r="B270" s="24" t="s">
        <v>455</v>
      </c>
      <c r="C270" s="25" t="s">
        <v>79</v>
      </c>
      <c r="D270" s="10" t="s">
        <v>456</v>
      </c>
      <c r="E270" s="10">
        <v>152</v>
      </c>
      <c r="F270" s="10" t="s">
        <v>80</v>
      </c>
      <c r="G270" s="10" t="s">
        <v>766</v>
      </c>
      <c r="H270" s="10">
        <v>152</v>
      </c>
      <c r="I270" s="25" t="s">
        <v>501</v>
      </c>
      <c r="J270" s="10">
        <v>931</v>
      </c>
      <c r="K270" s="10">
        <v>2025</v>
      </c>
      <c r="L270" s="26">
        <v>19815.112000000001</v>
      </c>
    </row>
    <row r="271" spans="1:12" x14ac:dyDescent="0.25">
      <c r="A271" s="24">
        <v>19488</v>
      </c>
      <c r="B271" s="24" t="s">
        <v>455</v>
      </c>
      <c r="C271" s="25" t="s">
        <v>83</v>
      </c>
      <c r="D271" s="10" t="s">
        <v>456</v>
      </c>
      <c r="E271" s="10">
        <v>170</v>
      </c>
      <c r="F271" s="10" t="s">
        <v>84</v>
      </c>
      <c r="G271" s="10" t="s">
        <v>767</v>
      </c>
      <c r="H271" s="10">
        <v>170</v>
      </c>
      <c r="I271" s="25" t="s">
        <v>501</v>
      </c>
      <c r="J271" s="10">
        <v>931</v>
      </c>
      <c r="K271" s="10">
        <v>2025</v>
      </c>
      <c r="L271" s="26">
        <v>53163.025999999998</v>
      </c>
    </row>
    <row r="272" spans="1:12" x14ac:dyDescent="0.25">
      <c r="A272" s="24">
        <v>19565</v>
      </c>
      <c r="B272" s="24" t="s">
        <v>455</v>
      </c>
      <c r="C272" s="25" t="s">
        <v>113</v>
      </c>
      <c r="D272" s="10" t="s">
        <v>456</v>
      </c>
      <c r="E272" s="10">
        <v>218</v>
      </c>
      <c r="F272" s="10" t="s">
        <v>114</v>
      </c>
      <c r="G272" s="10" t="s">
        <v>768</v>
      </c>
      <c r="H272" s="10">
        <v>218</v>
      </c>
      <c r="I272" s="25" t="s">
        <v>501</v>
      </c>
      <c r="J272" s="10">
        <v>931</v>
      </c>
      <c r="K272" s="10">
        <v>2025</v>
      </c>
      <c r="L272" s="26">
        <v>18212.797999999999</v>
      </c>
    </row>
    <row r="273" spans="1:12" x14ac:dyDescent="0.25">
      <c r="A273" s="24">
        <v>19642</v>
      </c>
      <c r="B273" s="24" t="s">
        <v>455</v>
      </c>
      <c r="C273" s="25" t="s">
        <v>769</v>
      </c>
      <c r="D273" s="10">
        <v>31</v>
      </c>
      <c r="E273" s="10">
        <v>238</v>
      </c>
      <c r="F273" s="10" t="s">
        <v>130</v>
      </c>
      <c r="G273" s="10" t="s">
        <v>770</v>
      </c>
      <c r="H273" s="10">
        <v>238</v>
      </c>
      <c r="I273" s="25" t="s">
        <v>501</v>
      </c>
      <c r="J273" s="10">
        <v>931</v>
      </c>
      <c r="K273" s="10">
        <v>2025</v>
      </c>
      <c r="L273" s="26">
        <v>3.4710000000000001</v>
      </c>
    </row>
    <row r="274" spans="1:12" x14ac:dyDescent="0.25">
      <c r="A274" s="24">
        <v>19719</v>
      </c>
      <c r="B274" s="24" t="s">
        <v>455</v>
      </c>
      <c r="C274" s="25" t="s">
        <v>139</v>
      </c>
      <c r="D274" s="10">
        <v>2</v>
      </c>
      <c r="E274" s="10">
        <v>254</v>
      </c>
      <c r="F274" s="10" t="s">
        <v>140</v>
      </c>
      <c r="G274" s="10" t="s">
        <v>771</v>
      </c>
      <c r="H274" s="10">
        <v>254</v>
      </c>
      <c r="I274" s="25" t="s">
        <v>501</v>
      </c>
      <c r="J274" s="10">
        <v>931</v>
      </c>
      <c r="K274" s="10">
        <v>2025</v>
      </c>
      <c r="L274" s="26">
        <v>311.084</v>
      </c>
    </row>
    <row r="275" spans="1:12" x14ac:dyDescent="0.25">
      <c r="A275" s="24">
        <v>19796</v>
      </c>
      <c r="B275" s="24" t="s">
        <v>455</v>
      </c>
      <c r="C275" s="25" t="s">
        <v>171</v>
      </c>
      <c r="D275" s="10" t="s">
        <v>456</v>
      </c>
      <c r="E275" s="10">
        <v>328</v>
      </c>
      <c r="F275" s="10" t="s">
        <v>172</v>
      </c>
      <c r="G275" s="10" t="s">
        <v>772</v>
      </c>
      <c r="H275" s="10">
        <v>328</v>
      </c>
      <c r="I275" s="25" t="s">
        <v>501</v>
      </c>
      <c r="J275" s="10">
        <v>931</v>
      </c>
      <c r="K275" s="10">
        <v>2025</v>
      </c>
      <c r="L275" s="26">
        <v>833.54100000000005</v>
      </c>
    </row>
    <row r="276" spans="1:12" x14ac:dyDescent="0.25">
      <c r="A276" s="24">
        <v>19873</v>
      </c>
      <c r="B276" s="24" t="s">
        <v>455</v>
      </c>
      <c r="C276" s="25" t="s">
        <v>303</v>
      </c>
      <c r="D276" s="10" t="s">
        <v>456</v>
      </c>
      <c r="E276" s="10">
        <v>600</v>
      </c>
      <c r="F276" s="10" t="s">
        <v>304</v>
      </c>
      <c r="G276" s="10" t="s">
        <v>773</v>
      </c>
      <c r="H276" s="10">
        <v>600</v>
      </c>
      <c r="I276" s="25" t="s">
        <v>501</v>
      </c>
      <c r="J276" s="10">
        <v>931</v>
      </c>
      <c r="K276" s="10">
        <v>2025</v>
      </c>
      <c r="L276" s="26">
        <v>6971.54</v>
      </c>
    </row>
    <row r="277" spans="1:12" x14ac:dyDescent="0.25">
      <c r="A277" s="24">
        <v>19950</v>
      </c>
      <c r="B277" s="24" t="s">
        <v>455</v>
      </c>
      <c r="C277" s="25" t="s">
        <v>305</v>
      </c>
      <c r="D277" s="10" t="s">
        <v>456</v>
      </c>
      <c r="E277" s="10">
        <v>604</v>
      </c>
      <c r="F277" s="10" t="s">
        <v>306</v>
      </c>
      <c r="G277" s="10" t="s">
        <v>774</v>
      </c>
      <c r="H277" s="10">
        <v>604</v>
      </c>
      <c r="I277" s="25" t="s">
        <v>501</v>
      </c>
      <c r="J277" s="10">
        <v>931</v>
      </c>
      <c r="K277" s="10">
        <v>2025</v>
      </c>
      <c r="L277" s="26">
        <v>34400.805</v>
      </c>
    </row>
    <row r="278" spans="1:12" x14ac:dyDescent="0.25">
      <c r="A278" s="24">
        <v>20027</v>
      </c>
      <c r="B278" s="24" t="s">
        <v>455</v>
      </c>
      <c r="C278" s="25" t="s">
        <v>371</v>
      </c>
      <c r="D278" s="10" t="s">
        <v>456</v>
      </c>
      <c r="E278" s="10">
        <v>740</v>
      </c>
      <c r="F278" s="10" t="s">
        <v>372</v>
      </c>
      <c r="G278" s="10" t="s">
        <v>775</v>
      </c>
      <c r="H278" s="10">
        <v>740</v>
      </c>
      <c r="I278" s="25" t="s">
        <v>501</v>
      </c>
      <c r="J278" s="10">
        <v>931</v>
      </c>
      <c r="K278" s="10">
        <v>2025</v>
      </c>
      <c r="L278" s="26">
        <v>637.11800000000005</v>
      </c>
    </row>
    <row r="279" spans="1:12" x14ac:dyDescent="0.25">
      <c r="A279" s="24">
        <v>20104</v>
      </c>
      <c r="B279" s="24" t="s">
        <v>455</v>
      </c>
      <c r="C279" s="25" t="s">
        <v>412</v>
      </c>
      <c r="D279" s="10" t="s">
        <v>456</v>
      </c>
      <c r="E279" s="10">
        <v>858</v>
      </c>
      <c r="F279" s="10" t="s">
        <v>413</v>
      </c>
      <c r="G279" s="10" t="s">
        <v>776</v>
      </c>
      <c r="H279" s="10">
        <v>858</v>
      </c>
      <c r="I279" s="25" t="s">
        <v>501</v>
      </c>
      <c r="J279" s="10">
        <v>931</v>
      </c>
      <c r="K279" s="10">
        <v>2025</v>
      </c>
      <c r="L279" s="26">
        <v>3385.6959999999999</v>
      </c>
    </row>
    <row r="280" spans="1:12" x14ac:dyDescent="0.25">
      <c r="A280" s="24">
        <v>20181</v>
      </c>
      <c r="B280" s="24" t="s">
        <v>455</v>
      </c>
      <c r="C280" s="25" t="s">
        <v>777</v>
      </c>
      <c r="D280" s="10" t="s">
        <v>456</v>
      </c>
      <c r="E280" s="10">
        <v>862</v>
      </c>
      <c r="F280" s="10" t="s">
        <v>418</v>
      </c>
      <c r="G280" s="10" t="s">
        <v>778</v>
      </c>
      <c r="H280" s="10">
        <v>862</v>
      </c>
      <c r="I280" s="25" t="s">
        <v>501</v>
      </c>
      <c r="J280" s="10">
        <v>931</v>
      </c>
      <c r="K280" s="10">
        <v>2025</v>
      </c>
      <c r="L280" s="26">
        <v>28460.161</v>
      </c>
    </row>
    <row r="281" spans="1:12" x14ac:dyDescent="0.25">
      <c r="A281" s="24">
        <v>20258</v>
      </c>
      <c r="B281" s="24" t="s">
        <v>455</v>
      </c>
      <c r="C281" s="25" t="s">
        <v>779</v>
      </c>
      <c r="D281" s="10" t="s">
        <v>456</v>
      </c>
      <c r="E281" s="10">
        <v>905</v>
      </c>
      <c r="F281" s="10" t="s">
        <v>456</v>
      </c>
      <c r="G281" s="10" t="s">
        <v>456</v>
      </c>
      <c r="H281" s="10">
        <v>21</v>
      </c>
      <c r="I281" s="25" t="s">
        <v>497</v>
      </c>
      <c r="J281" s="10">
        <v>1840</v>
      </c>
      <c r="K281" s="10">
        <v>2025</v>
      </c>
      <c r="L281" s="26">
        <v>386445.94500000001</v>
      </c>
    </row>
    <row r="282" spans="1:12" x14ac:dyDescent="0.25">
      <c r="A282" s="24">
        <v>20335</v>
      </c>
      <c r="B282" s="24" t="s">
        <v>455</v>
      </c>
      <c r="C282" s="25" t="s">
        <v>45</v>
      </c>
      <c r="D282" s="10">
        <v>19</v>
      </c>
      <c r="E282" s="10">
        <v>60</v>
      </c>
      <c r="F282" s="10" t="s">
        <v>46</v>
      </c>
      <c r="G282" s="10" t="s">
        <v>780</v>
      </c>
      <c r="H282" s="10">
        <v>60</v>
      </c>
      <c r="I282" s="25" t="s">
        <v>501</v>
      </c>
      <c r="J282" s="10">
        <v>905</v>
      </c>
      <c r="K282" s="10">
        <v>2025</v>
      </c>
      <c r="L282" s="26">
        <v>64.600999999999999</v>
      </c>
    </row>
    <row r="283" spans="1:12" x14ac:dyDescent="0.25">
      <c r="A283" s="24">
        <v>20412</v>
      </c>
      <c r="B283" s="24" t="s">
        <v>455</v>
      </c>
      <c r="C283" s="25" t="s">
        <v>70</v>
      </c>
      <c r="D283" s="10" t="s">
        <v>456</v>
      </c>
      <c r="E283" s="10">
        <v>124</v>
      </c>
      <c r="F283" s="10" t="s">
        <v>71</v>
      </c>
      <c r="G283" s="10" t="s">
        <v>781</v>
      </c>
      <c r="H283" s="10">
        <v>124</v>
      </c>
      <c r="I283" s="25" t="s">
        <v>501</v>
      </c>
      <c r="J283" s="10">
        <v>905</v>
      </c>
      <c r="K283" s="10">
        <v>2025</v>
      </c>
      <c r="L283" s="26">
        <v>39946.375999999997</v>
      </c>
    </row>
    <row r="284" spans="1:12" x14ac:dyDescent="0.25">
      <c r="A284" s="24">
        <v>20489</v>
      </c>
      <c r="B284" s="24" t="s">
        <v>455</v>
      </c>
      <c r="C284" s="25" t="s">
        <v>157</v>
      </c>
      <c r="D284" s="10">
        <v>17</v>
      </c>
      <c r="E284" s="10">
        <v>304</v>
      </c>
      <c r="F284" s="10" t="s">
        <v>158</v>
      </c>
      <c r="G284" s="10" t="s">
        <v>782</v>
      </c>
      <c r="H284" s="10">
        <v>304</v>
      </c>
      <c r="I284" s="25" t="s">
        <v>501</v>
      </c>
      <c r="J284" s="10">
        <v>905</v>
      </c>
      <c r="K284" s="10">
        <v>2025</v>
      </c>
      <c r="L284" s="26">
        <v>55.795999999999999</v>
      </c>
    </row>
    <row r="285" spans="1:12" x14ac:dyDescent="0.25">
      <c r="A285" s="24">
        <v>20566</v>
      </c>
      <c r="B285" s="24" t="s">
        <v>455</v>
      </c>
      <c r="C285" s="25" t="s">
        <v>330</v>
      </c>
      <c r="D285" s="10">
        <v>2</v>
      </c>
      <c r="E285" s="10">
        <v>666</v>
      </c>
      <c r="F285" s="10" t="s">
        <v>331</v>
      </c>
      <c r="G285" s="10" t="s">
        <v>783</v>
      </c>
      <c r="H285" s="10">
        <v>666</v>
      </c>
      <c r="I285" s="25" t="s">
        <v>501</v>
      </c>
      <c r="J285" s="10">
        <v>905</v>
      </c>
      <c r="K285" s="10">
        <v>2025</v>
      </c>
      <c r="L285" s="26">
        <v>5.6020000000000003</v>
      </c>
    </row>
    <row r="286" spans="1:12" x14ac:dyDescent="0.25">
      <c r="A286" s="24">
        <v>20643</v>
      </c>
      <c r="B286" s="24" t="s">
        <v>455</v>
      </c>
      <c r="C286" s="25" t="s">
        <v>784</v>
      </c>
      <c r="D286" s="10">
        <v>32</v>
      </c>
      <c r="E286" s="10">
        <v>840</v>
      </c>
      <c r="F286" s="10" t="s">
        <v>408</v>
      </c>
      <c r="G286" s="10" t="s">
        <v>785</v>
      </c>
      <c r="H286" s="10">
        <v>840</v>
      </c>
      <c r="I286" s="25" t="s">
        <v>501</v>
      </c>
      <c r="J286" s="10">
        <v>905</v>
      </c>
      <c r="K286" s="10">
        <v>2025</v>
      </c>
      <c r="L286" s="26">
        <v>346373.57</v>
      </c>
    </row>
    <row r="287" spans="1:12" x14ac:dyDescent="0.25">
      <c r="A287" s="24">
        <v>20720</v>
      </c>
      <c r="B287" s="24" t="s">
        <v>455</v>
      </c>
      <c r="C287" s="25" t="s">
        <v>293</v>
      </c>
      <c r="D287" s="10" t="s">
        <v>456</v>
      </c>
      <c r="E287" s="10">
        <v>909</v>
      </c>
      <c r="F287" s="10" t="s">
        <v>456</v>
      </c>
      <c r="G287" s="10" t="s">
        <v>456</v>
      </c>
      <c r="H287" s="10">
        <v>9</v>
      </c>
      <c r="I287" s="25" t="s">
        <v>497</v>
      </c>
      <c r="J287" s="10">
        <v>1840</v>
      </c>
      <c r="K287" s="10">
        <v>2025</v>
      </c>
      <c r="L287" s="26">
        <v>46351.525999999998</v>
      </c>
    </row>
    <row r="288" spans="1:12" x14ac:dyDescent="0.25">
      <c r="A288" s="24">
        <v>20797</v>
      </c>
      <c r="B288" s="24" t="s">
        <v>455</v>
      </c>
      <c r="C288" s="25" t="s">
        <v>465</v>
      </c>
      <c r="D288" s="10" t="s">
        <v>456</v>
      </c>
      <c r="E288" s="10">
        <v>927</v>
      </c>
      <c r="F288" s="10" t="s">
        <v>456</v>
      </c>
      <c r="G288" s="10" t="s">
        <v>456</v>
      </c>
      <c r="H288" s="10">
        <v>53</v>
      </c>
      <c r="I288" s="25" t="s">
        <v>499</v>
      </c>
      <c r="J288" s="10">
        <v>909</v>
      </c>
      <c r="K288" s="10">
        <v>2025</v>
      </c>
      <c r="L288" s="26">
        <v>32078.537</v>
      </c>
    </row>
    <row r="289" spans="1:12" x14ac:dyDescent="0.25">
      <c r="A289" s="24">
        <v>20874</v>
      </c>
      <c r="B289" s="24" t="s">
        <v>455</v>
      </c>
      <c r="C289" s="25" t="s">
        <v>23</v>
      </c>
      <c r="D289" s="10">
        <v>33</v>
      </c>
      <c r="E289" s="10">
        <v>36</v>
      </c>
      <c r="F289" s="10" t="s">
        <v>24</v>
      </c>
      <c r="G289" s="10" t="s">
        <v>786</v>
      </c>
      <c r="H289" s="10">
        <v>36</v>
      </c>
      <c r="I289" s="25" t="s">
        <v>501</v>
      </c>
      <c r="J289" s="10">
        <v>927</v>
      </c>
      <c r="K289" s="10">
        <v>2025</v>
      </c>
      <c r="L289" s="26">
        <v>26844.964</v>
      </c>
    </row>
    <row r="290" spans="1:12" x14ac:dyDescent="0.25">
      <c r="A290" s="24">
        <v>20951</v>
      </c>
      <c r="B290" s="24" t="s">
        <v>455</v>
      </c>
      <c r="C290" s="25" t="s">
        <v>277</v>
      </c>
      <c r="D290" s="10">
        <v>34</v>
      </c>
      <c r="E290" s="10">
        <v>554</v>
      </c>
      <c r="F290" s="10" t="s">
        <v>278</v>
      </c>
      <c r="G290" s="10" t="s">
        <v>787</v>
      </c>
      <c r="H290" s="10">
        <v>554</v>
      </c>
      <c r="I290" s="25" t="s">
        <v>501</v>
      </c>
      <c r="J290" s="10">
        <v>927</v>
      </c>
      <c r="K290" s="10">
        <v>2025</v>
      </c>
      <c r="L290" s="26">
        <v>5233.5730000000003</v>
      </c>
    </row>
    <row r="291" spans="1:12" x14ac:dyDescent="0.25">
      <c r="A291" s="24">
        <v>21028</v>
      </c>
      <c r="B291" s="24" t="s">
        <v>455</v>
      </c>
      <c r="C291" s="25" t="s">
        <v>788</v>
      </c>
      <c r="D291" s="10" t="s">
        <v>456</v>
      </c>
      <c r="E291" s="10">
        <v>928</v>
      </c>
      <c r="F291" s="10" t="s">
        <v>456</v>
      </c>
      <c r="G291" s="10" t="s">
        <v>456</v>
      </c>
      <c r="H291" s="10">
        <v>54</v>
      </c>
      <c r="I291" s="25" t="s">
        <v>499</v>
      </c>
      <c r="J291" s="10">
        <v>909</v>
      </c>
      <c r="K291" s="10">
        <v>2025</v>
      </c>
      <c r="L291" s="26">
        <v>13055.303</v>
      </c>
    </row>
    <row r="292" spans="1:12" x14ac:dyDescent="0.25">
      <c r="A292" s="24">
        <v>21105</v>
      </c>
      <c r="B292" s="24" t="s">
        <v>455</v>
      </c>
      <c r="C292" s="25" t="s">
        <v>133</v>
      </c>
      <c r="D292" s="10" t="s">
        <v>456</v>
      </c>
      <c r="E292" s="10">
        <v>242</v>
      </c>
      <c r="F292" s="10" t="s">
        <v>134</v>
      </c>
      <c r="G292" s="10" t="s">
        <v>789</v>
      </c>
      <c r="H292" s="10">
        <v>242</v>
      </c>
      <c r="I292" s="25" t="s">
        <v>501</v>
      </c>
      <c r="J292" s="10">
        <v>928</v>
      </c>
      <c r="K292" s="10">
        <v>2025</v>
      </c>
      <c r="L292" s="26">
        <v>931.024</v>
      </c>
    </row>
    <row r="293" spans="1:12" x14ac:dyDescent="0.25">
      <c r="A293" s="24">
        <v>21182</v>
      </c>
      <c r="B293" s="24" t="s">
        <v>455</v>
      </c>
      <c r="C293" s="25" t="s">
        <v>275</v>
      </c>
      <c r="D293" s="10">
        <v>2</v>
      </c>
      <c r="E293" s="10">
        <v>540</v>
      </c>
      <c r="F293" s="10" t="s">
        <v>276</v>
      </c>
      <c r="G293" s="10" t="s">
        <v>790</v>
      </c>
      <c r="H293" s="10">
        <v>540</v>
      </c>
      <c r="I293" s="25" t="s">
        <v>501</v>
      </c>
      <c r="J293" s="10">
        <v>928</v>
      </c>
      <c r="K293" s="10">
        <v>2025</v>
      </c>
      <c r="L293" s="26">
        <v>294.01</v>
      </c>
    </row>
    <row r="294" spans="1:12" x14ac:dyDescent="0.25">
      <c r="A294" s="24">
        <v>21259</v>
      </c>
      <c r="B294" s="24" t="s">
        <v>455</v>
      </c>
      <c r="C294" s="25" t="s">
        <v>301</v>
      </c>
      <c r="D294" s="10" t="s">
        <v>456</v>
      </c>
      <c r="E294" s="10">
        <v>598</v>
      </c>
      <c r="F294" s="10" t="s">
        <v>302</v>
      </c>
      <c r="G294" s="10" t="s">
        <v>791</v>
      </c>
      <c r="H294" s="10">
        <v>598</v>
      </c>
      <c r="I294" s="25" t="s">
        <v>501</v>
      </c>
      <c r="J294" s="10">
        <v>928</v>
      </c>
      <c r="K294" s="10">
        <v>2025</v>
      </c>
      <c r="L294" s="26">
        <v>10669.941999999999</v>
      </c>
    </row>
    <row r="295" spans="1:12" x14ac:dyDescent="0.25">
      <c r="A295" s="24">
        <v>21336</v>
      </c>
      <c r="B295" s="24" t="s">
        <v>455</v>
      </c>
      <c r="C295" s="25" t="s">
        <v>354</v>
      </c>
      <c r="D295" s="10" t="s">
        <v>456</v>
      </c>
      <c r="E295" s="10">
        <v>90</v>
      </c>
      <c r="F295" s="10" t="s">
        <v>355</v>
      </c>
      <c r="G295" s="10" t="s">
        <v>792</v>
      </c>
      <c r="H295" s="10">
        <v>90</v>
      </c>
      <c r="I295" s="25" t="s">
        <v>501</v>
      </c>
      <c r="J295" s="10">
        <v>928</v>
      </c>
      <c r="K295" s="10">
        <v>2025</v>
      </c>
      <c r="L295" s="26">
        <v>828.85699999999997</v>
      </c>
    </row>
    <row r="296" spans="1:12" x14ac:dyDescent="0.25">
      <c r="A296" s="24">
        <v>21413</v>
      </c>
      <c r="B296" s="24" t="s">
        <v>455</v>
      </c>
      <c r="C296" s="25" t="s">
        <v>416</v>
      </c>
      <c r="D296" s="10" t="s">
        <v>456</v>
      </c>
      <c r="E296" s="10">
        <v>548</v>
      </c>
      <c r="F296" s="10" t="s">
        <v>417</v>
      </c>
      <c r="G296" s="10" t="s">
        <v>793</v>
      </c>
      <c r="H296" s="10">
        <v>548</v>
      </c>
      <c r="I296" s="25" t="s">
        <v>501</v>
      </c>
      <c r="J296" s="10">
        <v>928</v>
      </c>
      <c r="K296" s="10">
        <v>2025</v>
      </c>
      <c r="L296" s="26">
        <v>331.47</v>
      </c>
    </row>
    <row r="297" spans="1:12" x14ac:dyDescent="0.25">
      <c r="A297" s="24">
        <v>21490</v>
      </c>
      <c r="B297" s="24" t="s">
        <v>455</v>
      </c>
      <c r="C297" s="25" t="s">
        <v>794</v>
      </c>
      <c r="D297" s="10" t="s">
        <v>456</v>
      </c>
      <c r="E297" s="10">
        <v>954</v>
      </c>
      <c r="F297" s="10" t="s">
        <v>456</v>
      </c>
      <c r="G297" s="10" t="s">
        <v>456</v>
      </c>
      <c r="H297" s="10">
        <v>57</v>
      </c>
      <c r="I297" s="25" t="s">
        <v>499</v>
      </c>
      <c r="J297" s="10">
        <v>909</v>
      </c>
      <c r="K297" s="10">
        <v>2025</v>
      </c>
      <c r="L297" s="26">
        <v>527.80899999999997</v>
      </c>
    </row>
    <row r="298" spans="1:12" x14ac:dyDescent="0.25">
      <c r="A298" s="24">
        <v>21567</v>
      </c>
      <c r="B298" s="24" t="s">
        <v>455</v>
      </c>
      <c r="C298" s="25" t="s">
        <v>163</v>
      </c>
      <c r="D298" s="10">
        <v>30</v>
      </c>
      <c r="E298" s="10">
        <v>316</v>
      </c>
      <c r="F298" s="10" t="s">
        <v>164</v>
      </c>
      <c r="G298" s="10" t="s">
        <v>795</v>
      </c>
      <c r="H298" s="10">
        <v>316</v>
      </c>
      <c r="I298" s="25" t="s">
        <v>501</v>
      </c>
      <c r="J298" s="10">
        <v>954</v>
      </c>
      <c r="K298" s="10">
        <v>2025</v>
      </c>
      <c r="L298" s="26">
        <v>168.399</v>
      </c>
    </row>
    <row r="299" spans="1:12" x14ac:dyDescent="0.25">
      <c r="A299" s="24">
        <v>21644</v>
      </c>
      <c r="B299" s="24" t="s">
        <v>455</v>
      </c>
      <c r="C299" s="25" t="s">
        <v>207</v>
      </c>
      <c r="D299" s="10" t="s">
        <v>456</v>
      </c>
      <c r="E299" s="10">
        <v>296</v>
      </c>
      <c r="F299" s="10" t="s">
        <v>208</v>
      </c>
      <c r="G299" s="10" t="s">
        <v>796</v>
      </c>
      <c r="H299" s="10">
        <v>296</v>
      </c>
      <c r="I299" s="25" t="s">
        <v>501</v>
      </c>
      <c r="J299" s="10">
        <v>954</v>
      </c>
      <c r="K299" s="10">
        <v>2025</v>
      </c>
      <c r="L299" s="26">
        <v>135.50899999999999</v>
      </c>
    </row>
    <row r="300" spans="1:12" x14ac:dyDescent="0.25">
      <c r="A300" s="24">
        <v>21721</v>
      </c>
      <c r="B300" s="24" t="s">
        <v>455</v>
      </c>
      <c r="C300" s="25" t="s">
        <v>797</v>
      </c>
      <c r="D300" s="10" t="s">
        <v>456</v>
      </c>
      <c r="E300" s="10">
        <v>584</v>
      </c>
      <c r="F300" s="10" t="s">
        <v>798</v>
      </c>
      <c r="G300" s="10" t="s">
        <v>799</v>
      </c>
      <c r="H300" s="10">
        <v>584</v>
      </c>
      <c r="I300" s="25" t="s">
        <v>501</v>
      </c>
      <c r="J300" s="10">
        <v>954</v>
      </c>
      <c r="K300" s="10">
        <v>2025</v>
      </c>
      <c r="L300" s="26">
        <v>36.914000000000001</v>
      </c>
    </row>
    <row r="301" spans="1:12" x14ac:dyDescent="0.25">
      <c r="A301" s="24">
        <v>21798</v>
      </c>
      <c r="B301" s="24" t="s">
        <v>455</v>
      </c>
      <c r="C301" s="25" t="s">
        <v>800</v>
      </c>
      <c r="D301" s="10" t="s">
        <v>456</v>
      </c>
      <c r="E301" s="10">
        <v>583</v>
      </c>
      <c r="F301" s="10" t="s">
        <v>801</v>
      </c>
      <c r="G301" s="10" t="s">
        <v>802</v>
      </c>
      <c r="H301" s="10">
        <v>583</v>
      </c>
      <c r="I301" s="25" t="s">
        <v>501</v>
      </c>
      <c r="J301" s="10">
        <v>954</v>
      </c>
      <c r="K301" s="10">
        <v>2025</v>
      </c>
      <c r="L301" s="26">
        <v>113.428</v>
      </c>
    </row>
    <row r="302" spans="1:12" x14ac:dyDescent="0.25">
      <c r="A302" s="24">
        <v>21875</v>
      </c>
      <c r="B302" s="24" t="s">
        <v>455</v>
      </c>
      <c r="C302" s="25" t="s">
        <v>269</v>
      </c>
      <c r="D302" s="10" t="s">
        <v>456</v>
      </c>
      <c r="E302" s="10">
        <v>520</v>
      </c>
      <c r="F302" s="10" t="s">
        <v>270</v>
      </c>
      <c r="G302" s="10" t="s">
        <v>803</v>
      </c>
      <c r="H302" s="10">
        <v>520</v>
      </c>
      <c r="I302" s="25" t="s">
        <v>501</v>
      </c>
      <c r="J302" s="10">
        <v>954</v>
      </c>
      <c r="K302" s="10">
        <v>2025</v>
      </c>
      <c r="L302" s="26">
        <v>11.988</v>
      </c>
    </row>
    <row r="303" spans="1:12" x14ac:dyDescent="0.25">
      <c r="A303" s="24">
        <v>21952</v>
      </c>
      <c r="B303" s="24" t="s">
        <v>455</v>
      </c>
      <c r="C303" s="25" t="s">
        <v>804</v>
      </c>
      <c r="D303" s="10">
        <v>30</v>
      </c>
      <c r="E303" s="10">
        <v>580</v>
      </c>
      <c r="F303" s="10" t="s">
        <v>805</v>
      </c>
      <c r="G303" s="10" t="s">
        <v>806</v>
      </c>
      <c r="H303" s="10">
        <v>580</v>
      </c>
      <c r="I303" s="25" t="s">
        <v>501</v>
      </c>
      <c r="J303" s="10">
        <v>954</v>
      </c>
      <c r="K303" s="10">
        <v>2025</v>
      </c>
      <c r="L303" s="26">
        <v>43.887</v>
      </c>
    </row>
    <row r="304" spans="1:12" x14ac:dyDescent="0.25">
      <c r="A304" s="24">
        <v>22029</v>
      </c>
      <c r="B304" s="24" t="s">
        <v>455</v>
      </c>
      <c r="C304" s="25" t="s">
        <v>807</v>
      </c>
      <c r="D304" s="10" t="s">
        <v>456</v>
      </c>
      <c r="E304" s="10">
        <v>585</v>
      </c>
      <c r="F304" s="10" t="s">
        <v>808</v>
      </c>
      <c r="G304" s="10" t="s">
        <v>809</v>
      </c>
      <c r="H304" s="10">
        <v>585</v>
      </c>
      <c r="I304" s="25" t="s">
        <v>501</v>
      </c>
      <c r="J304" s="10">
        <v>954</v>
      </c>
      <c r="K304" s="10">
        <v>2025</v>
      </c>
      <c r="L304" s="26">
        <v>17.684000000000001</v>
      </c>
    </row>
    <row r="305" spans="1:12" x14ac:dyDescent="0.25">
      <c r="A305" s="24">
        <v>22106</v>
      </c>
      <c r="B305" s="24" t="s">
        <v>455</v>
      </c>
      <c r="C305" s="25" t="s">
        <v>810</v>
      </c>
      <c r="D305" s="10">
        <v>35</v>
      </c>
      <c r="E305" s="10">
        <v>957</v>
      </c>
      <c r="F305" s="10" t="s">
        <v>456</v>
      </c>
      <c r="G305" s="10" t="s">
        <v>456</v>
      </c>
      <c r="H305" s="10">
        <v>61</v>
      </c>
      <c r="I305" s="25" t="s">
        <v>499</v>
      </c>
      <c r="J305" s="10">
        <v>909</v>
      </c>
      <c r="K305" s="10">
        <v>2025</v>
      </c>
      <c r="L305" s="26">
        <v>689.87699999999995</v>
      </c>
    </row>
    <row r="306" spans="1:12" x14ac:dyDescent="0.25">
      <c r="A306" s="24">
        <v>22183</v>
      </c>
      <c r="B306" s="24" t="s">
        <v>455</v>
      </c>
      <c r="C306" s="25" t="s">
        <v>10</v>
      </c>
      <c r="D306" s="10">
        <v>30</v>
      </c>
      <c r="E306" s="10">
        <v>16</v>
      </c>
      <c r="F306" s="10" t="s">
        <v>11</v>
      </c>
      <c r="G306" s="10" t="s">
        <v>811</v>
      </c>
      <c r="H306" s="10">
        <v>16</v>
      </c>
      <c r="I306" s="25" t="s">
        <v>501</v>
      </c>
      <c r="J306" s="10">
        <v>957</v>
      </c>
      <c r="K306" s="10">
        <v>2025</v>
      </c>
      <c r="L306" s="26">
        <v>46.389000000000003</v>
      </c>
    </row>
    <row r="307" spans="1:12" x14ac:dyDescent="0.25">
      <c r="A307" s="24">
        <v>22260</v>
      </c>
      <c r="B307" s="24" t="s">
        <v>455</v>
      </c>
      <c r="C307" s="25" t="s">
        <v>89</v>
      </c>
      <c r="D307" s="10">
        <v>36</v>
      </c>
      <c r="E307" s="10">
        <v>184</v>
      </c>
      <c r="F307" s="10" t="s">
        <v>90</v>
      </c>
      <c r="G307" s="10" t="s">
        <v>812</v>
      </c>
      <c r="H307" s="10">
        <v>184</v>
      </c>
      <c r="I307" s="25" t="s">
        <v>501</v>
      </c>
      <c r="J307" s="10">
        <v>957</v>
      </c>
      <c r="K307" s="10">
        <v>2025</v>
      </c>
      <c r="L307" s="26">
        <v>13.491</v>
      </c>
    </row>
    <row r="308" spans="1:12" x14ac:dyDescent="0.25">
      <c r="A308" s="24">
        <v>22337</v>
      </c>
      <c r="B308" s="24" t="s">
        <v>455</v>
      </c>
      <c r="C308" s="25" t="s">
        <v>141</v>
      </c>
      <c r="D308" s="10">
        <v>2</v>
      </c>
      <c r="E308" s="10">
        <v>258</v>
      </c>
      <c r="F308" s="10" t="s">
        <v>142</v>
      </c>
      <c r="G308" s="10" t="s">
        <v>813</v>
      </c>
      <c r="H308" s="10">
        <v>258</v>
      </c>
      <c r="I308" s="25" t="s">
        <v>501</v>
      </c>
      <c r="J308" s="10">
        <v>957</v>
      </c>
      <c r="K308" s="10">
        <v>2025</v>
      </c>
      <c r="L308" s="26">
        <v>282.14699999999999</v>
      </c>
    </row>
    <row r="309" spans="1:12" x14ac:dyDescent="0.25">
      <c r="A309" s="24">
        <v>22414</v>
      </c>
      <c r="B309" s="24" t="s">
        <v>455</v>
      </c>
      <c r="C309" s="25" t="s">
        <v>285</v>
      </c>
      <c r="D309" s="10">
        <v>36</v>
      </c>
      <c r="E309" s="10">
        <v>570</v>
      </c>
      <c r="F309" s="10" t="s">
        <v>286</v>
      </c>
      <c r="G309" s="10" t="s">
        <v>814</v>
      </c>
      <c r="H309" s="10">
        <v>570</v>
      </c>
      <c r="I309" s="25" t="s">
        <v>501</v>
      </c>
      <c r="J309" s="10">
        <v>957</v>
      </c>
      <c r="K309" s="10">
        <v>2025</v>
      </c>
      <c r="L309" s="26">
        <v>1.8220000000000001</v>
      </c>
    </row>
    <row r="310" spans="1:12" x14ac:dyDescent="0.25">
      <c r="A310" s="24">
        <v>22491</v>
      </c>
      <c r="B310" s="24" t="s">
        <v>455</v>
      </c>
      <c r="C310" s="25" t="s">
        <v>334</v>
      </c>
      <c r="D310" s="10" t="s">
        <v>456</v>
      </c>
      <c r="E310" s="10">
        <v>882</v>
      </c>
      <c r="F310" s="10" t="s">
        <v>335</v>
      </c>
      <c r="G310" s="10" t="s">
        <v>815</v>
      </c>
      <c r="H310" s="10">
        <v>882</v>
      </c>
      <c r="I310" s="25" t="s">
        <v>501</v>
      </c>
      <c r="J310" s="10">
        <v>957</v>
      </c>
      <c r="K310" s="10">
        <v>2025</v>
      </c>
      <c r="L310" s="26">
        <v>218.697</v>
      </c>
    </row>
    <row r="311" spans="1:12" x14ac:dyDescent="0.25">
      <c r="A311" s="24">
        <v>22568</v>
      </c>
      <c r="B311" s="24" t="s">
        <v>455</v>
      </c>
      <c r="C311" s="25" t="s">
        <v>816</v>
      </c>
      <c r="D311" s="10">
        <v>36</v>
      </c>
      <c r="E311" s="10">
        <v>772</v>
      </c>
      <c r="F311" s="10" t="s">
        <v>817</v>
      </c>
      <c r="G311" s="10" t="s">
        <v>818</v>
      </c>
      <c r="H311" s="10">
        <v>772</v>
      </c>
      <c r="I311" s="25" t="s">
        <v>501</v>
      </c>
      <c r="J311" s="10">
        <v>957</v>
      </c>
      <c r="K311" s="10">
        <v>2025</v>
      </c>
      <c r="L311" s="26">
        <v>2.56</v>
      </c>
    </row>
    <row r="312" spans="1:12" x14ac:dyDescent="0.25">
      <c r="A312" s="24">
        <v>22645</v>
      </c>
      <c r="B312" s="24" t="s">
        <v>455</v>
      </c>
      <c r="C312" s="25" t="s">
        <v>388</v>
      </c>
      <c r="D312" s="10" t="s">
        <v>456</v>
      </c>
      <c r="E312" s="10">
        <v>776</v>
      </c>
      <c r="F312" s="10" t="s">
        <v>389</v>
      </c>
      <c r="G312" s="10" t="s">
        <v>819</v>
      </c>
      <c r="H312" s="10">
        <v>776</v>
      </c>
      <c r="I312" s="25" t="s">
        <v>501</v>
      </c>
      <c r="J312" s="10">
        <v>957</v>
      </c>
      <c r="K312" s="10">
        <v>2025</v>
      </c>
      <c r="L312" s="26">
        <v>103.97199999999999</v>
      </c>
    </row>
    <row r="313" spans="1:12" x14ac:dyDescent="0.25">
      <c r="A313" s="24">
        <v>22722</v>
      </c>
      <c r="B313" s="24" t="s">
        <v>455</v>
      </c>
      <c r="C313" s="25" t="s">
        <v>820</v>
      </c>
      <c r="D313" s="10" t="s">
        <v>456</v>
      </c>
      <c r="E313" s="10">
        <v>798</v>
      </c>
      <c r="F313" s="10" t="s">
        <v>821</v>
      </c>
      <c r="G313" s="10" t="s">
        <v>822</v>
      </c>
      <c r="H313" s="10">
        <v>798</v>
      </c>
      <c r="I313" s="25" t="s">
        <v>501</v>
      </c>
      <c r="J313" s="10">
        <v>957</v>
      </c>
      <c r="K313" s="10">
        <v>2025</v>
      </c>
      <c r="L313" s="26">
        <v>9.5640000000000001</v>
      </c>
    </row>
    <row r="314" spans="1:12" x14ac:dyDescent="0.25">
      <c r="A314" s="24">
        <v>22799</v>
      </c>
      <c r="B314" s="24" t="s">
        <v>455</v>
      </c>
      <c r="C314" s="25" t="s">
        <v>823</v>
      </c>
      <c r="D314" s="10">
        <v>2</v>
      </c>
      <c r="E314" s="10">
        <v>876</v>
      </c>
      <c r="F314" s="10" t="s">
        <v>824</v>
      </c>
      <c r="G314" s="10" t="s">
        <v>825</v>
      </c>
      <c r="H314" s="10">
        <v>876</v>
      </c>
      <c r="I314" s="25" t="s">
        <v>501</v>
      </c>
      <c r="J314" s="10">
        <v>957</v>
      </c>
      <c r="K314" s="10">
        <v>2025</v>
      </c>
      <c r="L314" s="26">
        <v>11.234999999999999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248C-5351-4E71-8E03-69749C15A071}">
  <dimension ref="A1:H270"/>
  <sheetViews>
    <sheetView workbookViewId="0">
      <selection activeCell="A18" sqref="A18"/>
    </sheetView>
  </sheetViews>
  <sheetFormatPr defaultRowHeight="15" x14ac:dyDescent="0.25"/>
  <cols>
    <col min="1" max="1" width="60.140625" bestFit="1" customWidth="1"/>
    <col min="2" max="2" width="25.7109375" bestFit="1" customWidth="1"/>
    <col min="5" max="5" width="26" style="3" customWidth="1"/>
  </cols>
  <sheetData>
    <row r="1" spans="1:8" x14ac:dyDescent="0.25">
      <c r="A1" t="s">
        <v>832</v>
      </c>
      <c r="B1" t="s">
        <v>833</v>
      </c>
    </row>
    <row r="2" spans="1:8" x14ac:dyDescent="0.25">
      <c r="A2" t="s">
        <v>834</v>
      </c>
      <c r="B2" s="4">
        <v>45839</v>
      </c>
      <c r="G2" t="s">
        <v>431</v>
      </c>
      <c r="H2" t="s">
        <v>964</v>
      </c>
    </row>
    <row r="4" spans="1:8" x14ac:dyDescent="0.25">
      <c r="A4" t="s">
        <v>835</v>
      </c>
      <c r="B4" t="s">
        <v>836</v>
      </c>
      <c r="C4" t="s">
        <v>959</v>
      </c>
      <c r="D4" t="s">
        <v>960</v>
      </c>
      <c r="E4" s="3" t="s">
        <v>963</v>
      </c>
    </row>
    <row r="5" spans="1:8" x14ac:dyDescent="0.25">
      <c r="A5" t="s">
        <v>423</v>
      </c>
      <c r="B5" t="s">
        <v>957</v>
      </c>
      <c r="C5" t="s">
        <v>961</v>
      </c>
      <c r="D5" t="s">
        <v>962</v>
      </c>
      <c r="E5" s="3">
        <v>111326370011522.7</v>
      </c>
    </row>
    <row r="6" spans="1:8" x14ac:dyDescent="0.25">
      <c r="A6" t="s">
        <v>872</v>
      </c>
      <c r="B6" t="s">
        <v>873</v>
      </c>
      <c r="C6" t="s">
        <v>961</v>
      </c>
      <c r="D6" t="s">
        <v>962</v>
      </c>
      <c r="E6" s="3">
        <v>71522995943824.234</v>
      </c>
    </row>
    <row r="7" spans="1:8" x14ac:dyDescent="0.25">
      <c r="A7" t="s">
        <v>918</v>
      </c>
      <c r="B7" t="s">
        <v>919</v>
      </c>
      <c r="C7" t="s">
        <v>961</v>
      </c>
      <c r="D7" t="s">
        <v>962</v>
      </c>
      <c r="E7" s="3">
        <v>67687054565878.156</v>
      </c>
    </row>
    <row r="8" spans="1:8" x14ac:dyDescent="0.25">
      <c r="A8" t="s">
        <v>929</v>
      </c>
      <c r="B8" t="s">
        <v>930</v>
      </c>
      <c r="C8" t="s">
        <v>961</v>
      </c>
      <c r="D8" t="s">
        <v>962</v>
      </c>
      <c r="E8" s="3">
        <v>63040640005163.461</v>
      </c>
    </row>
    <row r="9" spans="1:8" x14ac:dyDescent="0.25">
      <c r="A9" t="s">
        <v>879</v>
      </c>
      <c r="B9" t="s">
        <v>880</v>
      </c>
      <c r="C9" t="s">
        <v>961</v>
      </c>
      <c r="D9" t="s">
        <v>962</v>
      </c>
      <c r="E9" s="3">
        <v>43993256154967.711</v>
      </c>
    </row>
    <row r="10" spans="1:8" x14ac:dyDescent="0.25">
      <c r="A10" t="s">
        <v>877</v>
      </c>
      <c r="B10" t="s">
        <v>878</v>
      </c>
      <c r="C10" t="s">
        <v>961</v>
      </c>
      <c r="D10" t="s">
        <v>962</v>
      </c>
      <c r="E10" s="3">
        <v>41102217227752.258</v>
      </c>
    </row>
    <row r="11" spans="1:8" x14ac:dyDescent="0.25">
      <c r="A11" t="s">
        <v>905</v>
      </c>
      <c r="B11" t="s">
        <v>906</v>
      </c>
      <c r="C11" t="s">
        <v>961</v>
      </c>
      <c r="D11" t="s">
        <v>962</v>
      </c>
      <c r="E11" s="3">
        <v>39216943108499.063</v>
      </c>
    </row>
    <row r="12" spans="1:8" x14ac:dyDescent="0.25">
      <c r="A12" t="s">
        <v>913</v>
      </c>
      <c r="B12" t="s">
        <v>914</v>
      </c>
      <c r="C12" t="s">
        <v>961</v>
      </c>
      <c r="D12" t="s">
        <v>962</v>
      </c>
      <c r="E12" s="3">
        <v>38748293620690.352</v>
      </c>
    </row>
    <row r="13" spans="1:8" x14ac:dyDescent="0.25">
      <c r="A13" t="s">
        <v>857</v>
      </c>
      <c r="B13" t="s">
        <v>858</v>
      </c>
      <c r="C13" t="s">
        <v>961</v>
      </c>
      <c r="D13" t="s">
        <v>962</v>
      </c>
      <c r="E13" s="3">
        <v>31882663454356.949</v>
      </c>
    </row>
    <row r="14" spans="1:8" x14ac:dyDescent="0.25">
      <c r="A14" t="s">
        <v>287</v>
      </c>
      <c r="B14" t="s">
        <v>917</v>
      </c>
      <c r="C14" t="s">
        <v>961</v>
      </c>
      <c r="D14" t="s">
        <v>962</v>
      </c>
      <c r="E14" s="3">
        <v>31435123430970.34</v>
      </c>
    </row>
    <row r="15" spans="1:8" x14ac:dyDescent="0.25">
      <c r="A15" t="s">
        <v>952</v>
      </c>
      <c r="B15" t="s">
        <v>953</v>
      </c>
      <c r="C15" t="s">
        <v>961</v>
      </c>
      <c r="D15" t="s">
        <v>962</v>
      </c>
      <c r="E15" s="3">
        <v>30891808644564.391</v>
      </c>
    </row>
    <row r="16" spans="1:8" x14ac:dyDescent="0.25">
      <c r="A16" t="s">
        <v>907</v>
      </c>
      <c r="B16" t="s">
        <v>908</v>
      </c>
      <c r="C16" t="s">
        <v>961</v>
      </c>
      <c r="D16" t="s">
        <v>962</v>
      </c>
      <c r="E16" s="3">
        <v>29910723278948.734</v>
      </c>
    </row>
    <row r="17" spans="1:5" x14ac:dyDescent="0.25">
      <c r="A17" t="s">
        <v>784</v>
      </c>
      <c r="B17" t="s">
        <v>408</v>
      </c>
      <c r="C17" t="s">
        <v>961</v>
      </c>
      <c r="D17" t="s">
        <v>962</v>
      </c>
      <c r="E17" s="3">
        <v>29184890000000</v>
      </c>
    </row>
    <row r="18" spans="1:5" x14ac:dyDescent="0.25">
      <c r="A18" t="s">
        <v>861</v>
      </c>
      <c r="B18" t="s">
        <v>862</v>
      </c>
      <c r="C18" t="s">
        <v>961</v>
      </c>
      <c r="D18" t="s">
        <v>962</v>
      </c>
      <c r="E18" s="3">
        <v>29146936906252.238</v>
      </c>
    </row>
    <row r="19" spans="1:5" x14ac:dyDescent="0.25">
      <c r="A19" t="s">
        <v>853</v>
      </c>
      <c r="B19" t="s">
        <v>854</v>
      </c>
      <c r="C19" t="s">
        <v>961</v>
      </c>
      <c r="D19" t="s">
        <v>962</v>
      </c>
      <c r="E19" s="3">
        <v>22260874526758.059</v>
      </c>
    </row>
    <row r="20" spans="1:5" x14ac:dyDescent="0.25">
      <c r="A20" t="s">
        <v>939</v>
      </c>
      <c r="B20" t="s">
        <v>940</v>
      </c>
      <c r="C20" t="s">
        <v>961</v>
      </c>
      <c r="D20" t="s">
        <v>962</v>
      </c>
      <c r="E20" s="3">
        <v>22233410782170.809</v>
      </c>
    </row>
    <row r="21" spans="1:5" x14ac:dyDescent="0.25">
      <c r="A21" t="s">
        <v>866</v>
      </c>
      <c r="B21" t="s">
        <v>867</v>
      </c>
      <c r="C21" t="s">
        <v>961</v>
      </c>
      <c r="D21" t="s">
        <v>962</v>
      </c>
      <c r="E21" s="3">
        <v>19423319451330.301</v>
      </c>
    </row>
    <row r="22" spans="1:5" x14ac:dyDescent="0.25">
      <c r="A22" t="s">
        <v>81</v>
      </c>
      <c r="B22" t="s">
        <v>82</v>
      </c>
      <c r="C22" t="s">
        <v>961</v>
      </c>
      <c r="D22" t="s">
        <v>962</v>
      </c>
      <c r="E22" s="3">
        <v>18743803170827.164</v>
      </c>
    </row>
    <row r="23" spans="1:5" x14ac:dyDescent="0.25">
      <c r="A23" t="s">
        <v>864</v>
      </c>
      <c r="B23" t="s">
        <v>865</v>
      </c>
      <c r="C23" t="s">
        <v>961</v>
      </c>
      <c r="D23" t="s">
        <v>962</v>
      </c>
      <c r="E23" s="3">
        <v>16406126934435.811</v>
      </c>
    </row>
    <row r="24" spans="1:5" x14ac:dyDescent="0.25">
      <c r="A24" t="s">
        <v>855</v>
      </c>
      <c r="B24" t="s">
        <v>856</v>
      </c>
      <c r="C24" t="s">
        <v>961</v>
      </c>
      <c r="D24" t="s">
        <v>962</v>
      </c>
      <c r="E24" s="3">
        <v>16091207060823.447</v>
      </c>
    </row>
    <row r="25" spans="1:5" x14ac:dyDescent="0.25">
      <c r="A25" t="s">
        <v>903</v>
      </c>
      <c r="B25" t="s">
        <v>904</v>
      </c>
      <c r="C25" t="s">
        <v>961</v>
      </c>
      <c r="D25" t="s">
        <v>962</v>
      </c>
      <c r="E25" s="3">
        <v>7857490239272.0068</v>
      </c>
    </row>
    <row r="26" spans="1:5" x14ac:dyDescent="0.25">
      <c r="A26" t="s">
        <v>897</v>
      </c>
      <c r="B26" t="s">
        <v>898</v>
      </c>
      <c r="C26" t="s">
        <v>961</v>
      </c>
      <c r="D26" t="s">
        <v>962</v>
      </c>
      <c r="E26" s="3">
        <v>7313631690222.709</v>
      </c>
    </row>
    <row r="27" spans="1:5" x14ac:dyDescent="0.25">
      <c r="A27" t="s">
        <v>943</v>
      </c>
      <c r="B27" t="s">
        <v>944</v>
      </c>
      <c r="C27" t="s">
        <v>961</v>
      </c>
      <c r="D27" t="s">
        <v>962</v>
      </c>
      <c r="E27" s="3">
        <v>6977493595927.0508</v>
      </c>
    </row>
    <row r="28" spans="1:5" x14ac:dyDescent="0.25">
      <c r="A28" t="s">
        <v>893</v>
      </c>
      <c r="B28" t="s">
        <v>894</v>
      </c>
      <c r="C28" t="s">
        <v>961</v>
      </c>
      <c r="D28" t="s">
        <v>962</v>
      </c>
      <c r="E28" s="3">
        <v>6146374383733.3799</v>
      </c>
    </row>
    <row r="29" spans="1:5" x14ac:dyDescent="0.25">
      <c r="A29" t="s">
        <v>941</v>
      </c>
      <c r="B29" t="s">
        <v>942</v>
      </c>
      <c r="C29" t="s">
        <v>961</v>
      </c>
      <c r="D29" t="s">
        <v>962</v>
      </c>
      <c r="E29" s="3">
        <v>6097876994310.8799</v>
      </c>
    </row>
    <row r="30" spans="1:5" x14ac:dyDescent="0.25">
      <c r="A30" t="s">
        <v>911</v>
      </c>
      <c r="B30" t="s">
        <v>912</v>
      </c>
      <c r="C30" t="s">
        <v>961</v>
      </c>
      <c r="D30" t="s">
        <v>962</v>
      </c>
      <c r="E30" s="3">
        <v>5025772564328.2979</v>
      </c>
    </row>
    <row r="31" spans="1:5" x14ac:dyDescent="0.25">
      <c r="A31" t="s">
        <v>149</v>
      </c>
      <c r="B31" t="s">
        <v>150</v>
      </c>
      <c r="C31" t="s">
        <v>961</v>
      </c>
      <c r="D31" t="s">
        <v>962</v>
      </c>
      <c r="E31" s="3">
        <v>4659929336890.624</v>
      </c>
    </row>
    <row r="32" spans="1:5" x14ac:dyDescent="0.25">
      <c r="A32" t="s">
        <v>931</v>
      </c>
      <c r="B32" t="s">
        <v>932</v>
      </c>
      <c r="C32" t="s">
        <v>961</v>
      </c>
      <c r="D32" t="s">
        <v>962</v>
      </c>
      <c r="E32" s="3">
        <v>4514924632400.2666</v>
      </c>
    </row>
    <row r="33" spans="1:5" x14ac:dyDescent="0.25">
      <c r="A33" t="s">
        <v>947</v>
      </c>
      <c r="B33" t="s">
        <v>948</v>
      </c>
      <c r="C33" t="s">
        <v>961</v>
      </c>
      <c r="D33" t="s">
        <v>962</v>
      </c>
      <c r="E33" s="3">
        <v>4514924632400.2666</v>
      </c>
    </row>
    <row r="34" spans="1:5" x14ac:dyDescent="0.25">
      <c r="A34" t="s">
        <v>199</v>
      </c>
      <c r="B34" t="s">
        <v>200</v>
      </c>
      <c r="C34" t="s">
        <v>961</v>
      </c>
      <c r="D34" t="s">
        <v>962</v>
      </c>
      <c r="E34" s="3">
        <v>4026210821146.8076</v>
      </c>
    </row>
    <row r="35" spans="1:5" x14ac:dyDescent="0.25">
      <c r="A35" t="s">
        <v>183</v>
      </c>
      <c r="B35" t="s">
        <v>184</v>
      </c>
      <c r="C35" t="s">
        <v>961</v>
      </c>
      <c r="D35" t="s">
        <v>962</v>
      </c>
      <c r="E35" s="3">
        <v>3912686168582.2144</v>
      </c>
    </row>
    <row r="36" spans="1:5" x14ac:dyDescent="0.25">
      <c r="A36" t="s">
        <v>841</v>
      </c>
      <c r="B36" t="s">
        <v>842</v>
      </c>
      <c r="C36" t="s">
        <v>961</v>
      </c>
      <c r="D36" t="s">
        <v>962</v>
      </c>
      <c r="E36" s="3">
        <v>3704768275595.8428</v>
      </c>
    </row>
    <row r="37" spans="1:5" x14ac:dyDescent="0.25">
      <c r="A37" t="s">
        <v>406</v>
      </c>
      <c r="B37" t="s">
        <v>407</v>
      </c>
      <c r="C37" t="s">
        <v>961</v>
      </c>
      <c r="D37" t="s">
        <v>962</v>
      </c>
      <c r="E37" s="3">
        <v>3643834188782.9146</v>
      </c>
    </row>
    <row r="38" spans="1:5" x14ac:dyDescent="0.25">
      <c r="A38" t="s">
        <v>137</v>
      </c>
      <c r="B38" t="s">
        <v>138</v>
      </c>
      <c r="C38" t="s">
        <v>961</v>
      </c>
      <c r="D38" t="s">
        <v>962</v>
      </c>
      <c r="E38" s="3">
        <v>3162079073495.7808</v>
      </c>
    </row>
    <row r="39" spans="1:5" x14ac:dyDescent="0.25">
      <c r="A39" t="s">
        <v>881</v>
      </c>
      <c r="B39" t="s">
        <v>882</v>
      </c>
      <c r="C39" t="s">
        <v>961</v>
      </c>
      <c r="D39" t="s">
        <v>962</v>
      </c>
      <c r="E39" s="3">
        <v>2894109836001.8286</v>
      </c>
    </row>
    <row r="40" spans="1:5" x14ac:dyDescent="0.25">
      <c r="A40" t="s">
        <v>844</v>
      </c>
      <c r="B40" t="s">
        <v>845</v>
      </c>
      <c r="C40" t="s">
        <v>961</v>
      </c>
      <c r="D40" t="s">
        <v>962</v>
      </c>
      <c r="E40" s="3">
        <v>2455559190577.3613</v>
      </c>
    </row>
    <row r="41" spans="1:5" x14ac:dyDescent="0.25">
      <c r="A41" t="s">
        <v>859</v>
      </c>
      <c r="B41" t="s">
        <v>860</v>
      </c>
      <c r="C41" t="s">
        <v>961</v>
      </c>
      <c r="D41" t="s">
        <v>962</v>
      </c>
      <c r="E41" s="3">
        <v>2421839057172.2222</v>
      </c>
    </row>
    <row r="42" spans="1:5" x14ac:dyDescent="0.25">
      <c r="A42" t="s">
        <v>195</v>
      </c>
      <c r="B42" t="s">
        <v>196</v>
      </c>
      <c r="C42" t="s">
        <v>961</v>
      </c>
      <c r="D42" t="s">
        <v>962</v>
      </c>
      <c r="E42" s="3">
        <v>2372774547793.1245</v>
      </c>
    </row>
    <row r="43" spans="1:5" x14ac:dyDescent="0.25">
      <c r="A43" t="s">
        <v>70</v>
      </c>
      <c r="B43" t="s">
        <v>71</v>
      </c>
      <c r="C43" t="s">
        <v>961</v>
      </c>
      <c r="D43" t="s">
        <v>962</v>
      </c>
      <c r="E43" s="3">
        <v>2241253230970.3394</v>
      </c>
    </row>
    <row r="44" spans="1:5" x14ac:dyDescent="0.25">
      <c r="A44" t="s">
        <v>55</v>
      </c>
      <c r="B44" t="s">
        <v>56</v>
      </c>
      <c r="C44" t="s">
        <v>961</v>
      </c>
      <c r="D44" t="s">
        <v>962</v>
      </c>
      <c r="E44" s="3">
        <v>2179412080828.5867</v>
      </c>
    </row>
    <row r="45" spans="1:5" x14ac:dyDescent="0.25">
      <c r="A45" t="s">
        <v>648</v>
      </c>
      <c r="B45" t="s">
        <v>321</v>
      </c>
      <c r="C45" t="s">
        <v>961</v>
      </c>
      <c r="D45" t="s">
        <v>962</v>
      </c>
      <c r="E45" s="3">
        <v>2173835806671.656</v>
      </c>
    </row>
    <row r="46" spans="1:5" x14ac:dyDescent="0.25">
      <c r="A46" t="s">
        <v>915</v>
      </c>
      <c r="B46" t="s">
        <v>916</v>
      </c>
      <c r="C46" t="s">
        <v>961</v>
      </c>
      <c r="D46" t="s">
        <v>962</v>
      </c>
      <c r="E46" s="3">
        <v>2153572215659.7275</v>
      </c>
    </row>
    <row r="47" spans="1:5" x14ac:dyDescent="0.25">
      <c r="A47" t="s">
        <v>945</v>
      </c>
      <c r="B47" t="s">
        <v>946</v>
      </c>
      <c r="C47" t="s">
        <v>961</v>
      </c>
      <c r="D47" t="s">
        <v>962</v>
      </c>
      <c r="E47" s="3">
        <v>2139861115659.7273</v>
      </c>
    </row>
    <row r="48" spans="1:5" x14ac:dyDescent="0.25">
      <c r="A48" t="s">
        <v>949</v>
      </c>
      <c r="B48" t="s">
        <v>950</v>
      </c>
      <c r="C48" t="s">
        <v>961</v>
      </c>
      <c r="D48" t="s">
        <v>962</v>
      </c>
      <c r="E48" s="3">
        <v>1957702634760.3499</v>
      </c>
    </row>
    <row r="49" spans="1:5" x14ac:dyDescent="0.25">
      <c r="A49" t="s">
        <v>457</v>
      </c>
      <c r="B49" t="s">
        <v>935</v>
      </c>
      <c r="C49" t="s">
        <v>961</v>
      </c>
      <c r="D49" t="s">
        <v>962</v>
      </c>
      <c r="E49" s="3">
        <v>1957702634760.3494</v>
      </c>
    </row>
    <row r="50" spans="1:5" x14ac:dyDescent="0.25">
      <c r="A50" t="s">
        <v>251</v>
      </c>
      <c r="B50" t="s">
        <v>252</v>
      </c>
      <c r="C50" t="s">
        <v>961</v>
      </c>
      <c r="D50" t="s">
        <v>962</v>
      </c>
      <c r="E50" s="3">
        <v>1852722885258.1101</v>
      </c>
    </row>
    <row r="51" spans="1:5" x14ac:dyDescent="0.25">
      <c r="A51" t="s">
        <v>885</v>
      </c>
      <c r="B51" t="s">
        <v>886</v>
      </c>
      <c r="C51" t="s">
        <v>961</v>
      </c>
      <c r="D51" t="s">
        <v>962</v>
      </c>
      <c r="E51" s="3">
        <v>1834104992046.6067</v>
      </c>
    </row>
    <row r="52" spans="1:5" x14ac:dyDescent="0.25">
      <c r="A52" t="s">
        <v>868</v>
      </c>
      <c r="B52" t="s">
        <v>869</v>
      </c>
      <c r="C52" t="s">
        <v>961</v>
      </c>
      <c r="D52" t="s">
        <v>962</v>
      </c>
      <c r="E52" s="3">
        <v>1831822327104.3093</v>
      </c>
    </row>
    <row r="53" spans="1:5" x14ac:dyDescent="0.25">
      <c r="A53" t="s">
        <v>23</v>
      </c>
      <c r="B53" t="s">
        <v>24</v>
      </c>
      <c r="C53" t="s">
        <v>961</v>
      </c>
      <c r="D53" t="s">
        <v>962</v>
      </c>
      <c r="E53" s="3">
        <v>1752193307380.3433</v>
      </c>
    </row>
    <row r="54" spans="1:5" x14ac:dyDescent="0.25">
      <c r="A54" t="s">
        <v>933</v>
      </c>
      <c r="B54" t="s">
        <v>934</v>
      </c>
      <c r="C54" t="s">
        <v>961</v>
      </c>
      <c r="D54" t="s">
        <v>962</v>
      </c>
      <c r="E54" s="3">
        <v>1745534471319.0425</v>
      </c>
    </row>
    <row r="55" spans="1:5" x14ac:dyDescent="0.25">
      <c r="A55" t="s">
        <v>365</v>
      </c>
      <c r="B55" t="s">
        <v>366</v>
      </c>
      <c r="C55" t="s">
        <v>961</v>
      </c>
      <c r="D55" t="s">
        <v>962</v>
      </c>
      <c r="E55" s="3">
        <v>1722745978335.156</v>
      </c>
    </row>
    <row r="56" spans="1:5" x14ac:dyDescent="0.25">
      <c r="A56" t="s">
        <v>899</v>
      </c>
      <c r="B56" t="s">
        <v>900</v>
      </c>
      <c r="C56" t="s">
        <v>961</v>
      </c>
      <c r="D56" t="s">
        <v>962</v>
      </c>
      <c r="E56" s="3">
        <v>1574172751665.071</v>
      </c>
    </row>
    <row r="57" spans="1:5" x14ac:dyDescent="0.25">
      <c r="A57" t="s">
        <v>922</v>
      </c>
      <c r="B57" t="s">
        <v>923</v>
      </c>
      <c r="C57" t="s">
        <v>961</v>
      </c>
      <c r="D57" t="s">
        <v>962</v>
      </c>
      <c r="E57" s="3">
        <v>1426898998276.72</v>
      </c>
    </row>
    <row r="58" spans="1:5" x14ac:dyDescent="0.25">
      <c r="A58" t="s">
        <v>185</v>
      </c>
      <c r="B58" t="s">
        <v>186</v>
      </c>
      <c r="C58" t="s">
        <v>961</v>
      </c>
      <c r="D58" t="s">
        <v>962</v>
      </c>
      <c r="E58" s="3">
        <v>1396300098190.9734</v>
      </c>
    </row>
    <row r="59" spans="1:5" x14ac:dyDescent="0.25">
      <c r="A59" t="s">
        <v>951</v>
      </c>
      <c r="B59" t="s">
        <v>395</v>
      </c>
      <c r="C59" t="s">
        <v>961</v>
      </c>
      <c r="D59" t="s">
        <v>962</v>
      </c>
      <c r="E59" s="3">
        <v>1323254808058.7441</v>
      </c>
    </row>
    <row r="60" spans="1:5" x14ac:dyDescent="0.25">
      <c r="A60" t="s">
        <v>837</v>
      </c>
      <c r="B60" t="s">
        <v>838</v>
      </c>
      <c r="C60" t="s">
        <v>961</v>
      </c>
      <c r="D60" t="s">
        <v>962</v>
      </c>
      <c r="E60" s="3">
        <v>1287676979450.7463</v>
      </c>
    </row>
    <row r="61" spans="1:5" x14ac:dyDescent="0.25">
      <c r="A61" t="s">
        <v>338</v>
      </c>
      <c r="B61" t="s">
        <v>339</v>
      </c>
      <c r="C61" t="s">
        <v>961</v>
      </c>
      <c r="D61" t="s">
        <v>962</v>
      </c>
      <c r="E61" s="3">
        <v>1237529866666.6667</v>
      </c>
    </row>
    <row r="62" spans="1:5" x14ac:dyDescent="0.25">
      <c r="A62" t="s">
        <v>273</v>
      </c>
      <c r="B62" t="s">
        <v>274</v>
      </c>
      <c r="C62" t="s">
        <v>961</v>
      </c>
      <c r="D62" t="s">
        <v>962</v>
      </c>
      <c r="E62" s="3">
        <v>1227543925316.406</v>
      </c>
    </row>
    <row r="63" spans="1:5" x14ac:dyDescent="0.25">
      <c r="A63" t="s">
        <v>875</v>
      </c>
      <c r="B63" t="s">
        <v>876</v>
      </c>
      <c r="C63" t="s">
        <v>961</v>
      </c>
      <c r="D63" t="s">
        <v>962</v>
      </c>
      <c r="E63" s="3">
        <v>1197816907955.8115</v>
      </c>
    </row>
    <row r="64" spans="1:5" x14ac:dyDescent="0.25">
      <c r="A64" t="s">
        <v>883</v>
      </c>
      <c r="B64" t="s">
        <v>884</v>
      </c>
      <c r="C64" t="s">
        <v>961</v>
      </c>
      <c r="D64" t="s">
        <v>962</v>
      </c>
      <c r="E64" s="3">
        <v>1060004843955.222</v>
      </c>
    </row>
    <row r="65" spans="1:5" x14ac:dyDescent="0.25">
      <c r="A65" t="s">
        <v>375</v>
      </c>
      <c r="B65" t="s">
        <v>376</v>
      </c>
      <c r="C65" t="s">
        <v>961</v>
      </c>
      <c r="D65" t="s">
        <v>962</v>
      </c>
      <c r="E65" s="3">
        <v>936564198048.51587</v>
      </c>
    </row>
    <row r="66" spans="1:5" x14ac:dyDescent="0.25">
      <c r="A66" t="s">
        <v>309</v>
      </c>
      <c r="B66" t="s">
        <v>310</v>
      </c>
      <c r="C66" t="s">
        <v>961</v>
      </c>
      <c r="D66" t="s">
        <v>962</v>
      </c>
      <c r="E66" s="3">
        <v>914696430325.39075</v>
      </c>
    </row>
    <row r="67" spans="1:5" x14ac:dyDescent="0.25">
      <c r="A67" t="s">
        <v>839</v>
      </c>
      <c r="B67" t="s">
        <v>840</v>
      </c>
      <c r="C67" t="s">
        <v>961</v>
      </c>
      <c r="D67" t="s">
        <v>962</v>
      </c>
      <c r="E67" s="3">
        <v>670025655309.60327</v>
      </c>
    </row>
    <row r="68" spans="1:5" x14ac:dyDescent="0.25">
      <c r="A68" t="s">
        <v>39</v>
      </c>
      <c r="B68" t="s">
        <v>40</v>
      </c>
      <c r="C68" t="s">
        <v>961</v>
      </c>
      <c r="D68" t="s">
        <v>962</v>
      </c>
      <c r="E68" s="3">
        <v>664564181486.953</v>
      </c>
    </row>
    <row r="69" spans="1:5" x14ac:dyDescent="0.25">
      <c r="A69" t="s">
        <v>16</v>
      </c>
      <c r="B69" t="s">
        <v>17</v>
      </c>
      <c r="C69" t="s">
        <v>961</v>
      </c>
      <c r="D69" t="s">
        <v>962</v>
      </c>
      <c r="E69" s="3">
        <v>633266692533.68945</v>
      </c>
    </row>
    <row r="70" spans="1:5" x14ac:dyDescent="0.25">
      <c r="A70" t="s">
        <v>373</v>
      </c>
      <c r="B70" t="s">
        <v>374</v>
      </c>
      <c r="C70" t="s">
        <v>961</v>
      </c>
      <c r="D70" t="s">
        <v>962</v>
      </c>
      <c r="E70" s="3">
        <v>610117791237.08911</v>
      </c>
    </row>
    <row r="71" spans="1:5" x14ac:dyDescent="0.25">
      <c r="A71" t="s">
        <v>191</v>
      </c>
      <c r="B71" t="s">
        <v>192</v>
      </c>
      <c r="C71" t="s">
        <v>961</v>
      </c>
      <c r="D71" t="s">
        <v>962</v>
      </c>
      <c r="E71" s="3">
        <v>577389475009.92175</v>
      </c>
    </row>
    <row r="72" spans="1:5" x14ac:dyDescent="0.25">
      <c r="A72" t="s">
        <v>348</v>
      </c>
      <c r="B72" t="s">
        <v>349</v>
      </c>
      <c r="C72" t="s">
        <v>961</v>
      </c>
      <c r="D72" t="s">
        <v>962</v>
      </c>
      <c r="E72" s="3">
        <v>547386645891.84668</v>
      </c>
    </row>
    <row r="73" spans="1:5" x14ac:dyDescent="0.25">
      <c r="A73" t="s">
        <v>193</v>
      </c>
      <c r="B73" t="s">
        <v>194</v>
      </c>
      <c r="C73" t="s">
        <v>961</v>
      </c>
      <c r="D73" t="s">
        <v>962</v>
      </c>
      <c r="E73" s="3">
        <v>540379921261.68097</v>
      </c>
    </row>
    <row r="74" spans="1:5" x14ac:dyDescent="0.25">
      <c r="A74" t="s">
        <v>404</v>
      </c>
      <c r="B74" t="s">
        <v>405</v>
      </c>
      <c r="C74" t="s">
        <v>961</v>
      </c>
      <c r="D74" t="s">
        <v>962</v>
      </c>
      <c r="E74" s="3">
        <v>537078829135.46631</v>
      </c>
    </row>
    <row r="75" spans="1:5" x14ac:dyDescent="0.25">
      <c r="A75" t="s">
        <v>384</v>
      </c>
      <c r="B75" t="s">
        <v>385</v>
      </c>
      <c r="C75" t="s">
        <v>961</v>
      </c>
      <c r="D75" t="s">
        <v>962</v>
      </c>
      <c r="E75" s="3">
        <v>526411265427.68256</v>
      </c>
    </row>
    <row r="76" spans="1:5" x14ac:dyDescent="0.25">
      <c r="A76" t="s">
        <v>25</v>
      </c>
      <c r="B76" t="s">
        <v>26</v>
      </c>
      <c r="C76" t="s">
        <v>961</v>
      </c>
      <c r="D76" t="s">
        <v>962</v>
      </c>
      <c r="E76" s="3">
        <v>521642466921.74524</v>
      </c>
    </row>
    <row r="77" spans="1:5" x14ac:dyDescent="0.25">
      <c r="A77" t="s">
        <v>291</v>
      </c>
      <c r="B77" t="s">
        <v>292</v>
      </c>
      <c r="C77" t="s">
        <v>961</v>
      </c>
      <c r="D77" t="s">
        <v>962</v>
      </c>
      <c r="E77" s="3">
        <v>483727398216.36444</v>
      </c>
    </row>
    <row r="78" spans="1:5" x14ac:dyDescent="0.25">
      <c r="A78" t="s">
        <v>615</v>
      </c>
      <c r="B78" t="s">
        <v>420</v>
      </c>
      <c r="C78" t="s">
        <v>961</v>
      </c>
      <c r="D78" t="s">
        <v>962</v>
      </c>
      <c r="E78" s="3">
        <v>476388230307.17523</v>
      </c>
    </row>
    <row r="79" spans="1:5" x14ac:dyDescent="0.25">
      <c r="A79" t="s">
        <v>901</v>
      </c>
      <c r="B79" t="s">
        <v>902</v>
      </c>
      <c r="C79" t="s">
        <v>961</v>
      </c>
      <c r="D79" t="s">
        <v>962</v>
      </c>
      <c r="E79" s="3">
        <v>466541517790.09344</v>
      </c>
    </row>
    <row r="80" spans="1:5" x14ac:dyDescent="0.25">
      <c r="A80" t="s">
        <v>307</v>
      </c>
      <c r="B80" t="s">
        <v>308</v>
      </c>
      <c r="C80" t="s">
        <v>961</v>
      </c>
      <c r="D80" t="s">
        <v>962</v>
      </c>
      <c r="E80" s="3">
        <v>461617509782.35455</v>
      </c>
    </row>
    <row r="81" spans="1:5" x14ac:dyDescent="0.25">
      <c r="A81" t="s">
        <v>33</v>
      </c>
      <c r="B81" t="s">
        <v>34</v>
      </c>
      <c r="C81" t="s">
        <v>961</v>
      </c>
      <c r="D81" t="s">
        <v>962</v>
      </c>
      <c r="E81" s="3">
        <v>450119424622.38922</v>
      </c>
    </row>
    <row r="82" spans="1:5" x14ac:dyDescent="0.25">
      <c r="A82" t="s">
        <v>889</v>
      </c>
      <c r="B82" t="s">
        <v>188</v>
      </c>
      <c r="C82" t="s">
        <v>961</v>
      </c>
      <c r="D82" t="s">
        <v>962</v>
      </c>
      <c r="E82" s="3">
        <v>436906331671.85852</v>
      </c>
    </row>
    <row r="83" spans="1:5" x14ac:dyDescent="0.25">
      <c r="A83" t="s">
        <v>104</v>
      </c>
      <c r="B83" t="s">
        <v>105</v>
      </c>
      <c r="C83" t="s">
        <v>961</v>
      </c>
      <c r="D83" t="s">
        <v>962</v>
      </c>
      <c r="E83" s="3">
        <v>429457372071.86896</v>
      </c>
    </row>
    <row r="84" spans="1:5" x14ac:dyDescent="0.25">
      <c r="A84" t="s">
        <v>237</v>
      </c>
      <c r="B84" t="s">
        <v>238</v>
      </c>
      <c r="C84" t="s">
        <v>961</v>
      </c>
      <c r="D84" t="s">
        <v>962</v>
      </c>
      <c r="E84" s="3">
        <v>421972102253.57031</v>
      </c>
    </row>
    <row r="85" spans="1:5" x14ac:dyDescent="0.25">
      <c r="A85" t="s">
        <v>83</v>
      </c>
      <c r="B85" t="s">
        <v>84</v>
      </c>
      <c r="C85" t="s">
        <v>961</v>
      </c>
      <c r="D85" t="s">
        <v>962</v>
      </c>
      <c r="E85" s="3">
        <v>418542042920.18939</v>
      </c>
    </row>
    <row r="86" spans="1:5" x14ac:dyDescent="0.25">
      <c r="A86" t="s">
        <v>874</v>
      </c>
      <c r="B86" t="s">
        <v>178</v>
      </c>
      <c r="C86" t="s">
        <v>961</v>
      </c>
      <c r="D86" t="s">
        <v>962</v>
      </c>
      <c r="E86" s="3">
        <v>407106738445.06921</v>
      </c>
    </row>
    <row r="87" spans="1:5" x14ac:dyDescent="0.25">
      <c r="A87" t="s">
        <v>358</v>
      </c>
      <c r="B87" t="s">
        <v>359</v>
      </c>
      <c r="C87" t="s">
        <v>961</v>
      </c>
      <c r="D87" t="s">
        <v>962</v>
      </c>
      <c r="E87" s="3">
        <v>400260724226.06696</v>
      </c>
    </row>
    <row r="88" spans="1:5" x14ac:dyDescent="0.25">
      <c r="A88" t="s">
        <v>863</v>
      </c>
      <c r="B88" t="s">
        <v>116</v>
      </c>
      <c r="C88" t="s">
        <v>961</v>
      </c>
      <c r="D88" t="s">
        <v>962</v>
      </c>
      <c r="E88" s="3">
        <v>389059911003.56573</v>
      </c>
    </row>
    <row r="89" spans="1:5" x14ac:dyDescent="0.25">
      <c r="A89" t="s">
        <v>318</v>
      </c>
      <c r="B89" t="s">
        <v>319</v>
      </c>
      <c r="C89" t="s">
        <v>961</v>
      </c>
      <c r="D89" t="s">
        <v>962</v>
      </c>
      <c r="E89" s="3">
        <v>382767571329.15796</v>
      </c>
    </row>
    <row r="90" spans="1:5" x14ac:dyDescent="0.25">
      <c r="A90" t="s">
        <v>296</v>
      </c>
      <c r="B90" t="s">
        <v>297</v>
      </c>
      <c r="C90" t="s">
        <v>961</v>
      </c>
      <c r="D90" t="s">
        <v>962</v>
      </c>
      <c r="E90" s="3">
        <v>373071855731.5387</v>
      </c>
    </row>
    <row r="91" spans="1:5" x14ac:dyDescent="0.25">
      <c r="A91" t="s">
        <v>101</v>
      </c>
      <c r="B91" t="s">
        <v>102</v>
      </c>
      <c r="C91" t="s">
        <v>961</v>
      </c>
      <c r="D91" t="s">
        <v>962</v>
      </c>
      <c r="E91" s="3">
        <v>345036675975.0473</v>
      </c>
    </row>
    <row r="92" spans="1:5" x14ac:dyDescent="0.25">
      <c r="A92" t="s">
        <v>79</v>
      </c>
      <c r="B92" t="s">
        <v>80</v>
      </c>
      <c r="C92" t="s">
        <v>961</v>
      </c>
      <c r="D92" t="s">
        <v>962</v>
      </c>
      <c r="E92" s="3">
        <v>330267137371.59229</v>
      </c>
    </row>
    <row r="93" spans="1:5" x14ac:dyDescent="0.25">
      <c r="A93" t="s">
        <v>936</v>
      </c>
      <c r="B93" t="s">
        <v>937</v>
      </c>
      <c r="C93" t="s">
        <v>961</v>
      </c>
      <c r="D93" t="s">
        <v>962</v>
      </c>
      <c r="E93" s="3">
        <v>309361541400.62939</v>
      </c>
    </row>
    <row r="94" spans="1:5" x14ac:dyDescent="0.25">
      <c r="A94" t="s">
        <v>311</v>
      </c>
      <c r="B94" t="s">
        <v>312</v>
      </c>
      <c r="C94" t="s">
        <v>961</v>
      </c>
      <c r="D94" t="s">
        <v>962</v>
      </c>
      <c r="E94" s="3">
        <v>308683317392.67963</v>
      </c>
    </row>
    <row r="95" spans="1:5" x14ac:dyDescent="0.25">
      <c r="A95" t="s">
        <v>135</v>
      </c>
      <c r="B95" t="s">
        <v>136</v>
      </c>
      <c r="C95" t="s">
        <v>961</v>
      </c>
      <c r="D95" t="s">
        <v>962</v>
      </c>
      <c r="E95" s="3">
        <v>299835625550.78119</v>
      </c>
    </row>
    <row r="96" spans="1:5" x14ac:dyDescent="0.25">
      <c r="A96" t="s">
        <v>305</v>
      </c>
      <c r="B96" t="s">
        <v>306</v>
      </c>
      <c r="C96" t="s">
        <v>961</v>
      </c>
      <c r="D96" t="s">
        <v>962</v>
      </c>
      <c r="E96" s="3">
        <v>289221969059.85333</v>
      </c>
    </row>
    <row r="97" spans="1:5" x14ac:dyDescent="0.25">
      <c r="A97" t="s">
        <v>203</v>
      </c>
      <c r="B97" t="s">
        <v>204</v>
      </c>
      <c r="C97" t="s">
        <v>961</v>
      </c>
      <c r="D97" t="s">
        <v>962</v>
      </c>
      <c r="E97" s="3">
        <v>288406138230.66876</v>
      </c>
    </row>
    <row r="98" spans="1:5" x14ac:dyDescent="0.25">
      <c r="A98" t="s">
        <v>189</v>
      </c>
      <c r="B98" t="s">
        <v>190</v>
      </c>
      <c r="C98" t="s">
        <v>961</v>
      </c>
      <c r="D98" t="s">
        <v>962</v>
      </c>
      <c r="E98" s="3">
        <v>279641257615.38464</v>
      </c>
    </row>
    <row r="99" spans="1:5" x14ac:dyDescent="0.25">
      <c r="A99" t="s">
        <v>8</v>
      </c>
      <c r="B99" t="s">
        <v>9</v>
      </c>
      <c r="C99" t="s">
        <v>961</v>
      </c>
      <c r="D99" t="s">
        <v>962</v>
      </c>
      <c r="E99" s="3">
        <v>263619794506.7229</v>
      </c>
    </row>
    <row r="100" spans="1:5" x14ac:dyDescent="0.25">
      <c r="A100" t="s">
        <v>277</v>
      </c>
      <c r="B100" t="s">
        <v>278</v>
      </c>
      <c r="C100" t="s">
        <v>961</v>
      </c>
      <c r="D100" t="s">
        <v>962</v>
      </c>
      <c r="E100" s="3">
        <v>260235932558.99628</v>
      </c>
    </row>
    <row r="101" spans="1:5" x14ac:dyDescent="0.25">
      <c r="A101" t="s">
        <v>155</v>
      </c>
      <c r="B101" t="s">
        <v>156</v>
      </c>
      <c r="C101" t="s">
        <v>961</v>
      </c>
      <c r="D101" t="s">
        <v>962</v>
      </c>
      <c r="E101" s="3">
        <v>257144811301.67261</v>
      </c>
    </row>
    <row r="102" spans="1:5" x14ac:dyDescent="0.25">
      <c r="A102" t="s">
        <v>179</v>
      </c>
      <c r="B102" t="s">
        <v>180</v>
      </c>
      <c r="C102" t="s">
        <v>961</v>
      </c>
      <c r="D102" t="s">
        <v>962</v>
      </c>
      <c r="E102" s="3">
        <v>222904723252.1098</v>
      </c>
    </row>
    <row r="103" spans="1:5" x14ac:dyDescent="0.25">
      <c r="A103" t="s">
        <v>315</v>
      </c>
      <c r="B103" t="s">
        <v>316</v>
      </c>
      <c r="C103" t="s">
        <v>961</v>
      </c>
      <c r="D103" t="s">
        <v>962</v>
      </c>
      <c r="E103" s="3">
        <v>217982967032.96701</v>
      </c>
    </row>
    <row r="104" spans="1:5" x14ac:dyDescent="0.25">
      <c r="A104" t="s">
        <v>920</v>
      </c>
      <c r="B104" t="s">
        <v>921</v>
      </c>
      <c r="C104" t="s">
        <v>961</v>
      </c>
      <c r="D104" t="s">
        <v>962</v>
      </c>
      <c r="E104" s="3">
        <v>205790426259.97238</v>
      </c>
    </row>
    <row r="105" spans="1:5" x14ac:dyDescent="0.25">
      <c r="A105" t="s">
        <v>402</v>
      </c>
      <c r="B105" t="s">
        <v>403</v>
      </c>
      <c r="C105" t="s">
        <v>961</v>
      </c>
      <c r="D105" t="s">
        <v>962</v>
      </c>
      <c r="E105" s="3">
        <v>190741263731.53488</v>
      </c>
    </row>
    <row r="106" spans="1:5" x14ac:dyDescent="0.25">
      <c r="A106" t="s">
        <v>283</v>
      </c>
      <c r="B106" t="s">
        <v>284</v>
      </c>
      <c r="C106" t="s">
        <v>961</v>
      </c>
      <c r="D106" t="s">
        <v>962</v>
      </c>
      <c r="E106" s="3">
        <v>187759703099.80142</v>
      </c>
    </row>
    <row r="107" spans="1:5" x14ac:dyDescent="0.25">
      <c r="A107" t="s">
        <v>211</v>
      </c>
      <c r="B107" t="s">
        <v>212</v>
      </c>
      <c r="C107" t="s">
        <v>961</v>
      </c>
      <c r="D107" t="s">
        <v>962</v>
      </c>
      <c r="E107" s="3">
        <v>160227273001.34827</v>
      </c>
    </row>
    <row r="108" spans="1:5" x14ac:dyDescent="0.25">
      <c r="A108" t="s">
        <v>261</v>
      </c>
      <c r="B108" t="s">
        <v>262</v>
      </c>
      <c r="C108" t="s">
        <v>961</v>
      </c>
      <c r="D108" t="s">
        <v>962</v>
      </c>
      <c r="E108" s="3">
        <v>154430996472.75183</v>
      </c>
    </row>
    <row r="109" spans="1:5" x14ac:dyDescent="0.25">
      <c r="A109" t="s">
        <v>938</v>
      </c>
      <c r="B109" t="s">
        <v>351</v>
      </c>
      <c r="C109" t="s">
        <v>961</v>
      </c>
      <c r="D109" t="s">
        <v>962</v>
      </c>
      <c r="E109" s="3">
        <v>141775733420.11404</v>
      </c>
    </row>
    <row r="110" spans="1:5" x14ac:dyDescent="0.25">
      <c r="A110" t="s">
        <v>924</v>
      </c>
      <c r="B110" t="s">
        <v>314</v>
      </c>
      <c r="C110" t="s">
        <v>961</v>
      </c>
      <c r="D110" t="s">
        <v>962</v>
      </c>
      <c r="E110" s="3">
        <v>125841500000</v>
      </c>
    </row>
    <row r="111" spans="1:5" x14ac:dyDescent="0.25">
      <c r="A111" t="s">
        <v>113</v>
      </c>
      <c r="B111" t="s">
        <v>114</v>
      </c>
      <c r="C111" t="s">
        <v>961</v>
      </c>
      <c r="D111" t="s">
        <v>962</v>
      </c>
      <c r="E111" s="3">
        <v>124676074700</v>
      </c>
    </row>
    <row r="112" spans="1:5" x14ac:dyDescent="0.25">
      <c r="A112" t="s">
        <v>205</v>
      </c>
      <c r="B112" t="s">
        <v>206</v>
      </c>
      <c r="C112" t="s">
        <v>961</v>
      </c>
      <c r="D112" t="s">
        <v>962</v>
      </c>
      <c r="E112" s="3">
        <v>124498691699.12495</v>
      </c>
    </row>
    <row r="113" spans="1:5" x14ac:dyDescent="0.25">
      <c r="A113" t="s">
        <v>110</v>
      </c>
      <c r="B113" t="s">
        <v>111</v>
      </c>
      <c r="C113" t="s">
        <v>961</v>
      </c>
      <c r="D113" t="s">
        <v>962</v>
      </c>
      <c r="E113" s="3">
        <v>124282245638.56845</v>
      </c>
    </row>
    <row r="114" spans="1:5" x14ac:dyDescent="0.25">
      <c r="A114" t="s">
        <v>414</v>
      </c>
      <c r="B114" t="s">
        <v>415</v>
      </c>
      <c r="C114" t="s">
        <v>961</v>
      </c>
      <c r="D114" t="s">
        <v>962</v>
      </c>
      <c r="E114" s="3">
        <v>114965293466.61102</v>
      </c>
    </row>
    <row r="115" spans="1:5" x14ac:dyDescent="0.25">
      <c r="A115" t="s">
        <v>165</v>
      </c>
      <c r="B115" t="s">
        <v>166</v>
      </c>
      <c r="C115" t="s">
        <v>961</v>
      </c>
      <c r="D115" t="s">
        <v>962</v>
      </c>
      <c r="E115" s="3">
        <v>113199586004.47662</v>
      </c>
    </row>
    <row r="116" spans="1:5" x14ac:dyDescent="0.25">
      <c r="A116" t="s">
        <v>60</v>
      </c>
      <c r="B116" t="s">
        <v>61</v>
      </c>
      <c r="C116" t="s">
        <v>961</v>
      </c>
      <c r="D116" t="s">
        <v>962</v>
      </c>
      <c r="E116" s="3">
        <v>112211952703.83142</v>
      </c>
    </row>
    <row r="117" spans="1:5" x14ac:dyDescent="0.25">
      <c r="A117" t="s">
        <v>294</v>
      </c>
      <c r="B117" t="s">
        <v>295</v>
      </c>
      <c r="C117" t="s">
        <v>961</v>
      </c>
      <c r="D117" t="s">
        <v>962</v>
      </c>
      <c r="E117" s="3">
        <v>106942782834.85045</v>
      </c>
    </row>
    <row r="118" spans="1:5" x14ac:dyDescent="0.25">
      <c r="A118" t="s">
        <v>367</v>
      </c>
      <c r="B118" t="s">
        <v>368</v>
      </c>
      <c r="C118" t="s">
        <v>961</v>
      </c>
      <c r="D118" t="s">
        <v>962</v>
      </c>
      <c r="E118" s="3">
        <v>98963185509.649948</v>
      </c>
    </row>
    <row r="119" spans="1:5" x14ac:dyDescent="0.25">
      <c r="A119" t="s">
        <v>91</v>
      </c>
      <c r="B119" t="s">
        <v>92</v>
      </c>
      <c r="C119" t="s">
        <v>961</v>
      </c>
      <c r="D119" t="s">
        <v>962</v>
      </c>
      <c r="E119" s="3">
        <v>95350423176.663971</v>
      </c>
    </row>
    <row r="120" spans="1:5" x14ac:dyDescent="0.25">
      <c r="A120" t="s">
        <v>230</v>
      </c>
      <c r="B120" t="s">
        <v>231</v>
      </c>
      <c r="C120" t="s">
        <v>961</v>
      </c>
      <c r="D120" t="s">
        <v>962</v>
      </c>
      <c r="E120" s="3">
        <v>93197329011.707794</v>
      </c>
    </row>
    <row r="121" spans="1:5" x14ac:dyDescent="0.25">
      <c r="A121" t="s">
        <v>95</v>
      </c>
      <c r="B121" t="s">
        <v>96</v>
      </c>
      <c r="C121" t="s">
        <v>961</v>
      </c>
      <c r="D121" t="s">
        <v>962</v>
      </c>
      <c r="E121" s="3">
        <v>92526176108.620987</v>
      </c>
    </row>
    <row r="122" spans="1:5" x14ac:dyDescent="0.25">
      <c r="A122" t="s">
        <v>850</v>
      </c>
      <c r="B122" t="s">
        <v>851</v>
      </c>
      <c r="C122" t="s">
        <v>961</v>
      </c>
      <c r="D122" t="s">
        <v>962</v>
      </c>
      <c r="E122" s="3">
        <v>91570798875.904831</v>
      </c>
    </row>
    <row r="123" spans="1:5" x14ac:dyDescent="0.25">
      <c r="A123" t="s">
        <v>342</v>
      </c>
      <c r="B123" t="s">
        <v>343</v>
      </c>
      <c r="C123" t="s">
        <v>961</v>
      </c>
      <c r="D123" t="s">
        <v>962</v>
      </c>
      <c r="E123" s="3">
        <v>89083506277.234421</v>
      </c>
    </row>
    <row r="124" spans="1:5" x14ac:dyDescent="0.25">
      <c r="A124" t="s">
        <v>93</v>
      </c>
      <c r="B124" t="s">
        <v>94</v>
      </c>
      <c r="C124" t="s">
        <v>961</v>
      </c>
      <c r="D124" t="s">
        <v>962</v>
      </c>
      <c r="E124" s="3">
        <v>86538413923.394287</v>
      </c>
    </row>
    <row r="125" spans="1:5" x14ac:dyDescent="0.25">
      <c r="A125" t="s">
        <v>299</v>
      </c>
      <c r="B125" t="s">
        <v>300</v>
      </c>
      <c r="C125" t="s">
        <v>961</v>
      </c>
      <c r="D125" t="s">
        <v>962</v>
      </c>
      <c r="E125" s="3">
        <v>86260400000</v>
      </c>
    </row>
    <row r="126" spans="1:5" x14ac:dyDescent="0.25">
      <c r="A126" t="s">
        <v>226</v>
      </c>
      <c r="B126" t="s">
        <v>227</v>
      </c>
      <c r="C126" t="s">
        <v>961</v>
      </c>
      <c r="D126" t="s">
        <v>962</v>
      </c>
      <c r="E126" s="3">
        <v>84869215513.364822</v>
      </c>
    </row>
    <row r="127" spans="1:5" x14ac:dyDescent="0.25">
      <c r="A127" t="s">
        <v>151</v>
      </c>
      <c r="B127" t="s">
        <v>152</v>
      </c>
      <c r="C127" t="s">
        <v>961</v>
      </c>
      <c r="D127" t="s">
        <v>962</v>
      </c>
      <c r="E127" s="3">
        <v>82825288888.973389</v>
      </c>
    </row>
    <row r="128" spans="1:5" x14ac:dyDescent="0.25">
      <c r="A128" t="s">
        <v>412</v>
      </c>
      <c r="B128" t="s">
        <v>413</v>
      </c>
      <c r="C128" t="s">
        <v>961</v>
      </c>
      <c r="D128" t="s">
        <v>962</v>
      </c>
      <c r="E128" s="3">
        <v>80961511073.579651</v>
      </c>
    </row>
    <row r="129" spans="1:5" x14ac:dyDescent="0.25">
      <c r="A129" t="s">
        <v>12</v>
      </c>
      <c r="B129" t="s">
        <v>13</v>
      </c>
      <c r="C129" t="s">
        <v>961</v>
      </c>
      <c r="D129" t="s">
        <v>962</v>
      </c>
      <c r="E129" s="3">
        <v>80396942241.62326</v>
      </c>
    </row>
    <row r="130" spans="1:5" x14ac:dyDescent="0.25">
      <c r="A130" t="s">
        <v>382</v>
      </c>
      <c r="B130" t="s">
        <v>383</v>
      </c>
      <c r="C130" t="s">
        <v>961</v>
      </c>
      <c r="D130" t="s">
        <v>962</v>
      </c>
      <c r="E130" s="3">
        <v>78779864877.301834</v>
      </c>
    </row>
    <row r="131" spans="1:5" x14ac:dyDescent="0.25">
      <c r="A131" t="s">
        <v>37</v>
      </c>
      <c r="B131" t="s">
        <v>38</v>
      </c>
      <c r="C131" t="s">
        <v>961</v>
      </c>
      <c r="D131" t="s">
        <v>962</v>
      </c>
      <c r="E131" s="3">
        <v>75961865471.912933</v>
      </c>
    </row>
    <row r="132" spans="1:5" x14ac:dyDescent="0.25">
      <c r="A132" t="s">
        <v>27</v>
      </c>
      <c r="B132" t="s">
        <v>28</v>
      </c>
      <c r="C132" t="s">
        <v>961</v>
      </c>
      <c r="D132" t="s">
        <v>962</v>
      </c>
      <c r="E132" s="3">
        <v>74315882352.941177</v>
      </c>
    </row>
    <row r="133" spans="1:5" x14ac:dyDescent="0.25">
      <c r="A133" t="s">
        <v>265</v>
      </c>
      <c r="B133" t="s">
        <v>266</v>
      </c>
      <c r="C133" t="s">
        <v>961</v>
      </c>
      <c r="D133" t="s">
        <v>962</v>
      </c>
      <c r="E133" s="3">
        <v>74079772652.428574</v>
      </c>
    </row>
    <row r="134" spans="1:5" x14ac:dyDescent="0.25">
      <c r="A134" t="s">
        <v>352</v>
      </c>
      <c r="B134" t="s">
        <v>353</v>
      </c>
      <c r="C134" t="s">
        <v>961</v>
      </c>
      <c r="D134" t="s">
        <v>962</v>
      </c>
      <c r="E134" s="3">
        <v>72485008929.27655</v>
      </c>
    </row>
    <row r="135" spans="1:5" x14ac:dyDescent="0.25">
      <c r="A135" t="s">
        <v>848</v>
      </c>
      <c r="B135" t="s">
        <v>103</v>
      </c>
      <c r="C135" t="s">
        <v>961</v>
      </c>
      <c r="D135" t="s">
        <v>962</v>
      </c>
      <c r="E135" s="3">
        <v>70749355652.120728</v>
      </c>
    </row>
    <row r="136" spans="1:5" x14ac:dyDescent="0.25">
      <c r="A136" t="s">
        <v>396</v>
      </c>
      <c r="B136" t="s">
        <v>397</v>
      </c>
      <c r="C136" t="s">
        <v>961</v>
      </c>
      <c r="D136" t="s">
        <v>962</v>
      </c>
      <c r="E136" s="3">
        <v>64239891739.331139</v>
      </c>
    </row>
    <row r="137" spans="1:5" x14ac:dyDescent="0.25">
      <c r="A137" t="s">
        <v>400</v>
      </c>
      <c r="B137" t="s">
        <v>401</v>
      </c>
      <c r="C137" t="s">
        <v>961</v>
      </c>
      <c r="D137" t="s">
        <v>962</v>
      </c>
      <c r="E137" s="3">
        <v>53651874313.98362</v>
      </c>
    </row>
    <row r="138" spans="1:5" x14ac:dyDescent="0.25">
      <c r="A138" t="s">
        <v>392</v>
      </c>
      <c r="B138" t="s">
        <v>393</v>
      </c>
      <c r="C138" t="s">
        <v>961</v>
      </c>
      <c r="D138" t="s">
        <v>962</v>
      </c>
      <c r="E138" s="3">
        <v>53409988744.596809</v>
      </c>
    </row>
    <row r="139" spans="1:5" x14ac:dyDescent="0.25">
      <c r="A139" t="s">
        <v>201</v>
      </c>
      <c r="B139" t="s">
        <v>202</v>
      </c>
      <c r="C139" t="s">
        <v>961</v>
      </c>
      <c r="D139" t="s">
        <v>962</v>
      </c>
      <c r="E139" s="3">
        <v>53352289577.46479</v>
      </c>
    </row>
    <row r="140" spans="1:5" x14ac:dyDescent="0.25">
      <c r="A140" t="s">
        <v>68</v>
      </c>
      <c r="B140" t="s">
        <v>69</v>
      </c>
      <c r="C140" t="s">
        <v>961</v>
      </c>
      <c r="D140" t="s">
        <v>962</v>
      </c>
      <c r="E140" s="3">
        <v>51326764684.859528</v>
      </c>
    </row>
    <row r="141" spans="1:5" x14ac:dyDescent="0.25">
      <c r="A141" t="s">
        <v>909</v>
      </c>
      <c r="B141" t="s">
        <v>232</v>
      </c>
      <c r="C141" t="s">
        <v>961</v>
      </c>
      <c r="D141" t="s">
        <v>962</v>
      </c>
      <c r="E141" s="3">
        <v>50183212761.348351</v>
      </c>
    </row>
    <row r="142" spans="1:5" x14ac:dyDescent="0.25">
      <c r="A142" t="s">
        <v>369</v>
      </c>
      <c r="B142" t="s">
        <v>370</v>
      </c>
      <c r="C142" t="s">
        <v>961</v>
      </c>
      <c r="D142" t="s">
        <v>962</v>
      </c>
      <c r="E142" s="3">
        <v>49909807029.699585</v>
      </c>
    </row>
    <row r="143" spans="1:5" x14ac:dyDescent="0.25">
      <c r="A143" t="s">
        <v>49</v>
      </c>
      <c r="B143" t="s">
        <v>50</v>
      </c>
      <c r="C143" t="s">
        <v>961</v>
      </c>
      <c r="D143" t="s">
        <v>962</v>
      </c>
      <c r="E143" s="3">
        <v>49668296743.849495</v>
      </c>
    </row>
    <row r="144" spans="1:5" x14ac:dyDescent="0.25">
      <c r="A144" t="s">
        <v>31</v>
      </c>
      <c r="B144" t="s">
        <v>32</v>
      </c>
      <c r="C144" t="s">
        <v>961</v>
      </c>
      <c r="D144" t="s">
        <v>962</v>
      </c>
      <c r="E144" s="3">
        <v>47736702127.659576</v>
      </c>
    </row>
    <row r="145" spans="1:5" x14ac:dyDescent="0.25">
      <c r="A145" t="s">
        <v>224</v>
      </c>
      <c r="B145" t="s">
        <v>225</v>
      </c>
      <c r="C145" t="s">
        <v>961</v>
      </c>
      <c r="D145" t="s">
        <v>962</v>
      </c>
      <c r="E145" s="3">
        <v>46636278901.901581</v>
      </c>
    </row>
    <row r="146" spans="1:5" x14ac:dyDescent="0.25">
      <c r="A146" t="s">
        <v>66</v>
      </c>
      <c r="B146" t="s">
        <v>67</v>
      </c>
      <c r="C146" t="s">
        <v>961</v>
      </c>
      <c r="D146" t="s">
        <v>962</v>
      </c>
      <c r="E146" s="3">
        <v>46352647034.777466</v>
      </c>
    </row>
    <row r="147" spans="1:5" x14ac:dyDescent="0.25">
      <c r="A147" t="s">
        <v>303</v>
      </c>
      <c r="B147" t="s">
        <v>304</v>
      </c>
      <c r="C147" t="s">
        <v>961</v>
      </c>
      <c r="D147" t="s">
        <v>962</v>
      </c>
      <c r="E147" s="3">
        <v>44458118399.666885</v>
      </c>
    </row>
    <row r="148" spans="1:5" x14ac:dyDescent="0.25">
      <c r="A148" t="s">
        <v>429</v>
      </c>
      <c r="B148" t="s">
        <v>430</v>
      </c>
      <c r="C148" t="s">
        <v>961</v>
      </c>
      <c r="D148" t="s">
        <v>962</v>
      </c>
      <c r="E148" s="3">
        <v>44187704410.119118</v>
      </c>
    </row>
    <row r="149" spans="1:5" x14ac:dyDescent="0.25">
      <c r="A149" t="s">
        <v>216</v>
      </c>
      <c r="B149" t="s">
        <v>217</v>
      </c>
      <c r="C149" t="s">
        <v>961</v>
      </c>
      <c r="D149" t="s">
        <v>962</v>
      </c>
      <c r="E149" s="3">
        <v>43520773851.121864</v>
      </c>
    </row>
    <row r="150" spans="1:5" x14ac:dyDescent="0.25">
      <c r="A150" t="s">
        <v>271</v>
      </c>
      <c r="B150" t="s">
        <v>272</v>
      </c>
      <c r="C150" t="s">
        <v>961</v>
      </c>
      <c r="D150" t="s">
        <v>962</v>
      </c>
      <c r="E150" s="3">
        <v>42914268286.710922</v>
      </c>
    </row>
    <row r="151" spans="1:5" x14ac:dyDescent="0.25">
      <c r="A151" t="s">
        <v>123</v>
      </c>
      <c r="B151" t="s">
        <v>124</v>
      </c>
      <c r="C151" t="s">
        <v>961</v>
      </c>
      <c r="D151" t="s">
        <v>962</v>
      </c>
      <c r="E151" s="3">
        <v>42764929169.325775</v>
      </c>
    </row>
    <row r="152" spans="1:5" x14ac:dyDescent="0.25">
      <c r="A152" t="s">
        <v>176</v>
      </c>
      <c r="B152" t="s">
        <v>177</v>
      </c>
      <c r="C152" t="s">
        <v>961</v>
      </c>
      <c r="D152" t="s">
        <v>962</v>
      </c>
      <c r="E152" s="3">
        <v>37093565854.043678</v>
      </c>
    </row>
    <row r="153" spans="1:5" x14ac:dyDescent="0.25">
      <c r="A153" t="s">
        <v>99</v>
      </c>
      <c r="B153" t="s">
        <v>100</v>
      </c>
      <c r="C153" t="s">
        <v>961</v>
      </c>
      <c r="D153" t="s">
        <v>962</v>
      </c>
      <c r="E153" s="3">
        <v>36333022329.4981</v>
      </c>
    </row>
    <row r="154" spans="1:5" x14ac:dyDescent="0.25">
      <c r="A154" t="s">
        <v>117</v>
      </c>
      <c r="B154" t="s">
        <v>118</v>
      </c>
      <c r="C154" t="s">
        <v>961</v>
      </c>
      <c r="D154" t="s">
        <v>962</v>
      </c>
      <c r="E154" s="3">
        <v>35364960000</v>
      </c>
    </row>
    <row r="155" spans="1:5" x14ac:dyDescent="0.25">
      <c r="A155" t="s">
        <v>147</v>
      </c>
      <c r="B155" t="s">
        <v>148</v>
      </c>
      <c r="C155" t="s">
        <v>961</v>
      </c>
      <c r="D155" t="s">
        <v>962</v>
      </c>
      <c r="E155" s="3">
        <v>33776141250.571564</v>
      </c>
    </row>
    <row r="156" spans="1:5" x14ac:dyDescent="0.25">
      <c r="A156" t="s">
        <v>181</v>
      </c>
      <c r="B156" t="s">
        <v>182</v>
      </c>
      <c r="C156" t="s">
        <v>961</v>
      </c>
      <c r="D156" t="s">
        <v>962</v>
      </c>
      <c r="E156" s="3">
        <v>33462807982.850002</v>
      </c>
    </row>
    <row r="157" spans="1:5" x14ac:dyDescent="0.25">
      <c r="A157" t="s">
        <v>301</v>
      </c>
      <c r="B157" t="s">
        <v>302</v>
      </c>
      <c r="C157" t="s">
        <v>961</v>
      </c>
      <c r="D157" t="s">
        <v>962</v>
      </c>
      <c r="E157" s="3">
        <v>32538480023.999786</v>
      </c>
    </row>
    <row r="158" spans="1:5" x14ac:dyDescent="0.25">
      <c r="A158" t="s">
        <v>340</v>
      </c>
      <c r="B158" t="s">
        <v>341</v>
      </c>
      <c r="C158" t="s">
        <v>961</v>
      </c>
      <c r="D158" t="s">
        <v>962</v>
      </c>
      <c r="E158" s="3">
        <v>32267254425.052044</v>
      </c>
    </row>
    <row r="159" spans="1:5" x14ac:dyDescent="0.25">
      <c r="A159" t="s">
        <v>51</v>
      </c>
      <c r="B159" t="s">
        <v>52</v>
      </c>
      <c r="C159" t="s">
        <v>961</v>
      </c>
      <c r="D159" t="s">
        <v>962</v>
      </c>
      <c r="E159" s="3">
        <v>28343394203.469421</v>
      </c>
    </row>
    <row r="160" spans="1:5" x14ac:dyDescent="0.25">
      <c r="A160" t="s">
        <v>6</v>
      </c>
      <c r="B160" t="s">
        <v>7</v>
      </c>
      <c r="C160" t="s">
        <v>961</v>
      </c>
      <c r="D160" t="s">
        <v>962</v>
      </c>
      <c r="E160" s="3">
        <v>27177735527.566666</v>
      </c>
    </row>
    <row r="161" spans="1:5" x14ac:dyDescent="0.25">
      <c r="A161" t="s">
        <v>241</v>
      </c>
      <c r="B161" t="s">
        <v>242</v>
      </c>
      <c r="C161" t="s">
        <v>961</v>
      </c>
      <c r="D161" t="s">
        <v>962</v>
      </c>
      <c r="E161" s="3">
        <v>26588067731.169247</v>
      </c>
    </row>
    <row r="162" spans="1:5" x14ac:dyDescent="0.25">
      <c r="A162" t="s">
        <v>390</v>
      </c>
      <c r="B162" t="s">
        <v>391</v>
      </c>
      <c r="C162" t="s">
        <v>961</v>
      </c>
      <c r="D162" t="s">
        <v>962</v>
      </c>
      <c r="E162" s="3">
        <v>26428963758.130711</v>
      </c>
    </row>
    <row r="163" spans="1:5" x14ac:dyDescent="0.25">
      <c r="A163" t="s">
        <v>427</v>
      </c>
      <c r="B163" t="s">
        <v>428</v>
      </c>
      <c r="C163" t="s">
        <v>961</v>
      </c>
      <c r="D163" t="s">
        <v>962</v>
      </c>
      <c r="E163" s="3">
        <v>26325775287.022636</v>
      </c>
    </row>
    <row r="164" spans="1:5" x14ac:dyDescent="0.25">
      <c r="A164" t="s">
        <v>18</v>
      </c>
      <c r="B164" t="s">
        <v>19</v>
      </c>
      <c r="C164" t="s">
        <v>961</v>
      </c>
      <c r="D164" t="s">
        <v>962</v>
      </c>
      <c r="E164" s="3">
        <v>25786585949.634609</v>
      </c>
    </row>
    <row r="165" spans="1:5" x14ac:dyDescent="0.25">
      <c r="A165" t="s">
        <v>167</v>
      </c>
      <c r="B165" t="s">
        <v>168</v>
      </c>
      <c r="C165" t="s">
        <v>961</v>
      </c>
      <c r="D165" t="s">
        <v>962</v>
      </c>
      <c r="E165" s="3">
        <v>25334307878.737022</v>
      </c>
    </row>
    <row r="166" spans="1:5" x14ac:dyDescent="0.25">
      <c r="A166" t="s">
        <v>173</v>
      </c>
      <c r="B166" t="s">
        <v>174</v>
      </c>
      <c r="C166" t="s">
        <v>961</v>
      </c>
      <c r="D166" t="s">
        <v>962</v>
      </c>
      <c r="E166" s="3">
        <v>25224154990.794556</v>
      </c>
    </row>
    <row r="167" spans="1:5" x14ac:dyDescent="0.25">
      <c r="A167" t="s">
        <v>171</v>
      </c>
      <c r="B167" t="s">
        <v>172</v>
      </c>
      <c r="C167" t="s">
        <v>961</v>
      </c>
      <c r="D167" t="s">
        <v>962</v>
      </c>
      <c r="E167" s="3">
        <v>24835899825.899281</v>
      </c>
    </row>
    <row r="168" spans="1:5" x14ac:dyDescent="0.25">
      <c r="A168" t="s">
        <v>243</v>
      </c>
      <c r="B168" t="s">
        <v>244</v>
      </c>
      <c r="C168" t="s">
        <v>961</v>
      </c>
      <c r="D168" t="s">
        <v>962</v>
      </c>
      <c r="E168" s="3">
        <v>24322006607.929516</v>
      </c>
    </row>
    <row r="169" spans="1:5" x14ac:dyDescent="0.25">
      <c r="A169" t="s">
        <v>255</v>
      </c>
      <c r="B169" t="s">
        <v>256</v>
      </c>
      <c r="C169" t="s">
        <v>961</v>
      </c>
      <c r="D169" t="s">
        <v>962</v>
      </c>
      <c r="E169" s="3">
        <v>23586055802.451691</v>
      </c>
    </row>
    <row r="170" spans="1:5" x14ac:dyDescent="0.25">
      <c r="A170" t="s">
        <v>62</v>
      </c>
      <c r="B170" t="s">
        <v>63</v>
      </c>
      <c r="C170" t="s">
        <v>961</v>
      </c>
      <c r="D170" t="s">
        <v>962</v>
      </c>
      <c r="E170" s="3">
        <v>23250214909.539066</v>
      </c>
    </row>
    <row r="171" spans="1:5" x14ac:dyDescent="0.25">
      <c r="A171" t="s">
        <v>263</v>
      </c>
      <c r="B171" t="s">
        <v>264</v>
      </c>
      <c r="C171" t="s">
        <v>961</v>
      </c>
      <c r="D171" t="s">
        <v>962</v>
      </c>
      <c r="E171" s="3">
        <v>22416650343.4786</v>
      </c>
    </row>
    <row r="172" spans="1:5" x14ac:dyDescent="0.25">
      <c r="A172" t="s">
        <v>43</v>
      </c>
      <c r="B172" t="s">
        <v>44</v>
      </c>
      <c r="C172" t="s">
        <v>961</v>
      </c>
      <c r="D172" t="s">
        <v>962</v>
      </c>
      <c r="E172" s="3">
        <v>21482643720.274326</v>
      </c>
    </row>
    <row r="173" spans="1:5" x14ac:dyDescent="0.25">
      <c r="A173" t="s">
        <v>143</v>
      </c>
      <c r="B173" t="s">
        <v>144</v>
      </c>
      <c r="C173" t="s">
        <v>961</v>
      </c>
      <c r="D173" t="s">
        <v>962</v>
      </c>
      <c r="E173" s="3">
        <v>20867044935.672943</v>
      </c>
    </row>
    <row r="174" spans="1:5" x14ac:dyDescent="0.25">
      <c r="A174" t="s">
        <v>77</v>
      </c>
      <c r="B174" t="s">
        <v>78</v>
      </c>
      <c r="C174" t="s">
        <v>961</v>
      </c>
      <c r="D174" t="s">
        <v>962</v>
      </c>
      <c r="E174" s="3">
        <v>20625711664.647213</v>
      </c>
    </row>
    <row r="175" spans="1:5" x14ac:dyDescent="0.25">
      <c r="A175" t="s">
        <v>197</v>
      </c>
      <c r="B175" t="s">
        <v>198</v>
      </c>
      <c r="C175" t="s">
        <v>961</v>
      </c>
      <c r="D175" t="s">
        <v>962</v>
      </c>
      <c r="E175" s="3">
        <v>19930288337.027954</v>
      </c>
    </row>
    <row r="176" spans="1:5" x14ac:dyDescent="0.25">
      <c r="A176" t="s">
        <v>279</v>
      </c>
      <c r="B176" t="s">
        <v>280</v>
      </c>
      <c r="C176" t="s">
        <v>961</v>
      </c>
      <c r="D176" t="s">
        <v>962</v>
      </c>
      <c r="E176" s="3">
        <v>19693982967.592556</v>
      </c>
    </row>
    <row r="177" spans="1:5" x14ac:dyDescent="0.25">
      <c r="A177" t="s">
        <v>281</v>
      </c>
      <c r="B177" t="s">
        <v>282</v>
      </c>
      <c r="C177" t="s">
        <v>961</v>
      </c>
      <c r="D177" t="s">
        <v>962</v>
      </c>
      <c r="E177" s="3">
        <v>19537639288.06332</v>
      </c>
    </row>
    <row r="178" spans="1:5" x14ac:dyDescent="0.25">
      <c r="A178" t="s">
        <v>53</v>
      </c>
      <c r="B178" t="s">
        <v>54</v>
      </c>
      <c r="C178" t="s">
        <v>961</v>
      </c>
      <c r="D178" t="s">
        <v>962</v>
      </c>
      <c r="E178" s="3">
        <v>19400774882.449486</v>
      </c>
    </row>
    <row r="179" spans="1:5" x14ac:dyDescent="0.25">
      <c r="A179" t="s">
        <v>253</v>
      </c>
      <c r="B179" t="s">
        <v>254</v>
      </c>
      <c r="C179" t="s">
        <v>961</v>
      </c>
      <c r="D179" t="s">
        <v>962</v>
      </c>
      <c r="E179" s="3">
        <v>18200340853.651684</v>
      </c>
    </row>
    <row r="180" spans="1:5" x14ac:dyDescent="0.25">
      <c r="A180" t="s">
        <v>890</v>
      </c>
      <c r="B180" t="s">
        <v>214</v>
      </c>
      <c r="C180" t="s">
        <v>961</v>
      </c>
      <c r="D180" t="s">
        <v>962</v>
      </c>
      <c r="E180" s="3">
        <v>17478259659.262497</v>
      </c>
    </row>
    <row r="181" spans="1:5" x14ac:dyDescent="0.25">
      <c r="A181" t="s">
        <v>233</v>
      </c>
      <c r="B181" t="s">
        <v>234</v>
      </c>
      <c r="C181" t="s">
        <v>961</v>
      </c>
      <c r="D181" t="s">
        <v>962</v>
      </c>
      <c r="E181" s="3">
        <v>17420814800.704494</v>
      </c>
    </row>
    <row r="182" spans="1:5" x14ac:dyDescent="0.25">
      <c r="A182" t="s">
        <v>289</v>
      </c>
      <c r="B182" t="s">
        <v>290</v>
      </c>
      <c r="C182" t="s">
        <v>961</v>
      </c>
      <c r="D182" t="s">
        <v>962</v>
      </c>
      <c r="E182" s="3">
        <v>16685236492.06752</v>
      </c>
    </row>
    <row r="183" spans="1:5" x14ac:dyDescent="0.25">
      <c r="A183" t="s">
        <v>895</v>
      </c>
      <c r="B183" t="s">
        <v>215</v>
      </c>
      <c r="C183" t="s">
        <v>961</v>
      </c>
      <c r="D183" t="s">
        <v>962</v>
      </c>
      <c r="E183" s="3">
        <v>16502933121.080585</v>
      </c>
    </row>
    <row r="184" spans="1:5" x14ac:dyDescent="0.25">
      <c r="A184" t="s">
        <v>843</v>
      </c>
      <c r="B184" t="s">
        <v>30</v>
      </c>
      <c r="C184" t="s">
        <v>961</v>
      </c>
      <c r="D184" t="s">
        <v>962</v>
      </c>
      <c r="E184" s="3">
        <v>15832800000</v>
      </c>
    </row>
    <row r="185" spans="1:5" x14ac:dyDescent="0.25">
      <c r="A185" t="s">
        <v>849</v>
      </c>
      <c r="B185" t="s">
        <v>88</v>
      </c>
      <c r="C185" t="s">
        <v>961</v>
      </c>
      <c r="D185" t="s">
        <v>962</v>
      </c>
      <c r="E185" s="3">
        <v>15719985776.396574</v>
      </c>
    </row>
    <row r="186" spans="1:5" x14ac:dyDescent="0.25">
      <c r="A186" t="s">
        <v>602</v>
      </c>
      <c r="B186" t="s">
        <v>59</v>
      </c>
      <c r="C186" t="s">
        <v>961</v>
      </c>
      <c r="D186" t="s">
        <v>962</v>
      </c>
      <c r="E186" s="3">
        <v>15463134387.20129</v>
      </c>
    </row>
    <row r="187" spans="1:5" x14ac:dyDescent="0.25">
      <c r="A187" t="s">
        <v>249</v>
      </c>
      <c r="B187" t="s">
        <v>250</v>
      </c>
      <c r="C187" t="s">
        <v>961</v>
      </c>
      <c r="D187" t="s">
        <v>962</v>
      </c>
      <c r="E187" s="3">
        <v>14952555414.855322</v>
      </c>
    </row>
    <row r="188" spans="1:5" x14ac:dyDescent="0.25">
      <c r="A188" t="s">
        <v>322</v>
      </c>
      <c r="B188" t="s">
        <v>323</v>
      </c>
      <c r="C188" t="s">
        <v>961</v>
      </c>
      <c r="D188" t="s">
        <v>962</v>
      </c>
      <c r="E188" s="3">
        <v>14251642231.493185</v>
      </c>
    </row>
    <row r="189" spans="1:5" x14ac:dyDescent="0.25">
      <c r="A189" t="s">
        <v>380</v>
      </c>
      <c r="B189" t="s">
        <v>381</v>
      </c>
      <c r="C189" t="s">
        <v>961</v>
      </c>
      <c r="D189" t="s">
        <v>962</v>
      </c>
      <c r="E189" s="3">
        <v>14204575548.553579</v>
      </c>
    </row>
    <row r="190" spans="1:5" x14ac:dyDescent="0.25">
      <c r="A190" t="s">
        <v>926</v>
      </c>
      <c r="B190" t="s">
        <v>298</v>
      </c>
      <c r="C190" t="s">
        <v>961</v>
      </c>
      <c r="D190" t="s">
        <v>962</v>
      </c>
      <c r="E190" s="3">
        <v>13711100000</v>
      </c>
    </row>
    <row r="191" spans="1:5" x14ac:dyDescent="0.25">
      <c r="A191" t="s">
        <v>267</v>
      </c>
      <c r="B191" t="s">
        <v>268</v>
      </c>
      <c r="C191" t="s">
        <v>961</v>
      </c>
      <c r="D191" t="s">
        <v>962</v>
      </c>
      <c r="E191" s="3">
        <v>13372354268.544609</v>
      </c>
    </row>
    <row r="192" spans="1:5" x14ac:dyDescent="0.25">
      <c r="A192" t="s">
        <v>119</v>
      </c>
      <c r="B192" t="s">
        <v>120</v>
      </c>
      <c r="C192" t="s">
        <v>961</v>
      </c>
      <c r="D192" t="s">
        <v>962</v>
      </c>
      <c r="E192" s="3">
        <v>12765777677.062155</v>
      </c>
    </row>
    <row r="193" spans="1:5" x14ac:dyDescent="0.25">
      <c r="A193" t="s">
        <v>356</v>
      </c>
      <c r="B193" t="s">
        <v>357</v>
      </c>
      <c r="C193" t="s">
        <v>961</v>
      </c>
      <c r="D193" t="s">
        <v>962</v>
      </c>
      <c r="E193" s="3">
        <v>12108515109.999598</v>
      </c>
    </row>
    <row r="194" spans="1:5" x14ac:dyDescent="0.25">
      <c r="A194" t="s">
        <v>927</v>
      </c>
      <c r="B194" t="s">
        <v>928</v>
      </c>
      <c r="C194" t="s">
        <v>961</v>
      </c>
      <c r="D194" t="s">
        <v>962</v>
      </c>
      <c r="E194" s="3">
        <v>11977251413.716286</v>
      </c>
    </row>
    <row r="195" spans="1:5" x14ac:dyDescent="0.25">
      <c r="A195" t="s">
        <v>209</v>
      </c>
      <c r="B195" t="s">
        <v>687</v>
      </c>
      <c r="C195" t="s">
        <v>961</v>
      </c>
      <c r="D195" t="s">
        <v>962</v>
      </c>
      <c r="E195" s="3">
        <v>11148602232.663</v>
      </c>
    </row>
    <row r="196" spans="1:5" x14ac:dyDescent="0.25">
      <c r="A196" t="s">
        <v>235</v>
      </c>
      <c r="B196" t="s">
        <v>236</v>
      </c>
      <c r="C196" t="s">
        <v>961</v>
      </c>
      <c r="D196" t="s">
        <v>962</v>
      </c>
      <c r="E196" s="3">
        <v>11008925322.513369</v>
      </c>
    </row>
    <row r="197" spans="1:5" x14ac:dyDescent="0.25">
      <c r="A197" t="s">
        <v>247</v>
      </c>
      <c r="B197" t="s">
        <v>248</v>
      </c>
      <c r="C197" t="s">
        <v>961</v>
      </c>
      <c r="D197" t="s">
        <v>962</v>
      </c>
      <c r="E197" s="3">
        <v>10766731873.540733</v>
      </c>
    </row>
    <row r="198" spans="1:5" x14ac:dyDescent="0.25">
      <c r="A198" t="s">
        <v>386</v>
      </c>
      <c r="B198" t="s">
        <v>387</v>
      </c>
      <c r="C198" t="s">
        <v>961</v>
      </c>
      <c r="D198" t="s">
        <v>962</v>
      </c>
      <c r="E198" s="3">
        <v>9925732119.7203388</v>
      </c>
    </row>
    <row r="199" spans="1:5" x14ac:dyDescent="0.25">
      <c r="A199" t="s">
        <v>45</v>
      </c>
      <c r="B199" t="s">
        <v>46</v>
      </c>
      <c r="C199" t="s">
        <v>961</v>
      </c>
      <c r="D199" t="s">
        <v>962</v>
      </c>
      <c r="E199" s="3">
        <v>8980200000</v>
      </c>
    </row>
    <row r="200" spans="1:5" x14ac:dyDescent="0.25">
      <c r="A200" t="s">
        <v>257</v>
      </c>
      <c r="B200" t="s">
        <v>258</v>
      </c>
      <c r="C200" t="s">
        <v>961</v>
      </c>
      <c r="D200" t="s">
        <v>962</v>
      </c>
      <c r="E200" s="3">
        <v>8069536125.802846</v>
      </c>
    </row>
    <row r="201" spans="1:5" x14ac:dyDescent="0.25">
      <c r="A201" t="s">
        <v>346</v>
      </c>
      <c r="B201" t="s">
        <v>347</v>
      </c>
      <c r="C201" t="s">
        <v>961</v>
      </c>
      <c r="D201" t="s">
        <v>962</v>
      </c>
      <c r="E201" s="3">
        <v>7547843281.2742462</v>
      </c>
    </row>
    <row r="202" spans="1:5" x14ac:dyDescent="0.25">
      <c r="A202" t="s">
        <v>35</v>
      </c>
      <c r="B202" t="s">
        <v>36</v>
      </c>
      <c r="C202" t="s">
        <v>961</v>
      </c>
      <c r="D202" t="s">
        <v>962</v>
      </c>
      <c r="E202" s="3">
        <v>7165000000</v>
      </c>
    </row>
    <row r="203" spans="1:5" x14ac:dyDescent="0.25">
      <c r="A203" t="s">
        <v>239</v>
      </c>
      <c r="B203" t="s">
        <v>240</v>
      </c>
      <c r="C203" t="s">
        <v>961</v>
      </c>
      <c r="D203" t="s">
        <v>962</v>
      </c>
      <c r="E203" s="3">
        <v>6975146349.4259214</v>
      </c>
    </row>
    <row r="204" spans="1:5" x14ac:dyDescent="0.25">
      <c r="A204" t="s">
        <v>133</v>
      </c>
      <c r="B204" t="s">
        <v>134</v>
      </c>
      <c r="C204" t="s">
        <v>961</v>
      </c>
      <c r="D204" t="s">
        <v>962</v>
      </c>
      <c r="E204" s="3">
        <v>5840564072.7731342</v>
      </c>
    </row>
    <row r="205" spans="1:5" x14ac:dyDescent="0.25">
      <c r="A205" t="s">
        <v>125</v>
      </c>
      <c r="B205" t="s">
        <v>126</v>
      </c>
      <c r="C205" t="s">
        <v>961</v>
      </c>
      <c r="D205" t="s">
        <v>962</v>
      </c>
      <c r="E205" s="3">
        <v>4891883720.1574173</v>
      </c>
    </row>
    <row r="206" spans="1:5" x14ac:dyDescent="0.25">
      <c r="A206" t="s">
        <v>222</v>
      </c>
      <c r="B206" t="s">
        <v>223</v>
      </c>
      <c r="C206" t="s">
        <v>961</v>
      </c>
      <c r="D206" t="s">
        <v>962</v>
      </c>
      <c r="E206" s="3">
        <v>4750000000</v>
      </c>
    </row>
    <row r="207" spans="1:5" x14ac:dyDescent="0.25">
      <c r="A207" t="s">
        <v>371</v>
      </c>
      <c r="B207" t="s">
        <v>372</v>
      </c>
      <c r="C207" t="s">
        <v>961</v>
      </c>
      <c r="D207" t="s">
        <v>962</v>
      </c>
      <c r="E207" s="3">
        <v>4714267822.2233009</v>
      </c>
    </row>
    <row r="208" spans="1:5" x14ac:dyDescent="0.25">
      <c r="A208" t="s">
        <v>106</v>
      </c>
      <c r="B208" t="s">
        <v>107</v>
      </c>
      <c r="C208" t="s">
        <v>961</v>
      </c>
      <c r="D208" t="s">
        <v>962</v>
      </c>
      <c r="E208" s="3">
        <v>4086402718.8683386</v>
      </c>
    </row>
    <row r="209" spans="1:5" x14ac:dyDescent="0.25">
      <c r="A209" t="s">
        <v>675</v>
      </c>
      <c r="B209" t="s">
        <v>676</v>
      </c>
      <c r="C209" t="s">
        <v>961</v>
      </c>
      <c r="D209" t="s">
        <v>962</v>
      </c>
      <c r="E209" s="3">
        <v>4039844390.2254262</v>
      </c>
    </row>
    <row r="210" spans="1:5" x14ac:dyDescent="0.25">
      <c r="A210" t="s">
        <v>41</v>
      </c>
      <c r="B210" t="s">
        <v>42</v>
      </c>
      <c r="C210" t="s">
        <v>961</v>
      </c>
      <c r="D210" t="s">
        <v>962</v>
      </c>
      <c r="E210" s="3">
        <v>3515783328.9107947</v>
      </c>
    </row>
    <row r="211" spans="1:5" x14ac:dyDescent="0.25">
      <c r="A211" t="s">
        <v>553</v>
      </c>
      <c r="B211" t="s">
        <v>72</v>
      </c>
      <c r="C211" t="s">
        <v>961</v>
      </c>
      <c r="D211" t="s">
        <v>962</v>
      </c>
      <c r="E211" s="3">
        <v>2767599017.4487433</v>
      </c>
    </row>
    <row r="212" spans="1:5" x14ac:dyDescent="0.25">
      <c r="A212" t="s">
        <v>75</v>
      </c>
      <c r="B212" t="s">
        <v>76</v>
      </c>
      <c r="C212" t="s">
        <v>961</v>
      </c>
      <c r="D212" t="s">
        <v>962</v>
      </c>
      <c r="E212" s="3">
        <v>2751544520.3791761</v>
      </c>
    </row>
    <row r="213" spans="1:5" x14ac:dyDescent="0.25">
      <c r="A213" t="s">
        <v>896</v>
      </c>
      <c r="B213" t="s">
        <v>329</v>
      </c>
      <c r="C213" t="s">
        <v>961</v>
      </c>
      <c r="D213" t="s">
        <v>962</v>
      </c>
      <c r="E213" s="3">
        <v>2549062962.9629626</v>
      </c>
    </row>
    <row r="214" spans="1:5" x14ac:dyDescent="0.25">
      <c r="A214" t="s">
        <v>871</v>
      </c>
      <c r="B214" t="s">
        <v>146</v>
      </c>
      <c r="C214" t="s">
        <v>961</v>
      </c>
      <c r="D214" t="s">
        <v>962</v>
      </c>
      <c r="E214" s="3">
        <v>2507519958.3485727</v>
      </c>
    </row>
    <row r="215" spans="1:5" x14ac:dyDescent="0.25">
      <c r="A215" t="s">
        <v>220</v>
      </c>
      <c r="B215" t="s">
        <v>221</v>
      </c>
      <c r="C215" t="s">
        <v>961</v>
      </c>
      <c r="D215" t="s">
        <v>962</v>
      </c>
      <c r="E215" s="3">
        <v>2271541845.6200151</v>
      </c>
    </row>
    <row r="216" spans="1:5" x14ac:dyDescent="0.25">
      <c r="A216" t="s">
        <v>14</v>
      </c>
      <c r="B216" t="s">
        <v>15</v>
      </c>
      <c r="C216" t="s">
        <v>961</v>
      </c>
      <c r="D216" t="s">
        <v>962</v>
      </c>
      <c r="E216" s="3">
        <v>2224814814.8148146</v>
      </c>
    </row>
    <row r="217" spans="1:5" x14ac:dyDescent="0.25">
      <c r="A217" t="s">
        <v>344</v>
      </c>
      <c r="B217" t="s">
        <v>345</v>
      </c>
      <c r="C217" t="s">
        <v>961</v>
      </c>
      <c r="D217" t="s">
        <v>962</v>
      </c>
      <c r="E217" s="3">
        <v>2167239562.4601293</v>
      </c>
    </row>
    <row r="218" spans="1:5" x14ac:dyDescent="0.25">
      <c r="A218" t="s">
        <v>64</v>
      </c>
      <c r="B218" t="s">
        <v>65</v>
      </c>
      <c r="C218" t="s">
        <v>961</v>
      </c>
      <c r="D218" t="s">
        <v>962</v>
      </c>
      <c r="E218" s="3">
        <v>2162378759.3466973</v>
      </c>
    </row>
    <row r="219" spans="1:5" x14ac:dyDescent="0.25">
      <c r="A219" t="s">
        <v>169</v>
      </c>
      <c r="B219" t="s">
        <v>170</v>
      </c>
      <c r="C219" t="s">
        <v>961</v>
      </c>
      <c r="D219" t="s">
        <v>962</v>
      </c>
      <c r="E219" s="3">
        <v>2119865935.2490857</v>
      </c>
    </row>
    <row r="220" spans="1:5" x14ac:dyDescent="0.25">
      <c r="A220" t="s">
        <v>613</v>
      </c>
      <c r="B220" t="s">
        <v>112</v>
      </c>
      <c r="C220" t="s">
        <v>961</v>
      </c>
      <c r="D220" t="s">
        <v>962</v>
      </c>
      <c r="E220" s="3">
        <v>1881265333.4187</v>
      </c>
    </row>
    <row r="221" spans="1:5" x14ac:dyDescent="0.25">
      <c r="A221" t="s">
        <v>354</v>
      </c>
      <c r="B221" t="s">
        <v>355</v>
      </c>
      <c r="C221" t="s">
        <v>961</v>
      </c>
      <c r="D221" t="s">
        <v>962</v>
      </c>
      <c r="E221" s="3">
        <v>1760767447.1746111</v>
      </c>
    </row>
    <row r="222" spans="1:5" x14ac:dyDescent="0.25">
      <c r="A222" t="s">
        <v>398</v>
      </c>
      <c r="B222" t="s">
        <v>399</v>
      </c>
      <c r="C222" t="s">
        <v>961</v>
      </c>
      <c r="D222" t="s">
        <v>962</v>
      </c>
      <c r="E222" s="3">
        <v>1745378000</v>
      </c>
    </row>
    <row r="223" spans="1:5" x14ac:dyDescent="0.25">
      <c r="A223" t="s">
        <v>748</v>
      </c>
      <c r="B223" t="s">
        <v>749</v>
      </c>
      <c r="C223" t="s">
        <v>961</v>
      </c>
      <c r="D223" t="s">
        <v>962</v>
      </c>
      <c r="E223" s="3">
        <v>1735210227.9258101</v>
      </c>
    </row>
    <row r="224" spans="1:5" x14ac:dyDescent="0.25">
      <c r="A224" t="s">
        <v>85</v>
      </c>
      <c r="B224" t="s">
        <v>86</v>
      </c>
      <c r="C224" t="s">
        <v>961</v>
      </c>
      <c r="D224" t="s">
        <v>962</v>
      </c>
      <c r="E224" s="3">
        <v>1546164420.3244183</v>
      </c>
    </row>
    <row r="225" spans="1:5" x14ac:dyDescent="0.25">
      <c r="A225" t="s">
        <v>159</v>
      </c>
      <c r="B225" t="s">
        <v>160</v>
      </c>
      <c r="C225" t="s">
        <v>961</v>
      </c>
      <c r="D225" t="s">
        <v>962</v>
      </c>
      <c r="E225" s="3">
        <v>1391435992.5925925</v>
      </c>
    </row>
    <row r="226" spans="1:5" x14ac:dyDescent="0.25">
      <c r="A226" t="s">
        <v>416</v>
      </c>
      <c r="B226" t="s">
        <v>417</v>
      </c>
      <c r="C226" t="s">
        <v>961</v>
      </c>
      <c r="D226" t="s">
        <v>962</v>
      </c>
      <c r="E226" s="3">
        <v>1161251868.0349755</v>
      </c>
    </row>
    <row r="227" spans="1:5" x14ac:dyDescent="0.25">
      <c r="A227" t="s">
        <v>954</v>
      </c>
      <c r="B227" t="s">
        <v>333</v>
      </c>
      <c r="C227" t="s">
        <v>961</v>
      </c>
      <c r="D227" t="s">
        <v>962</v>
      </c>
      <c r="E227" s="3">
        <v>1157207407.4074073</v>
      </c>
    </row>
    <row r="228" spans="1:5" x14ac:dyDescent="0.25">
      <c r="A228" t="s">
        <v>334</v>
      </c>
      <c r="B228" t="s">
        <v>335</v>
      </c>
      <c r="C228" t="s">
        <v>961</v>
      </c>
      <c r="D228" t="s">
        <v>962</v>
      </c>
      <c r="E228" s="3">
        <v>1068025243.6392901</v>
      </c>
    </row>
    <row r="229" spans="1:5" x14ac:dyDescent="0.25">
      <c r="A229" t="s">
        <v>891</v>
      </c>
      <c r="B229" t="s">
        <v>327</v>
      </c>
      <c r="C229" t="s">
        <v>961</v>
      </c>
      <c r="D229" t="s">
        <v>962</v>
      </c>
      <c r="E229" s="3">
        <v>1066681481.4814814</v>
      </c>
    </row>
    <row r="230" spans="1:5" x14ac:dyDescent="0.25">
      <c r="A230" t="s">
        <v>336</v>
      </c>
      <c r="B230" t="s">
        <v>337</v>
      </c>
      <c r="C230" t="s">
        <v>961</v>
      </c>
      <c r="D230" t="s">
        <v>962</v>
      </c>
      <c r="E230" s="3">
        <v>764274042.73504281</v>
      </c>
    </row>
    <row r="231" spans="1:5" x14ac:dyDescent="0.25">
      <c r="A231" t="s">
        <v>108</v>
      </c>
      <c r="B231" t="s">
        <v>109</v>
      </c>
      <c r="C231" t="s">
        <v>961</v>
      </c>
      <c r="D231" t="s">
        <v>962</v>
      </c>
      <c r="E231" s="3">
        <v>688881481.48148143</v>
      </c>
    </row>
    <row r="232" spans="1:5" x14ac:dyDescent="0.25">
      <c r="A232" t="s">
        <v>870</v>
      </c>
      <c r="B232" t="s">
        <v>801</v>
      </c>
      <c r="C232" t="s">
        <v>961</v>
      </c>
      <c r="D232" t="s">
        <v>962</v>
      </c>
      <c r="E232" s="3">
        <v>471425099.488675</v>
      </c>
    </row>
    <row r="233" spans="1:5" x14ac:dyDescent="0.25">
      <c r="A233" t="s">
        <v>207</v>
      </c>
      <c r="B233" t="s">
        <v>208</v>
      </c>
      <c r="C233" t="s">
        <v>961</v>
      </c>
      <c r="D233" t="s">
        <v>962</v>
      </c>
      <c r="E233" s="3">
        <v>307862546.78962725</v>
      </c>
    </row>
    <row r="234" spans="1:5" x14ac:dyDescent="0.25">
      <c r="A234" t="s">
        <v>797</v>
      </c>
      <c r="B234" t="s">
        <v>798</v>
      </c>
      <c r="C234" t="s">
        <v>961</v>
      </c>
      <c r="D234" t="s">
        <v>962</v>
      </c>
      <c r="E234" s="3">
        <v>280357844.22980201</v>
      </c>
    </row>
    <row r="235" spans="1:5" x14ac:dyDescent="0.25">
      <c r="A235" t="s">
        <v>269</v>
      </c>
      <c r="B235" t="s">
        <v>270</v>
      </c>
      <c r="C235" t="s">
        <v>961</v>
      </c>
      <c r="D235" t="s">
        <v>962</v>
      </c>
      <c r="E235" s="3">
        <v>160350639.54946691</v>
      </c>
    </row>
    <row r="236" spans="1:5" x14ac:dyDescent="0.25">
      <c r="A236" t="s">
        <v>20</v>
      </c>
      <c r="B236" t="s">
        <v>21</v>
      </c>
      <c r="C236" t="s">
        <v>961</v>
      </c>
      <c r="D236" t="s">
        <v>962</v>
      </c>
    </row>
    <row r="237" spans="1:5" x14ac:dyDescent="0.25">
      <c r="A237" t="s">
        <v>3</v>
      </c>
      <c r="B237" t="s">
        <v>4</v>
      </c>
      <c r="C237" t="s">
        <v>961</v>
      </c>
      <c r="D237" t="s">
        <v>962</v>
      </c>
    </row>
    <row r="238" spans="1:5" x14ac:dyDescent="0.25">
      <c r="A238" t="s">
        <v>10</v>
      </c>
      <c r="B238" t="s">
        <v>11</v>
      </c>
      <c r="C238" t="s">
        <v>961</v>
      </c>
      <c r="D238" t="s">
        <v>962</v>
      </c>
    </row>
    <row r="239" spans="1:5" x14ac:dyDescent="0.25">
      <c r="A239" t="s">
        <v>47</v>
      </c>
      <c r="B239" t="s">
        <v>48</v>
      </c>
      <c r="C239" t="s">
        <v>961</v>
      </c>
      <c r="D239" t="s">
        <v>962</v>
      </c>
    </row>
    <row r="240" spans="1:5" x14ac:dyDescent="0.25">
      <c r="A240" t="s">
        <v>846</v>
      </c>
      <c r="B240" t="s">
        <v>847</v>
      </c>
      <c r="C240" t="s">
        <v>961</v>
      </c>
      <c r="D240" t="s">
        <v>962</v>
      </c>
    </row>
    <row r="241" spans="1:4" x14ac:dyDescent="0.25">
      <c r="A241" t="s">
        <v>97</v>
      </c>
      <c r="B241" t="s">
        <v>98</v>
      </c>
      <c r="C241" t="s">
        <v>961</v>
      </c>
      <c r="D241" t="s">
        <v>962</v>
      </c>
    </row>
    <row r="242" spans="1:4" x14ac:dyDescent="0.25">
      <c r="A242" t="s">
        <v>852</v>
      </c>
      <c r="B242" t="s">
        <v>728</v>
      </c>
      <c r="C242" t="s">
        <v>961</v>
      </c>
      <c r="D242" t="s">
        <v>962</v>
      </c>
    </row>
    <row r="243" spans="1:4" x14ac:dyDescent="0.25">
      <c r="A243" t="s">
        <v>73</v>
      </c>
      <c r="B243" t="s">
        <v>74</v>
      </c>
      <c r="C243" t="s">
        <v>961</v>
      </c>
      <c r="D243" t="s">
        <v>962</v>
      </c>
    </row>
    <row r="244" spans="1:4" x14ac:dyDescent="0.25">
      <c r="A244" t="s">
        <v>121</v>
      </c>
      <c r="B244" t="s">
        <v>122</v>
      </c>
      <c r="C244" t="s">
        <v>961</v>
      </c>
      <c r="D244" t="s">
        <v>962</v>
      </c>
    </row>
    <row r="245" spans="1:4" x14ac:dyDescent="0.25">
      <c r="A245" t="s">
        <v>127</v>
      </c>
      <c r="B245" t="s">
        <v>128</v>
      </c>
      <c r="C245" t="s">
        <v>961</v>
      </c>
      <c r="D245" t="s">
        <v>962</v>
      </c>
    </row>
    <row r="246" spans="1:4" x14ac:dyDescent="0.25">
      <c r="A246" t="s">
        <v>131</v>
      </c>
      <c r="B246" t="s">
        <v>132</v>
      </c>
      <c r="C246" t="s">
        <v>961</v>
      </c>
      <c r="D246" t="s">
        <v>962</v>
      </c>
    </row>
    <row r="247" spans="1:4" x14ac:dyDescent="0.25">
      <c r="A247" t="s">
        <v>153</v>
      </c>
      <c r="B247" t="s">
        <v>154</v>
      </c>
      <c r="C247" t="s">
        <v>961</v>
      </c>
      <c r="D247" t="s">
        <v>962</v>
      </c>
    </row>
    <row r="248" spans="1:4" x14ac:dyDescent="0.25">
      <c r="A248" t="s">
        <v>157</v>
      </c>
      <c r="B248" t="s">
        <v>158</v>
      </c>
      <c r="C248" t="s">
        <v>961</v>
      </c>
      <c r="D248" t="s">
        <v>962</v>
      </c>
    </row>
    <row r="249" spans="1:4" x14ac:dyDescent="0.25">
      <c r="A249" t="s">
        <v>163</v>
      </c>
      <c r="B249" t="s">
        <v>164</v>
      </c>
      <c r="C249" t="s">
        <v>961</v>
      </c>
      <c r="D249" t="s">
        <v>962</v>
      </c>
    </row>
    <row r="250" spans="1:4" x14ac:dyDescent="0.25">
      <c r="A250" t="s">
        <v>662</v>
      </c>
      <c r="B250" t="s">
        <v>663</v>
      </c>
      <c r="C250" t="s">
        <v>961</v>
      </c>
      <c r="D250" t="s">
        <v>962</v>
      </c>
    </row>
    <row r="251" spans="1:4" x14ac:dyDescent="0.25">
      <c r="A251" t="s">
        <v>887</v>
      </c>
      <c r="B251" t="s">
        <v>888</v>
      </c>
      <c r="C251" t="s">
        <v>961</v>
      </c>
      <c r="D251" t="s">
        <v>962</v>
      </c>
    </row>
    <row r="252" spans="1:4" x14ac:dyDescent="0.25">
      <c r="A252" t="s">
        <v>892</v>
      </c>
      <c r="B252" t="s">
        <v>362</v>
      </c>
      <c r="C252" t="s">
        <v>961</v>
      </c>
      <c r="D252" t="s">
        <v>962</v>
      </c>
    </row>
    <row r="253" spans="1:4" x14ac:dyDescent="0.25">
      <c r="A253" t="s">
        <v>218</v>
      </c>
      <c r="B253" t="s">
        <v>219</v>
      </c>
      <c r="C253" t="s">
        <v>961</v>
      </c>
      <c r="D253" t="s">
        <v>962</v>
      </c>
    </row>
    <row r="254" spans="1:4" x14ac:dyDescent="0.25">
      <c r="A254" t="s">
        <v>704</v>
      </c>
      <c r="B254" t="s">
        <v>705</v>
      </c>
      <c r="C254" t="s">
        <v>961</v>
      </c>
      <c r="D254" t="s">
        <v>962</v>
      </c>
    </row>
    <row r="255" spans="1:4" x14ac:dyDescent="0.25">
      <c r="A255" t="s">
        <v>910</v>
      </c>
      <c r="B255" t="s">
        <v>745</v>
      </c>
      <c r="C255" t="s">
        <v>961</v>
      </c>
      <c r="D255" t="s">
        <v>962</v>
      </c>
    </row>
    <row r="256" spans="1:4" x14ac:dyDescent="0.25">
      <c r="A256" t="s">
        <v>708</v>
      </c>
      <c r="B256" t="s">
        <v>709</v>
      </c>
      <c r="C256" t="s">
        <v>961</v>
      </c>
      <c r="D256" t="s">
        <v>962</v>
      </c>
    </row>
    <row r="257" spans="1:4" x14ac:dyDescent="0.25">
      <c r="A257" t="s">
        <v>804</v>
      </c>
      <c r="B257" t="s">
        <v>805</v>
      </c>
      <c r="C257" t="s">
        <v>961</v>
      </c>
      <c r="D257" t="s">
        <v>962</v>
      </c>
    </row>
    <row r="258" spans="1:4" x14ac:dyDescent="0.25">
      <c r="A258" t="s">
        <v>275</v>
      </c>
      <c r="B258" t="s">
        <v>276</v>
      </c>
      <c r="C258" t="s">
        <v>961</v>
      </c>
      <c r="D258" t="s">
        <v>962</v>
      </c>
    </row>
    <row r="259" spans="1:4" x14ac:dyDescent="0.25">
      <c r="A259" t="s">
        <v>807</v>
      </c>
      <c r="B259" t="s">
        <v>808</v>
      </c>
      <c r="C259" t="s">
        <v>961</v>
      </c>
      <c r="D259" t="s">
        <v>962</v>
      </c>
    </row>
    <row r="260" spans="1:4" x14ac:dyDescent="0.25">
      <c r="A260" t="s">
        <v>925</v>
      </c>
      <c r="B260" t="s">
        <v>288</v>
      </c>
      <c r="C260" t="s">
        <v>961</v>
      </c>
      <c r="D260" t="s">
        <v>962</v>
      </c>
    </row>
    <row r="261" spans="1:4" x14ac:dyDescent="0.25">
      <c r="A261" t="s">
        <v>141</v>
      </c>
      <c r="B261" t="s">
        <v>142</v>
      </c>
      <c r="C261" t="s">
        <v>961</v>
      </c>
      <c r="D261" t="s">
        <v>962</v>
      </c>
    </row>
    <row r="262" spans="1:4" x14ac:dyDescent="0.25">
      <c r="A262" t="s">
        <v>693</v>
      </c>
      <c r="B262" t="s">
        <v>694</v>
      </c>
      <c r="C262" t="s">
        <v>961</v>
      </c>
      <c r="D262" t="s">
        <v>962</v>
      </c>
    </row>
    <row r="263" spans="1:4" x14ac:dyDescent="0.25">
      <c r="A263" t="s">
        <v>363</v>
      </c>
      <c r="B263" t="s">
        <v>364</v>
      </c>
      <c r="C263" t="s">
        <v>961</v>
      </c>
      <c r="D263" t="s">
        <v>962</v>
      </c>
    </row>
    <row r="264" spans="1:4" x14ac:dyDescent="0.25">
      <c r="A264" t="s">
        <v>633</v>
      </c>
      <c r="B264" t="s">
        <v>377</v>
      </c>
      <c r="C264" t="s">
        <v>961</v>
      </c>
      <c r="D264" t="s">
        <v>962</v>
      </c>
    </row>
    <row r="265" spans="1:4" x14ac:dyDescent="0.25">
      <c r="A265" t="s">
        <v>388</v>
      </c>
      <c r="B265" t="s">
        <v>389</v>
      </c>
      <c r="C265" t="s">
        <v>961</v>
      </c>
      <c r="D265" t="s">
        <v>962</v>
      </c>
    </row>
    <row r="266" spans="1:4" x14ac:dyDescent="0.25">
      <c r="A266" t="s">
        <v>820</v>
      </c>
      <c r="B266" t="s">
        <v>821</v>
      </c>
      <c r="C266" t="s">
        <v>961</v>
      </c>
      <c r="D266" t="s">
        <v>962</v>
      </c>
    </row>
    <row r="267" spans="1:4" x14ac:dyDescent="0.25">
      <c r="A267" t="s">
        <v>955</v>
      </c>
      <c r="B267" t="s">
        <v>418</v>
      </c>
      <c r="C267" t="s">
        <v>961</v>
      </c>
      <c r="D267" t="s">
        <v>962</v>
      </c>
    </row>
    <row r="268" spans="1:4" x14ac:dyDescent="0.25">
      <c r="A268" t="s">
        <v>57</v>
      </c>
      <c r="B268" t="s">
        <v>58</v>
      </c>
      <c r="C268" t="s">
        <v>961</v>
      </c>
      <c r="D268" t="s">
        <v>962</v>
      </c>
    </row>
    <row r="269" spans="1:4" x14ac:dyDescent="0.25">
      <c r="A269" t="s">
        <v>956</v>
      </c>
      <c r="B269" t="s">
        <v>410</v>
      </c>
      <c r="C269" t="s">
        <v>961</v>
      </c>
      <c r="D269" t="s">
        <v>962</v>
      </c>
    </row>
    <row r="270" spans="1:4" x14ac:dyDescent="0.25">
      <c r="A270" t="s">
        <v>958</v>
      </c>
      <c r="B270" t="s">
        <v>426</v>
      </c>
      <c r="C270" t="s">
        <v>961</v>
      </c>
      <c r="D270" t="s">
        <v>962</v>
      </c>
    </row>
  </sheetData>
  <autoFilter ref="A4:E270" xr:uid="{5FFE248C-5351-4E71-8E03-69749C15A071}">
    <sortState xmlns:xlrd2="http://schemas.microsoft.com/office/spreadsheetml/2017/richdata2" ref="A5:E270">
      <sortCondition descending="1" ref="E4:E27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D 1 r u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D 1 r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a 7 l p j i 4 j S n A E A A O Y C A A A T A B w A R m 9 y b X V s Y X M v U 2 V j d G l v b j E u b S C i G A A o o B Q A A A A A A A A A A A A A A A A A A A A A A A A A A A C V k d 2 K 2 z A Q h e 8 D e Q e h h e C A 4 j Q h 7 U U X U Y p 3 S 3 u z t H W g l L A Y R Z 6 1 R f V j p F H S E P L u l e O U L O 1 S q G 8 k z o y O v z k T Q K J y l p T D u b g d j 8 a j 0 A o P N b m h H f i Z F J 1 C M Q O d O r y S C g + z G o y w N Z F h 9 2 7 H F 5 N 0 r g 8 d 8 K e o 9 S Q G K J y O x p a t 8 / g g D A S O P s I k o q k o 4 U Q D j k c k f a W L X k J S i r D L 7 5 y M B i x m 3 2 C b F 8 5 i u o e M t o h d e D u f p 9 a 9 8 7 p W t h Y o c u e b e e N F 1 4 K f / 5 M x / 3 / G c M b i s h X Y d J h L Z + i U b e 5 A K 6 M Q P K e M M j I 8 D 3 z F y L 2 V L n E 1 f L F 8 v W T k S 3 Q I J R 4 0 8 O s 1 f 3 A W H q d s G P y G f v b O p F p N P o K o w Y c + l 7 X Y p s Z L 5 a J n Q 0 a M b C 7 6 e 6 1 L K b T w A / A z y 6 I V t k m O / Z R X u 7 U X N j w 5 b w b g v h i y F / 7 P j k d 6 b z E F l 4 b D 1 E U Q f u K J k S M t X A 1 / i d 9 B + C R + s v h m l f e u Z z W t o h p W U a F D o a t h C V X 1 Y 9 / + t r D R b M G f T l f y D 0 q n X B P M V 7 d / l k R 5 3 m a v Z X 9 M x w g I 2 Z J s 0 1 M 8 p g f L V 8 v V d D o e K f u y 5 + 0 v U E s B A i 0 A F A A C A A g A D 1 r u W t f T w O i k A A A A 9 g A A A B I A A A A A A A A A A A A A A A A A A A A A A E N v b m Z p Z y 9 Q Y W N r Y W d l L n h t b F B L A Q I t A B Q A A g A I A A 9 a 7 l o P y u m r p A A A A O k A A A A T A A A A A A A A A A A A A A A A A P A A A A B b Q 2 9 u d G V u d F 9 U e X B l c 1 0 u e G 1 s U E s B A i 0 A F A A C A A g A D 1 r u W m O L i N K c A Q A A 5 g I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A A A A A A A A A H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V y L W N h c G l 0 Y S 1 l b G V j d H J p Y 2 l 0 e S 1 k Z W 1 h b m Q l M j B j c 3 Y l M 0 Z 2 J T N E M S U y N m N z d l R 5 c G U l M 0 R m d W x s J T I 2 d X N l Q 2 9 s d W 1 u U 2 h v c n R O Y W 1 l c y U z R H R y d W U l M j Z 1 d G 1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y Z j Q 1 O W E t Z j Z j Z C 0 0 Y T l l L T g 3 N j Y t M D g x Z G E 5 N T I 4 M z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Z X J f Y 2 F w a X R h X 2 V s Z W N 0 c m l j a X R 5 X 2 R l b W F u Z F 9 j c 3 Y / d l 8 x X 2 N z d l R 5 c G V f Z n V s b F 9 1 c 2 V D b 2 x 1 b W 5 T a G 9 y d E 5 h b W V z X 3 R y d W V f d X R t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F Q x N D o 1 O D o y N C 4 x N j M 0 O T I z W i I g L z 4 8 R W 5 0 c n k g V H l w Z T 0 i R m l s b E N v b H V t b l R 5 c G V z I i B W Y W x 1 Z T 0 i c 0 J n W U R C U T 0 9 I i A v P j x F b n R y e S B U e X B l P S J G a W x s Q 2 9 s d W 1 u T m F t Z X M i I F Z h b H V l P S J z W y Z x d W 9 0 O 0 V u d G l 0 e S Z x d W 9 0 O y w m c X V v d D t D b 2 R l J n F 1 b 3 Q 7 L C Z x d W 9 0 O 1 l l Y X I m c X V v d D s s J n F 1 b 3 Q 7 c G V y X 2 N h c G l 0 Y V 9 0 b 3 R h b F 9 k Z W 1 h b m R f X 2 t 3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i 1 j Y X B p d G E t Z W x l Y 3 R y a W N p d H k t Z G V t Y W 5 k I G N z d j 9 2 P T F c d T A w M j Z j c 3 Z U e X B l P W Z 1 b G x c d T A w M j Z 1 c 2 V D b 2 x 1 b W 5 T a G 9 y d E 5 h b W V z P X R y d W V c d T A w M j Z 1 d G 1 f L 0 F 1 d G 9 S Z W 1 v d m V k Q 2 9 s d W 1 u c z E u e 0 V u d G l 0 e S w w f S Z x d W 9 0 O y w m c X V v d D t T Z W N 0 a W 9 u M S 9 w Z X I t Y 2 F w a X R h L W V s Z W N 0 c m l j a X R 5 L W R l b W F u Z C B j c 3 Y / d j 0 x X H U w M D I 2 Y 3 N 2 V H l w Z T 1 m d W x s X H U w M D I 2 d X N l Q 2 9 s d W 1 u U 2 h v c n R O Y W 1 l c z 1 0 c n V l X H U w M D I 2 d X R t X y 9 B d X R v U m V t b 3 Z l Z E N v b H V t b n M x L n t D b 2 R l L D F 9 J n F 1 b 3 Q 7 L C Z x d W 9 0 O 1 N l Y 3 R p b 2 4 x L 3 B l c i 1 j Y X B p d G E t Z W x l Y 3 R y a W N p d H k t Z G V t Y W 5 k I G N z d j 9 2 P T F c d T A w M j Z j c 3 Z U e X B l P W Z 1 b G x c d T A w M j Z 1 c 2 V D b 2 x 1 b W 5 T a G 9 y d E 5 h b W V z P X R y d W V c d T A w M j Z 1 d G 1 f L 0 F 1 d G 9 S Z W 1 v d m V k Q 2 9 s d W 1 u c z E u e 1 l l Y X I s M n 0 m c X V v d D s s J n F 1 b 3 Q 7 U 2 V j d G l v b j E v c G V y L W N h c G l 0 Y S 1 l b G V j d H J p Y 2 l 0 e S 1 k Z W 1 h b m Q g Y 3 N 2 P 3 Y 9 M V x 1 M D A y N m N z d l R 5 c G U 9 Z n V s b F x 1 M D A y N n V z Z U N v b H V t b l N o b 3 J 0 T m F t Z X M 9 d H J 1 Z V x 1 M D A y N n V 0 b V 8 v Q X V 0 b 1 J l b W 9 2 Z W R D b 2 x 1 b W 5 z M S 5 7 c G V y X 2 N h c G l 0 Y V 9 0 b 3 R h b F 9 k Z W 1 h b m R f X 2 t 3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I t Y 2 F w a X R h L W V s Z W N 0 c m l j a X R 5 L W R l b W F u Z C B j c 3 Y / d j 0 x X H U w M D I 2 Y 3 N 2 V H l w Z T 1 m d W x s X H U w M D I 2 d X N l Q 2 9 s d W 1 u U 2 h v c n R O Y W 1 l c z 1 0 c n V l X H U w M D I 2 d X R t X y 9 B d X R v U m V t b 3 Z l Z E N v b H V t b n M x L n t F b n R p d H k s M H 0 m c X V v d D s s J n F 1 b 3 Q 7 U 2 V j d G l v b j E v c G V y L W N h c G l 0 Y S 1 l b G V j d H J p Y 2 l 0 e S 1 k Z W 1 h b m Q g Y 3 N 2 P 3 Y 9 M V x 1 M D A y N m N z d l R 5 c G U 9 Z n V s b F x 1 M D A y N n V z Z U N v b H V t b l N o b 3 J 0 T m F t Z X M 9 d H J 1 Z V x 1 M D A y N n V 0 b V 8 v Q X V 0 b 1 J l b W 9 2 Z W R D b 2 x 1 b W 5 z M S 5 7 Q 2 9 k Z S w x f S Z x d W 9 0 O y w m c X V v d D t T Z W N 0 a W 9 u M S 9 w Z X I t Y 2 F w a X R h L W V s Z W N 0 c m l j a X R 5 L W R l b W F u Z C B j c 3 Y / d j 0 x X H U w M D I 2 Y 3 N 2 V H l w Z T 1 m d W x s X H U w M D I 2 d X N l Q 2 9 s d W 1 u U 2 h v c n R O Y W 1 l c z 1 0 c n V l X H U w M D I 2 d X R t X y 9 B d X R v U m V t b 3 Z l Z E N v b H V t b n M x L n t Z Z W F y L D J 9 J n F 1 b 3 Q 7 L C Z x d W 9 0 O 1 N l Y 3 R p b 2 4 x L 3 B l c i 1 j Y X B p d G E t Z W x l Y 3 R y a W N p d H k t Z G V t Y W 5 k I G N z d j 9 2 P T F c d T A w M j Z j c 3 Z U e X B l P W Z 1 b G x c d T A w M j Z 1 c 2 V D b 2 x 1 b W 5 T a G 9 y d E 5 h b W V z P X R y d W V c d T A w M j Z 1 d G 1 f L 0 F 1 d G 9 S Z W 1 v d m V k Q 2 9 s d W 1 u c z E u e 3 B l c l 9 j Y X B p d G F f d G 9 0 Y W x f Z G V t Y W 5 k X 1 9 r d 2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i 1 j Y X B p d G E t Z W x l Y 3 R y a W N p d H k t Z G V t Y W 5 k J T I w Y 3 N 2 J T N G d i U z R D E l M j Z j c 3 Z U e X B l J T N E Z n V s b C U y N n V z Z U N v b H V t b l N o b 3 J 0 T m F t Z X M l M 0 R 0 c n V l J T I 2 d X R t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I t Y 2 F w a X R h L W V s Z W N 0 c m l j a X R 5 L W R l b W F u Z C U y M G N z d i U z R n Y l M 0 Q x J T I 2 Y 3 N 2 V H l w Z S U z R G Z 1 b G w l M j Z 1 c 2 V D b 2 x 1 b W 5 T a G 9 y d E 5 h b W V z J T N E d H J 1 Z S U y N n V 0 b V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L W N h c G l 0 Y S 1 l b G V j d H J p Y 2 l 0 e S 1 k Z W 1 h b m Q l M j B j c 3 Y l M 0 Z 2 J T N E M S U y N m N z d l R 5 c G U l M 0 R m d W x s J T I 2 d X N l Q 2 9 s d W 1 u U 2 h v c n R O Y W 1 l c y U z R H R y d W U l M j Z 1 d G 1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L W N h c G l 0 Y S 1 l b G V j d H J p Y 2 l 0 e S 1 k Z W 1 h b m Q l M j B j c 3 Y l M 0 Z 2 J T N E M S U y N m N z d l R 5 c G U l M 0 R m d W x s J T I 2 d X N l Q 2 9 s d W 1 u U 2 h v c n R O Y W 1 l c y U z R H R y d W U l M j Z 1 d G 1 f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2 e W j / T K Q v S Y P v + l u 1 3 T g 1 A A A A A A I A A A A A A A N m A A D A A A A A E A A A A B S B u + w C R H 0 B H + m o z e F 4 x b Y A A A A A B I A A A K A A A A A Q A A A A l Z z j S O z K Q c B 3 w 1 v 9 W W 3 g Z l A A A A C M 0 F y f w 6 4 J n O D C b u 0 6 t g Q i C V H l 4 1 s u i h v D u I l E F G H 1 E 9 V L 2 9 k k r h Z 4 D E R C m d y U b + 5 6 7 8 U 5 t q y n D w K R k n 0 L k L A 1 1 u W S M r 5 r o b W D Z k z l U 6 u Z E R Q A A A D L W c r G + 2 e 2 2 + O e L o C E A Y d 1 R B 3 I E w = = < / D a t a M a s h u p > 
</file>

<file path=customXml/itemProps1.xml><?xml version="1.0" encoding="utf-8"?>
<ds:datastoreItem xmlns:ds="http://schemas.openxmlformats.org/officeDocument/2006/customXml" ds:itemID="{E0BF5BE3-304A-4D9F-8DC1-03C051610D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Continents</vt:lpstr>
      <vt:lpstr>Per-capita-electricity-dem 2024</vt:lpstr>
      <vt:lpstr>World Population</vt:lpstr>
      <vt:lpstr>GDP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 Rios</cp:lastModifiedBy>
  <dcterms:created xsi:type="dcterms:W3CDTF">2025-07-14T15:43:56Z</dcterms:created>
  <dcterms:modified xsi:type="dcterms:W3CDTF">2025-07-14T15:50:38Z</dcterms:modified>
</cp:coreProperties>
</file>