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o\Desktop\Digitales\PF\Proyecto_Final\Formulario2\"/>
    </mc:Choice>
  </mc:AlternateContent>
  <xr:revisionPtr revIDLastSave="0" documentId="13_ncr:1_{6D166497-2E66-4A2A-9A2A-8F95BC846CFE}" xr6:coauthVersionLast="47" xr6:coauthVersionMax="47" xr10:uidLastSave="{00000000-0000-0000-0000-000000000000}"/>
  <bookViews>
    <workbookView xWindow="-120" yWindow="-120" windowWidth="25440" windowHeight="15390" activeTab="1" xr2:uid="{D4271C89-11CD-42D2-BBB4-2D5A761AF93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L16" i="1"/>
  <c r="L15" i="1"/>
  <c r="L14" i="1"/>
  <c r="L3" i="1"/>
  <c r="N2" i="1" s="1"/>
  <c r="L4" i="1"/>
  <c r="L5" i="1"/>
  <c r="L6" i="1"/>
  <c r="L7" i="1"/>
  <c r="L8" i="1"/>
  <c r="L9" i="1"/>
  <c r="L10" i="1"/>
  <c r="L11" i="1"/>
  <c r="L12" i="1"/>
  <c r="L13" i="1"/>
  <c r="L2" i="1"/>
</calcChain>
</file>

<file path=xl/sharedStrings.xml><?xml version="1.0" encoding="utf-8"?>
<sst xmlns="http://schemas.openxmlformats.org/spreadsheetml/2006/main" count="47" uniqueCount="40">
  <si>
    <t>Costo</t>
  </si>
  <si>
    <t>Raspberry Pi Pico W</t>
  </si>
  <si>
    <t>Numero</t>
  </si>
  <si>
    <t>Total</t>
  </si>
  <si>
    <t>Carton Pluma</t>
  </si>
  <si>
    <t>Costo Total</t>
  </si>
  <si>
    <t>Ruedas de esponja</t>
  </si>
  <si>
    <t>Falta</t>
  </si>
  <si>
    <t>Averiguado</t>
  </si>
  <si>
    <t>Comprado</t>
  </si>
  <si>
    <t>Elevadores de ailerones para avión de ala fija</t>
  </si>
  <si>
    <t>https://es.aliexpress.com/item/1005003321096391.html</t>
  </si>
  <si>
    <t>Enlace</t>
  </si>
  <si>
    <t>https://es.aliexpress.com/item/33022776233.html</t>
  </si>
  <si>
    <t>https://es.aliexpress.com/item/1005002760594631.html</t>
  </si>
  <si>
    <t>https://es.aliexpress.com/item/4001156720418.html</t>
  </si>
  <si>
    <t>Componentes</t>
  </si>
  <si>
    <t>Herramientas y equipos</t>
  </si>
  <si>
    <t>yostick</t>
  </si>
  <si>
    <t>Motor sin escobillas 30A y Controlador. , Hélice.</t>
  </si>
  <si>
    <t>SG90 Servo</t>
  </si>
  <si>
    <t>Bateria lipo 3S 11.1V 5200m/A</t>
  </si>
  <si>
    <t>Costos de diseño y prototipado</t>
  </si>
  <si>
    <t xml:space="preserve">Corte de piezas para la estructura del avion. </t>
  </si>
  <si>
    <t>Modulo RF Lora 915 Mhz SX1276-P01</t>
  </si>
  <si>
    <t>https://www.bigtronica.com/70-joystick-para-arduino-5053212000707.html</t>
  </si>
  <si>
    <t>Multisensor MPU9250 BMP280 (GY-91)</t>
  </si>
  <si>
    <t>https://www.bigtronica.com/sensores/acelerometro-giroscopio/927-multisensor-mpu9250-bmp280-gy-91-5053212009274.html?search_query=barometro&amp;results=3</t>
  </si>
  <si>
    <t>Sensor Ultrasonido (SR04M-2)</t>
  </si>
  <si>
    <t>Silicona</t>
  </si>
  <si>
    <t>Componentes, herramientas y equipos</t>
  </si>
  <si>
    <t>Motor sin escobillas 30A y Controlador con Hélice.</t>
  </si>
  <si>
    <t>Bateria lipo 3S 11.1V 1000m/A</t>
  </si>
  <si>
    <t>Tren de aterrizaje</t>
  </si>
  <si>
    <t>Pistola de silicona</t>
  </si>
  <si>
    <t>Control de velocidad brushless 30A x 3</t>
  </si>
  <si>
    <t>Barra de silicona x10</t>
  </si>
  <si>
    <t>Bisturí precisión</t>
  </si>
  <si>
    <t>Sensor IMU</t>
  </si>
  <si>
    <t>Juego de claxon y Clevis de Control de nailon, Servo de timón, elevadores de ailerones para avión de ala fija 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</si>
</sst>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0"/>
    <numFmt numFmtId="165" formatCode="&quot;$&quot;\ #,##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2" fillId="0" borderId="1" xfId="1" applyBorder="1" applyAlignment="1">
      <alignment vertical="top" wrapText="1"/>
    </xf>
    <xf numFmtId="0" fontId="2" fillId="0" borderId="1" xfId="1" applyBorder="1" applyAlignment="1"/>
    <xf numFmtId="0" fontId="2" fillId="0" borderId="1" xfId="1" applyBorder="1" applyAlignment="1">
      <alignment horizontal="left" vertical="top"/>
    </xf>
    <xf numFmtId="0" fontId="0" fillId="4" borderId="0" xfId="0" applyFill="1"/>
    <xf numFmtId="0" fontId="2" fillId="0" borderId="1" xfId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4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.aliexpress.com/item/1005002760594631.html" TargetMode="External"/><Relationship Id="rId2" Type="http://schemas.openxmlformats.org/officeDocument/2006/relationships/hyperlink" Target="https://es.aliexpress.com/item/33022776233.html" TargetMode="External"/><Relationship Id="rId1" Type="http://schemas.openxmlformats.org/officeDocument/2006/relationships/hyperlink" Target="https://es.aliexpress.com/item/1005003321096391.html" TargetMode="External"/><Relationship Id="rId6" Type="http://schemas.openxmlformats.org/officeDocument/2006/relationships/hyperlink" Target="https://www.bigtronica.com/sensores/acelerometro-giroscopio/927-multisensor-mpu9250-bmp280-gy-91-5053212009274.html?search_query=barometro&amp;results=3" TargetMode="External"/><Relationship Id="rId5" Type="http://schemas.openxmlformats.org/officeDocument/2006/relationships/hyperlink" Target="https://www.bigtronica.com/70-joystick-para-arduino-5053212000707.html" TargetMode="External"/><Relationship Id="rId4" Type="http://schemas.openxmlformats.org/officeDocument/2006/relationships/hyperlink" Target="https://es.aliexpress.com/item/400115672041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E9E9-EB4C-4FD4-BF0B-2EFE2A240FA5}">
  <dimension ref="A1:O48"/>
  <sheetViews>
    <sheetView workbookViewId="0">
      <selection activeCell="K3" sqref="K3"/>
    </sheetView>
  </sheetViews>
  <sheetFormatPr baseColWidth="10" defaultRowHeight="15" x14ac:dyDescent="0.25"/>
  <cols>
    <col min="5" max="5" width="8" customWidth="1"/>
    <col min="6" max="6" width="0.7109375" hidden="1" customWidth="1"/>
    <col min="7" max="7" width="11.42578125" hidden="1" customWidth="1"/>
    <col min="8" max="8" width="19" customWidth="1"/>
    <col min="9" max="9" width="12" customWidth="1"/>
    <col min="12" max="12" width="11.42578125" style="1"/>
  </cols>
  <sheetData>
    <row r="1" spans="1:15" x14ac:dyDescent="0.25">
      <c r="A1" s="18" t="s">
        <v>16</v>
      </c>
      <c r="B1" s="18"/>
      <c r="C1" s="18"/>
      <c r="D1" s="18"/>
      <c r="E1" s="18"/>
      <c r="F1" s="18"/>
      <c r="G1" s="18"/>
      <c r="H1" s="18"/>
      <c r="I1" s="9" t="s">
        <v>12</v>
      </c>
      <c r="J1" s="8" t="s">
        <v>2</v>
      </c>
      <c r="K1" s="8" t="s">
        <v>0</v>
      </c>
      <c r="L1" s="8" t="s">
        <v>3</v>
      </c>
      <c r="N1" s="3" t="s">
        <v>5</v>
      </c>
    </row>
    <row r="2" spans="1:15" x14ac:dyDescent="0.25">
      <c r="A2" s="19" t="s">
        <v>1</v>
      </c>
      <c r="B2" s="19"/>
      <c r="C2" s="19"/>
      <c r="D2" s="19"/>
      <c r="E2" s="19"/>
      <c r="F2" s="19"/>
      <c r="G2" s="19"/>
      <c r="H2" s="19"/>
      <c r="I2" s="10"/>
      <c r="J2" s="9">
        <v>2</v>
      </c>
      <c r="K2" s="11">
        <v>39</v>
      </c>
      <c r="L2" s="11">
        <f>PRODUCT(J2:K2)</f>
        <v>78</v>
      </c>
      <c r="N2" s="4">
        <f>SUM(L2:L16)+SUM(I22:I31)+SUM(I37:I48)</f>
        <v>720.5</v>
      </c>
    </row>
    <row r="3" spans="1:15" x14ac:dyDescent="0.25">
      <c r="A3" s="20" t="s">
        <v>4</v>
      </c>
      <c r="B3" s="20"/>
      <c r="C3" s="20"/>
      <c r="D3" s="20"/>
      <c r="E3" s="20"/>
      <c r="F3" s="20"/>
      <c r="G3" s="20"/>
      <c r="H3" s="20"/>
      <c r="I3" s="10"/>
      <c r="J3" s="9">
        <v>2</v>
      </c>
      <c r="K3" s="11">
        <v>39.200000000000003</v>
      </c>
      <c r="L3" s="11">
        <f t="shared" ref="L3:L13" si="0">PRODUCT(J3:K3)</f>
        <v>78.400000000000006</v>
      </c>
    </row>
    <row r="4" spans="1:15" x14ac:dyDescent="0.25">
      <c r="A4" s="21" t="s">
        <v>19</v>
      </c>
      <c r="B4" s="21"/>
      <c r="C4" s="21"/>
      <c r="D4" s="21"/>
      <c r="E4" s="21"/>
      <c r="F4" s="21"/>
      <c r="G4" s="21"/>
      <c r="H4" s="21"/>
      <c r="I4" s="10"/>
      <c r="J4" s="9">
        <v>1</v>
      </c>
      <c r="K4" s="11">
        <v>80</v>
      </c>
      <c r="L4" s="11">
        <f t="shared" si="0"/>
        <v>80</v>
      </c>
    </row>
    <row r="5" spans="1:15" x14ac:dyDescent="0.25">
      <c r="A5" s="20" t="s">
        <v>21</v>
      </c>
      <c r="B5" s="20"/>
      <c r="C5" s="20"/>
      <c r="D5" s="20"/>
      <c r="E5" s="20"/>
      <c r="F5" s="20"/>
      <c r="G5" s="20"/>
      <c r="H5" s="20"/>
      <c r="I5" s="10"/>
      <c r="J5" s="9">
        <v>1</v>
      </c>
      <c r="K5" s="11">
        <v>203</v>
      </c>
      <c r="L5" s="11">
        <f t="shared" si="0"/>
        <v>203</v>
      </c>
      <c r="N5" s="5" t="s">
        <v>7</v>
      </c>
    </row>
    <row r="6" spans="1:15" x14ac:dyDescent="0.25">
      <c r="A6" s="19" t="s">
        <v>6</v>
      </c>
      <c r="B6" s="19"/>
      <c r="C6" s="19"/>
      <c r="D6" s="19"/>
      <c r="E6" s="19"/>
      <c r="F6" s="19"/>
      <c r="G6" s="19"/>
      <c r="H6" s="19"/>
      <c r="I6" s="10"/>
      <c r="J6" s="9">
        <v>1</v>
      </c>
      <c r="K6" s="11">
        <v>10</v>
      </c>
      <c r="L6" s="11">
        <f t="shared" si="0"/>
        <v>10</v>
      </c>
      <c r="N6" s="15" t="s">
        <v>8</v>
      </c>
    </row>
    <row r="7" spans="1:15" x14ac:dyDescent="0.25">
      <c r="A7" s="19" t="s">
        <v>10</v>
      </c>
      <c r="B7" s="19"/>
      <c r="C7" s="19"/>
      <c r="D7" s="19"/>
      <c r="E7" s="19"/>
      <c r="F7" s="19"/>
      <c r="G7" s="19"/>
      <c r="H7" s="19"/>
      <c r="I7" s="10"/>
      <c r="J7" s="9">
        <v>1</v>
      </c>
      <c r="K7" s="11">
        <v>3</v>
      </c>
      <c r="L7" s="11">
        <f t="shared" si="0"/>
        <v>3</v>
      </c>
      <c r="N7" s="6" t="s">
        <v>9</v>
      </c>
    </row>
    <row r="8" spans="1:15" x14ac:dyDescent="0.25">
      <c r="A8" s="19"/>
      <c r="B8" s="19"/>
      <c r="C8" s="19"/>
      <c r="D8" s="19"/>
      <c r="E8" s="19"/>
      <c r="F8" s="19"/>
      <c r="G8" s="19"/>
      <c r="H8" s="19"/>
      <c r="I8" s="14" t="s">
        <v>11</v>
      </c>
      <c r="J8" s="9">
        <v>1</v>
      </c>
      <c r="K8" s="11">
        <v>10</v>
      </c>
      <c r="L8" s="11">
        <f t="shared" si="0"/>
        <v>10</v>
      </c>
    </row>
    <row r="9" spans="1:15" x14ac:dyDescent="0.25">
      <c r="A9" s="19"/>
      <c r="B9" s="19"/>
      <c r="C9" s="19"/>
      <c r="D9" s="19"/>
      <c r="E9" s="19"/>
      <c r="F9" s="19"/>
      <c r="G9" s="19"/>
      <c r="H9" s="19"/>
      <c r="I9" s="13" t="s">
        <v>13</v>
      </c>
      <c r="J9" s="9">
        <v>1</v>
      </c>
      <c r="K9" s="11">
        <v>6.2</v>
      </c>
      <c r="L9" s="11">
        <f t="shared" si="0"/>
        <v>6.2</v>
      </c>
    </row>
    <row r="10" spans="1:15" ht="17.25" customHeight="1" x14ac:dyDescent="0.25">
      <c r="A10" s="19"/>
      <c r="B10" s="19"/>
      <c r="C10" s="19"/>
      <c r="D10" s="19"/>
      <c r="E10" s="19"/>
      <c r="F10" s="19"/>
      <c r="G10" s="19"/>
      <c r="H10" s="19"/>
      <c r="I10" s="13" t="s">
        <v>14</v>
      </c>
      <c r="J10" s="9">
        <v>1</v>
      </c>
      <c r="K10" s="11">
        <v>13</v>
      </c>
      <c r="L10" s="11">
        <f t="shared" si="0"/>
        <v>13</v>
      </c>
    </row>
    <row r="11" spans="1:15" ht="18.75" customHeight="1" x14ac:dyDescent="0.25">
      <c r="A11" s="19"/>
      <c r="B11" s="19"/>
      <c r="C11" s="19"/>
      <c r="D11" s="19"/>
      <c r="E11" s="19"/>
      <c r="F11" s="19"/>
      <c r="G11" s="19"/>
      <c r="H11" s="19"/>
      <c r="I11" s="12" t="s">
        <v>15</v>
      </c>
      <c r="J11" s="9">
        <v>1</v>
      </c>
      <c r="K11" s="11">
        <v>4.4000000000000004</v>
      </c>
      <c r="L11" s="11">
        <f t="shared" si="0"/>
        <v>4.4000000000000004</v>
      </c>
      <c r="O11" s="7"/>
    </row>
    <row r="12" spans="1:15" x14ac:dyDescent="0.25">
      <c r="A12" s="22" t="s">
        <v>24</v>
      </c>
      <c r="B12" s="22"/>
      <c r="C12" s="22"/>
      <c r="D12" s="22"/>
      <c r="E12" s="22"/>
      <c r="F12" s="22"/>
      <c r="G12" s="22"/>
      <c r="H12" s="22"/>
      <c r="I12" s="10"/>
      <c r="J12" s="9">
        <v>2</v>
      </c>
      <c r="K12" s="11">
        <v>25</v>
      </c>
      <c r="L12" s="11">
        <f t="shared" si="0"/>
        <v>50</v>
      </c>
    </row>
    <row r="13" spans="1:15" x14ac:dyDescent="0.25">
      <c r="A13" s="23" t="s">
        <v>18</v>
      </c>
      <c r="B13" s="23"/>
      <c r="C13" s="23"/>
      <c r="D13" s="23"/>
      <c r="E13" s="23"/>
      <c r="F13" s="23"/>
      <c r="G13" s="23"/>
      <c r="H13" s="23"/>
      <c r="I13" s="16" t="s">
        <v>25</v>
      </c>
      <c r="J13" s="9">
        <v>2</v>
      </c>
      <c r="K13" s="11">
        <v>5</v>
      </c>
      <c r="L13" s="11">
        <f t="shared" si="0"/>
        <v>10</v>
      </c>
    </row>
    <row r="14" spans="1:15" x14ac:dyDescent="0.25">
      <c r="A14" s="22" t="s">
        <v>20</v>
      </c>
      <c r="B14" s="22"/>
      <c r="C14" s="22"/>
      <c r="D14" s="22"/>
      <c r="E14" s="22"/>
      <c r="F14" s="22"/>
      <c r="G14" s="22"/>
      <c r="H14" s="22"/>
      <c r="I14" s="10"/>
      <c r="J14" s="9">
        <v>5</v>
      </c>
      <c r="K14" s="11">
        <v>10.5</v>
      </c>
      <c r="L14" s="11">
        <f>PRODUCT(J14:K14)</f>
        <v>52.5</v>
      </c>
    </row>
    <row r="15" spans="1:15" x14ac:dyDescent="0.25">
      <c r="A15" s="22" t="s">
        <v>26</v>
      </c>
      <c r="B15" s="22"/>
      <c r="C15" s="22"/>
      <c r="D15" s="22"/>
      <c r="E15" s="22"/>
      <c r="F15" s="22"/>
      <c r="G15" s="22"/>
      <c r="H15" s="22"/>
      <c r="I15" s="16" t="s">
        <v>27</v>
      </c>
      <c r="J15" s="9">
        <v>1</v>
      </c>
      <c r="K15" s="11">
        <v>40</v>
      </c>
      <c r="L15" s="11">
        <f>PRODUCT(J15:K15)</f>
        <v>40</v>
      </c>
    </row>
    <row r="16" spans="1:15" x14ac:dyDescent="0.25">
      <c r="A16" s="22" t="s">
        <v>28</v>
      </c>
      <c r="B16" s="22"/>
      <c r="C16" s="22"/>
      <c r="D16" s="22"/>
      <c r="E16" s="22"/>
      <c r="F16" s="22"/>
      <c r="G16" s="22"/>
      <c r="H16" s="22"/>
      <c r="I16" s="10"/>
      <c r="J16" s="9">
        <v>1</v>
      </c>
      <c r="K16" s="11">
        <v>17</v>
      </c>
      <c r="L16" s="11">
        <f>PRODUCT(J16:K16)</f>
        <v>17</v>
      </c>
    </row>
    <row r="17" spans="1:11" x14ac:dyDescent="0.25">
      <c r="A17" s="2"/>
      <c r="B17" s="2"/>
      <c r="C17" s="2"/>
      <c r="D17" s="2"/>
      <c r="E17" s="2"/>
      <c r="F17" s="2"/>
      <c r="G17" s="2"/>
      <c r="H17" s="2"/>
      <c r="J17" s="1"/>
      <c r="K17" s="1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J18" s="1"/>
      <c r="K18" s="1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J19" s="1"/>
      <c r="K19" s="1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J20" s="1"/>
      <c r="K20" s="1"/>
    </row>
    <row r="21" spans="1:11" x14ac:dyDescent="0.25">
      <c r="A21" s="18" t="s">
        <v>17</v>
      </c>
      <c r="B21" s="18"/>
      <c r="C21" s="18"/>
      <c r="D21" s="18"/>
      <c r="E21" s="18"/>
      <c r="F21" s="18"/>
      <c r="G21" s="18"/>
      <c r="H21" s="18"/>
      <c r="I21" s="8" t="s">
        <v>2</v>
      </c>
      <c r="J21" s="8" t="s">
        <v>0</v>
      </c>
      <c r="K21" s="1"/>
    </row>
    <row r="22" spans="1:11" x14ac:dyDescent="0.25">
      <c r="A22" s="17" t="s">
        <v>29</v>
      </c>
      <c r="B22" s="17"/>
      <c r="C22" s="17"/>
      <c r="D22" s="17"/>
      <c r="E22" s="17"/>
      <c r="F22" s="17"/>
      <c r="G22" s="17"/>
      <c r="H22" s="17"/>
      <c r="I22" s="11">
        <v>5</v>
      </c>
      <c r="J22" s="11">
        <v>5</v>
      </c>
      <c r="K22" s="1"/>
    </row>
    <row r="23" spans="1:11" x14ac:dyDescent="0.25">
      <c r="A23" s="24"/>
      <c r="B23" s="24"/>
      <c r="C23" s="24"/>
      <c r="D23" s="24"/>
      <c r="E23" s="24"/>
      <c r="F23" s="24"/>
      <c r="G23" s="24"/>
      <c r="H23" s="24"/>
      <c r="I23" s="11">
        <v>10</v>
      </c>
      <c r="J23" s="11">
        <v>10</v>
      </c>
      <c r="K23" s="1"/>
    </row>
    <row r="24" spans="1:11" x14ac:dyDescent="0.25">
      <c r="A24" s="17"/>
      <c r="B24" s="17"/>
      <c r="C24" s="17"/>
      <c r="D24" s="17"/>
      <c r="E24" s="17"/>
      <c r="F24" s="17"/>
      <c r="G24" s="17"/>
      <c r="H24" s="17"/>
      <c r="I24" s="11">
        <v>0</v>
      </c>
      <c r="J24" s="11">
        <v>0</v>
      </c>
    </row>
    <row r="25" spans="1:11" x14ac:dyDescent="0.25">
      <c r="A25" s="17"/>
      <c r="B25" s="17"/>
      <c r="C25" s="17"/>
      <c r="D25" s="17"/>
      <c r="E25" s="17"/>
      <c r="F25" s="17"/>
      <c r="G25" s="17"/>
      <c r="H25" s="17"/>
      <c r="I25" s="11">
        <v>0</v>
      </c>
      <c r="J25" s="11">
        <v>0</v>
      </c>
    </row>
    <row r="26" spans="1:11" x14ac:dyDescent="0.25">
      <c r="A26" s="17"/>
      <c r="B26" s="17"/>
      <c r="C26" s="17"/>
      <c r="D26" s="17"/>
      <c r="E26" s="17"/>
      <c r="F26" s="17"/>
      <c r="G26" s="17"/>
      <c r="H26" s="17"/>
      <c r="I26" s="11">
        <v>0</v>
      </c>
      <c r="J26" s="11">
        <v>0</v>
      </c>
    </row>
    <row r="27" spans="1:11" x14ac:dyDescent="0.25">
      <c r="A27" s="17"/>
      <c r="B27" s="17"/>
      <c r="C27" s="17"/>
      <c r="D27" s="17"/>
      <c r="E27" s="17"/>
      <c r="F27" s="17"/>
      <c r="G27" s="17"/>
      <c r="H27" s="17"/>
      <c r="I27" s="11">
        <v>0</v>
      </c>
      <c r="J27" s="11">
        <v>0</v>
      </c>
    </row>
    <row r="28" spans="1:11" x14ac:dyDescent="0.25">
      <c r="A28" s="17"/>
      <c r="B28" s="17"/>
      <c r="C28" s="17"/>
      <c r="D28" s="17"/>
      <c r="E28" s="17"/>
      <c r="F28" s="17"/>
      <c r="G28" s="17"/>
      <c r="H28" s="17"/>
      <c r="I28" s="11">
        <v>0</v>
      </c>
      <c r="J28" s="11">
        <v>0</v>
      </c>
    </row>
    <row r="29" spans="1:11" x14ac:dyDescent="0.25">
      <c r="A29" s="17"/>
      <c r="B29" s="17"/>
      <c r="C29" s="17"/>
      <c r="D29" s="17"/>
      <c r="E29" s="17"/>
      <c r="F29" s="17"/>
      <c r="G29" s="17"/>
      <c r="H29" s="17"/>
      <c r="I29" s="11">
        <v>0</v>
      </c>
      <c r="J29" s="11">
        <v>0</v>
      </c>
    </row>
    <row r="30" spans="1:11" x14ac:dyDescent="0.25">
      <c r="A30" s="17"/>
      <c r="B30" s="17"/>
      <c r="C30" s="17"/>
      <c r="D30" s="17"/>
      <c r="E30" s="17"/>
      <c r="F30" s="17"/>
      <c r="G30" s="17"/>
      <c r="H30" s="17"/>
      <c r="I30" s="11">
        <v>0</v>
      </c>
      <c r="J30" s="11">
        <v>0</v>
      </c>
    </row>
    <row r="31" spans="1:11" x14ac:dyDescent="0.25">
      <c r="A31" s="17"/>
      <c r="B31" s="17"/>
      <c r="C31" s="17"/>
      <c r="D31" s="17"/>
      <c r="E31" s="17"/>
      <c r="F31" s="17"/>
      <c r="G31" s="17"/>
      <c r="H31" s="17"/>
      <c r="I31" s="11">
        <v>0</v>
      </c>
      <c r="J31" s="11">
        <v>0</v>
      </c>
    </row>
    <row r="32" spans="1:11" x14ac:dyDescent="0.25">
      <c r="A32" s="17"/>
      <c r="B32" s="17"/>
      <c r="C32" s="17"/>
      <c r="D32" s="17"/>
      <c r="E32" s="17"/>
      <c r="F32" s="17"/>
      <c r="G32" s="17"/>
      <c r="H32" s="17"/>
      <c r="I32" s="10"/>
    </row>
    <row r="33" spans="1:9" x14ac:dyDescent="0.25">
      <c r="A33" s="17"/>
      <c r="B33" s="17"/>
      <c r="C33" s="17"/>
      <c r="D33" s="17"/>
      <c r="E33" s="17"/>
      <c r="F33" s="17"/>
      <c r="G33" s="17"/>
      <c r="H33" s="17"/>
      <c r="I33" s="10"/>
    </row>
    <row r="36" spans="1:9" x14ac:dyDescent="0.25">
      <c r="A36" s="18" t="s">
        <v>22</v>
      </c>
      <c r="B36" s="18"/>
      <c r="C36" s="18"/>
      <c r="D36" s="18"/>
      <c r="E36" s="18"/>
      <c r="F36" s="18"/>
      <c r="G36" s="18"/>
      <c r="H36" s="18"/>
      <c r="I36" s="8" t="s">
        <v>0</v>
      </c>
    </row>
    <row r="37" spans="1:9" x14ac:dyDescent="0.25">
      <c r="A37" s="17" t="s">
        <v>23</v>
      </c>
      <c r="B37" s="17"/>
      <c r="C37" s="17"/>
      <c r="D37" s="17"/>
      <c r="E37" s="17"/>
      <c r="F37" s="17"/>
      <c r="G37" s="17"/>
      <c r="H37" s="17"/>
      <c r="I37" s="11">
        <v>50</v>
      </c>
    </row>
    <row r="38" spans="1:9" x14ac:dyDescent="0.25">
      <c r="A38" s="17"/>
      <c r="B38" s="17"/>
      <c r="C38" s="17"/>
      <c r="D38" s="17"/>
      <c r="E38" s="17"/>
      <c r="F38" s="17"/>
      <c r="G38" s="17"/>
      <c r="H38" s="17"/>
      <c r="I38" s="11">
        <v>0</v>
      </c>
    </row>
    <row r="39" spans="1:9" x14ac:dyDescent="0.25">
      <c r="A39" s="17"/>
      <c r="B39" s="17"/>
      <c r="C39" s="17"/>
      <c r="D39" s="17"/>
      <c r="E39" s="17"/>
      <c r="F39" s="17"/>
      <c r="G39" s="17"/>
      <c r="H39" s="17"/>
      <c r="I39" s="11">
        <v>0</v>
      </c>
    </row>
    <row r="40" spans="1:9" x14ac:dyDescent="0.25">
      <c r="A40" s="17"/>
      <c r="B40" s="17"/>
      <c r="C40" s="17"/>
      <c r="D40" s="17"/>
      <c r="E40" s="17"/>
      <c r="F40" s="17"/>
      <c r="G40" s="17"/>
      <c r="H40" s="17"/>
      <c r="I40" s="11">
        <v>0</v>
      </c>
    </row>
    <row r="41" spans="1:9" x14ac:dyDescent="0.25">
      <c r="A41" s="17"/>
      <c r="B41" s="17"/>
      <c r="C41" s="17"/>
      <c r="D41" s="17"/>
      <c r="E41" s="17"/>
      <c r="F41" s="17"/>
      <c r="G41" s="17"/>
      <c r="H41" s="17"/>
      <c r="I41" s="11">
        <v>0</v>
      </c>
    </row>
    <row r="42" spans="1:9" x14ac:dyDescent="0.25">
      <c r="A42" s="17"/>
      <c r="B42" s="17"/>
      <c r="C42" s="17"/>
      <c r="D42" s="17"/>
      <c r="E42" s="17"/>
      <c r="F42" s="17"/>
      <c r="G42" s="17"/>
      <c r="H42" s="17"/>
      <c r="I42" s="11">
        <v>0</v>
      </c>
    </row>
    <row r="43" spans="1:9" x14ac:dyDescent="0.25">
      <c r="A43" s="17"/>
      <c r="B43" s="17"/>
      <c r="C43" s="17"/>
      <c r="D43" s="17"/>
      <c r="E43" s="17"/>
      <c r="F43" s="17"/>
      <c r="G43" s="17"/>
      <c r="H43" s="17"/>
      <c r="I43" s="11">
        <v>0</v>
      </c>
    </row>
    <row r="44" spans="1:9" x14ac:dyDescent="0.25">
      <c r="A44" s="17"/>
      <c r="B44" s="17"/>
      <c r="C44" s="17"/>
      <c r="D44" s="17"/>
      <c r="E44" s="17"/>
      <c r="F44" s="17"/>
      <c r="G44" s="17"/>
      <c r="H44" s="17"/>
      <c r="I44" s="11">
        <v>0</v>
      </c>
    </row>
    <row r="45" spans="1:9" x14ac:dyDescent="0.25">
      <c r="A45" s="17"/>
      <c r="B45" s="17"/>
      <c r="C45" s="17"/>
      <c r="D45" s="17"/>
      <c r="E45" s="17"/>
      <c r="F45" s="17"/>
      <c r="G45" s="17"/>
      <c r="H45" s="17"/>
      <c r="I45" s="11">
        <v>0</v>
      </c>
    </row>
    <row r="46" spans="1:9" x14ac:dyDescent="0.25">
      <c r="A46" s="17"/>
      <c r="B46" s="17"/>
      <c r="C46" s="17"/>
      <c r="D46" s="17"/>
      <c r="E46" s="17"/>
      <c r="F46" s="17"/>
      <c r="G46" s="17"/>
      <c r="H46" s="17"/>
      <c r="I46" s="11">
        <v>0</v>
      </c>
    </row>
    <row r="47" spans="1:9" x14ac:dyDescent="0.25">
      <c r="A47" s="17"/>
      <c r="B47" s="17"/>
      <c r="C47" s="17"/>
      <c r="D47" s="17"/>
      <c r="E47" s="17"/>
      <c r="F47" s="17"/>
      <c r="G47" s="17"/>
      <c r="H47" s="17"/>
      <c r="I47" s="10"/>
    </row>
    <row r="48" spans="1:9" x14ac:dyDescent="0.25">
      <c r="A48" s="17"/>
      <c r="B48" s="17"/>
      <c r="C48" s="17"/>
      <c r="D48" s="17"/>
      <c r="E48" s="17"/>
      <c r="F48" s="17"/>
      <c r="G48" s="17"/>
      <c r="H48" s="17"/>
      <c r="I48" s="10"/>
    </row>
  </sheetData>
  <mergeCells count="42">
    <mergeCell ref="A33:H33"/>
    <mergeCell ref="A27:H27"/>
    <mergeCell ref="A28:H28"/>
    <mergeCell ref="A29:H29"/>
    <mergeCell ref="A30:H30"/>
    <mergeCell ref="A31:H31"/>
    <mergeCell ref="A32:H32"/>
    <mergeCell ref="A26:H26"/>
    <mergeCell ref="A12:H12"/>
    <mergeCell ref="A13:H13"/>
    <mergeCell ref="A14:H14"/>
    <mergeCell ref="A15:H15"/>
    <mergeCell ref="A16:H16"/>
    <mergeCell ref="A21:H21"/>
    <mergeCell ref="A22:H22"/>
    <mergeCell ref="A23:H23"/>
    <mergeCell ref="A24:H24"/>
    <mergeCell ref="A25:H25"/>
    <mergeCell ref="A11:H11"/>
    <mergeCell ref="A1:H1"/>
    <mergeCell ref="A2:H2"/>
    <mergeCell ref="A3:H3"/>
    <mergeCell ref="A4:H4"/>
    <mergeCell ref="A5:H5"/>
    <mergeCell ref="A6:H6"/>
    <mergeCell ref="A7:H7"/>
    <mergeCell ref="A8:H8"/>
    <mergeCell ref="A9:H9"/>
    <mergeCell ref="A10:H10"/>
    <mergeCell ref="A36:H36"/>
    <mergeCell ref="A37:H37"/>
    <mergeCell ref="A38:H38"/>
    <mergeCell ref="A39:H39"/>
    <mergeCell ref="A40:H40"/>
    <mergeCell ref="A46:H46"/>
    <mergeCell ref="A47:H47"/>
    <mergeCell ref="A48:H48"/>
    <mergeCell ref="A41:H41"/>
    <mergeCell ref="A42:H42"/>
    <mergeCell ref="A43:H43"/>
    <mergeCell ref="A44:H44"/>
    <mergeCell ref="A45:H45"/>
  </mergeCells>
  <hyperlinks>
    <hyperlink ref="I8" r:id="rId1" xr:uid="{AE89568D-8672-431B-B53C-DFFFB9CBD93A}"/>
    <hyperlink ref="I9" r:id="rId2" xr:uid="{3F71499D-B113-485F-9D5B-FB485CFD1EF3}"/>
    <hyperlink ref="I10" r:id="rId3" xr:uid="{E9594B3E-300E-4F6A-9079-FA8521EA153B}"/>
    <hyperlink ref="I11" r:id="rId4" xr:uid="{A8DDC41A-5A4E-421A-9F13-DC0FC62A448A}"/>
    <hyperlink ref="I13" r:id="rId5" xr:uid="{D6681C6D-4D23-4A82-9609-A1EF992A049E}"/>
    <hyperlink ref="I15" r:id="rId6" xr:uid="{D5CB3A37-6B0F-4AD8-ACA4-E8B378A37F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BC748-752E-4540-9F0E-878749392566}">
  <dimension ref="A1:I13"/>
  <sheetViews>
    <sheetView tabSelected="1" zoomScale="130" zoomScaleNormal="130" workbookViewId="0">
      <selection sqref="A1:I13"/>
    </sheetView>
  </sheetViews>
  <sheetFormatPr baseColWidth="10" defaultRowHeight="15" x14ac:dyDescent="0.25"/>
  <cols>
    <col min="5" max="5" width="2.7109375" customWidth="1"/>
    <col min="6" max="6" width="0.42578125" hidden="1" customWidth="1"/>
    <col min="7" max="8" width="11.42578125" hidden="1" customWidth="1"/>
    <col min="9" max="9" width="12.5703125" customWidth="1"/>
  </cols>
  <sheetData>
    <row r="1" spans="1:9" x14ac:dyDescent="0.25">
      <c r="A1" s="18" t="s">
        <v>30</v>
      </c>
      <c r="B1" s="18"/>
      <c r="C1" s="18"/>
      <c r="D1" s="18"/>
      <c r="E1" s="18"/>
      <c r="F1" s="18"/>
      <c r="G1" s="18"/>
      <c r="H1" s="18"/>
      <c r="I1" s="8" t="s">
        <v>0</v>
      </c>
    </row>
    <row r="2" spans="1:9" x14ac:dyDescent="0.25">
      <c r="A2" s="25" t="s">
        <v>1</v>
      </c>
      <c r="B2" s="25"/>
      <c r="C2" s="25"/>
      <c r="D2" s="25"/>
      <c r="E2" s="25"/>
      <c r="F2" s="25"/>
      <c r="G2" s="25"/>
      <c r="H2" s="25"/>
      <c r="I2" s="26">
        <v>39000</v>
      </c>
    </row>
    <row r="3" spans="1:9" x14ac:dyDescent="0.25">
      <c r="A3" s="25" t="s">
        <v>4</v>
      </c>
      <c r="B3" s="25"/>
      <c r="C3" s="25"/>
      <c r="D3" s="25"/>
      <c r="E3" s="25"/>
      <c r="F3" s="25"/>
      <c r="G3" s="25"/>
      <c r="H3" s="25"/>
      <c r="I3" s="26">
        <v>40000</v>
      </c>
    </row>
    <row r="4" spans="1:9" x14ac:dyDescent="0.25">
      <c r="A4" s="25" t="s">
        <v>31</v>
      </c>
      <c r="B4" s="25"/>
      <c r="C4" s="25"/>
      <c r="D4" s="25"/>
      <c r="E4" s="25"/>
      <c r="F4" s="25"/>
      <c r="G4" s="25"/>
      <c r="H4" s="25"/>
      <c r="I4" s="26">
        <v>80000</v>
      </c>
    </row>
    <row r="5" spans="1:9" x14ac:dyDescent="0.25">
      <c r="A5" s="25" t="s">
        <v>32</v>
      </c>
      <c r="B5" s="25"/>
      <c r="C5" s="25"/>
      <c r="D5" s="25"/>
      <c r="E5" s="25"/>
      <c r="F5" s="25"/>
      <c r="G5" s="25"/>
      <c r="H5" s="25"/>
      <c r="I5" s="26">
        <v>90000</v>
      </c>
    </row>
    <row r="6" spans="1:9" x14ac:dyDescent="0.25">
      <c r="A6" s="25" t="s">
        <v>33</v>
      </c>
      <c r="B6" s="25"/>
      <c r="C6" s="25"/>
      <c r="D6" s="25"/>
      <c r="E6" s="25"/>
      <c r="F6" s="25"/>
      <c r="G6" s="25"/>
      <c r="H6" s="25"/>
      <c r="I6" s="26">
        <v>40000</v>
      </c>
    </row>
    <row r="7" spans="1:9" x14ac:dyDescent="0.25">
      <c r="A7" s="25" t="s">
        <v>35</v>
      </c>
      <c r="B7" s="25"/>
      <c r="C7" s="25"/>
      <c r="D7" s="25"/>
      <c r="E7" s="25"/>
      <c r="F7" s="25"/>
      <c r="G7" s="25"/>
      <c r="H7" s="25"/>
      <c r="I7" s="26">
        <v>150000</v>
      </c>
    </row>
    <row r="8" spans="1:9" x14ac:dyDescent="0.25">
      <c r="A8" s="25" t="s">
        <v>38</v>
      </c>
      <c r="B8" s="25"/>
      <c r="C8" s="25"/>
      <c r="D8" s="25"/>
      <c r="E8" s="25"/>
      <c r="F8" s="25"/>
      <c r="G8" s="25"/>
      <c r="H8" s="25"/>
      <c r="I8" s="26">
        <v>45000</v>
      </c>
    </row>
    <row r="9" spans="1:9" x14ac:dyDescent="0.25">
      <c r="A9" s="25" t="s">
        <v>36</v>
      </c>
      <c r="B9" s="25"/>
      <c r="C9" s="25"/>
      <c r="D9" s="25"/>
      <c r="E9" s="25"/>
      <c r="F9" s="25"/>
      <c r="G9" s="25"/>
      <c r="H9" s="25"/>
      <c r="I9" s="26">
        <v>8000</v>
      </c>
    </row>
    <row r="10" spans="1:9" x14ac:dyDescent="0.25">
      <c r="A10" s="25" t="s">
        <v>34</v>
      </c>
      <c r="B10" s="25"/>
      <c r="C10" s="25"/>
      <c r="D10" s="25"/>
      <c r="E10" s="25"/>
      <c r="F10" s="25"/>
      <c r="G10" s="25"/>
      <c r="H10" s="25"/>
      <c r="I10" s="26">
        <v>10000</v>
      </c>
    </row>
    <row r="11" spans="1:9" x14ac:dyDescent="0.25">
      <c r="A11" s="25" t="s">
        <v>37</v>
      </c>
      <c r="B11" s="25"/>
      <c r="C11" s="25"/>
      <c r="D11" s="25"/>
      <c r="E11" s="25"/>
      <c r="F11" s="25"/>
      <c r="G11" s="25"/>
      <c r="H11" s="25"/>
      <c r="I11" s="26">
        <v>6000</v>
      </c>
    </row>
    <row r="12" spans="1:9" ht="30.75" customHeight="1" x14ac:dyDescent="0.25">
      <c r="A12" s="28" t="s">
        <v>39</v>
      </c>
      <c r="B12" s="28"/>
      <c r="C12" s="28"/>
      <c r="D12" s="28"/>
      <c r="E12" s="28"/>
      <c r="F12" s="28"/>
      <c r="G12" s="28"/>
      <c r="H12" s="28"/>
      <c r="I12" s="26">
        <v>10000</v>
      </c>
    </row>
    <row r="13" spans="1:9" x14ac:dyDescent="0.25">
      <c r="A13" s="27" t="s">
        <v>5</v>
      </c>
      <c r="B13" s="27"/>
      <c r="C13" s="27"/>
      <c r="D13" s="27"/>
      <c r="E13" s="27"/>
      <c r="F13" s="27"/>
      <c r="G13" s="27"/>
      <c r="H13" s="27"/>
      <c r="I13" s="26">
        <f>SUM(I2:I12)</f>
        <v>518000</v>
      </c>
    </row>
  </sheetData>
  <mergeCells count="13">
    <mergeCell ref="A12:H12"/>
    <mergeCell ref="A11:H11"/>
    <mergeCell ref="A10:H10"/>
    <mergeCell ref="A13:H13"/>
    <mergeCell ref="A7:H7"/>
    <mergeCell ref="A8:H8"/>
    <mergeCell ref="A9:H9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HOYOS MESA</dc:creator>
  <cp:lastModifiedBy>MATEO HOYOS MESA</cp:lastModifiedBy>
  <dcterms:created xsi:type="dcterms:W3CDTF">2024-03-11T00:19:34Z</dcterms:created>
  <dcterms:modified xsi:type="dcterms:W3CDTF">2024-06-14T03:03:42Z</dcterms:modified>
</cp:coreProperties>
</file>