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_02\Desktop\"/>
    </mc:Choice>
  </mc:AlternateContent>
  <bookViews>
    <workbookView xWindow="120" yWindow="105" windowWidth="10455" windowHeight="7680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C5" i="4" l="1"/>
  <c r="D5" i="4"/>
  <c r="E5" i="4"/>
  <c r="F5" i="4"/>
  <c r="E4" i="4"/>
  <c r="F4" i="4"/>
  <c r="G4" i="4"/>
  <c r="I4" i="4" s="1"/>
  <c r="H4" i="4"/>
  <c r="H3" i="4"/>
  <c r="G5" i="4" l="1"/>
  <c r="H5" i="4" l="1"/>
  <c r="I5" i="4"/>
  <c r="C6" i="4" l="1"/>
  <c r="D6" i="4"/>
  <c r="F6" i="4" s="1"/>
  <c r="E6" i="4" l="1"/>
  <c r="G6" i="4"/>
  <c r="H6" i="4" s="1"/>
  <c r="D7" i="4" s="1"/>
  <c r="F7" i="4" s="1"/>
  <c r="I6" i="4" l="1"/>
  <c r="C7" i="4"/>
  <c r="E7" i="4" l="1"/>
  <c r="G7" i="4"/>
  <c r="H7" i="4" s="1"/>
  <c r="D8" i="4" s="1"/>
  <c r="F8" i="4" s="1"/>
  <c r="I7" i="4" l="1"/>
  <c r="C8" i="4"/>
  <c r="E8" i="4" l="1"/>
  <c r="G8" i="4" l="1"/>
  <c r="H8" i="4" l="1"/>
  <c r="I8" i="4"/>
  <c r="D9" i="4" l="1"/>
  <c r="F9" i="4" s="1"/>
  <c r="C9" i="4"/>
  <c r="E9" i="4" l="1"/>
  <c r="G9" i="4" l="1"/>
  <c r="H9" i="4" l="1"/>
  <c r="I9" i="4"/>
  <c r="D10" i="4" l="1"/>
  <c r="F10" i="4" s="1"/>
  <c r="C10" i="4"/>
  <c r="E10" i="4" l="1"/>
  <c r="G10" i="4"/>
  <c r="H10" i="4" s="1"/>
  <c r="D11" i="4"/>
  <c r="F11" i="4" s="1"/>
  <c r="I10" i="4" l="1"/>
  <c r="C11" i="4"/>
  <c r="E11" i="4" l="1"/>
  <c r="G11" i="4"/>
  <c r="H11" i="4" s="1"/>
  <c r="D12" i="4" s="1"/>
  <c r="F12" i="4" s="1"/>
  <c r="I11" i="4" l="1"/>
  <c r="C12" i="4"/>
  <c r="E12" i="4" l="1"/>
  <c r="G12" i="4" l="1"/>
  <c r="H12" i="4" l="1"/>
  <c r="I12" i="4"/>
  <c r="D13" i="4" l="1"/>
  <c r="F13" i="4" s="1"/>
  <c r="C13" i="4"/>
  <c r="E13" i="4" l="1"/>
  <c r="G13" i="4" l="1"/>
  <c r="H13" i="4" l="1"/>
  <c r="I13" i="4"/>
  <c r="D14" i="4" l="1"/>
  <c r="F14" i="4" s="1"/>
  <c r="C14" i="4"/>
  <c r="E14" i="4" l="1"/>
  <c r="G14" i="4"/>
  <c r="H14" i="4" s="1"/>
  <c r="D15" i="4"/>
  <c r="F15" i="4" s="1"/>
  <c r="I14" i="4" l="1"/>
  <c r="C15" i="4"/>
  <c r="E15" i="4" l="1"/>
  <c r="G15" i="4"/>
  <c r="H15" i="4" s="1"/>
  <c r="D16" i="4" s="1"/>
  <c r="F16" i="4" s="1"/>
  <c r="I15" i="4" l="1"/>
  <c r="C16" i="4"/>
  <c r="E16" i="4" l="1"/>
  <c r="G16" i="4" l="1"/>
  <c r="H16" i="4" l="1"/>
  <c r="I16" i="4"/>
  <c r="D17" i="4" l="1"/>
  <c r="F17" i="4" s="1"/>
  <c r="C17" i="4"/>
  <c r="E17" i="4" l="1"/>
  <c r="G17" i="4" l="1"/>
  <c r="H17" i="4" l="1"/>
  <c r="I17" i="4"/>
  <c r="D18" i="4" l="1"/>
  <c r="F18" i="4" s="1"/>
  <c r="C18" i="4"/>
  <c r="E18" i="4" l="1"/>
  <c r="G18" i="4"/>
  <c r="H18" i="4" s="1"/>
  <c r="D19" i="4"/>
  <c r="F19" i="4" s="1"/>
  <c r="I18" i="4" l="1"/>
  <c r="C19" i="4"/>
  <c r="E19" i="4" l="1"/>
  <c r="G19" i="4"/>
  <c r="H19" i="4" s="1"/>
  <c r="D20" i="4" s="1"/>
  <c r="F20" i="4" s="1"/>
  <c r="I19" i="4" l="1"/>
  <c r="C20" i="4"/>
  <c r="E20" i="4" l="1"/>
  <c r="G20" i="4" l="1"/>
  <c r="H20" i="4" l="1"/>
  <c r="I20" i="4"/>
  <c r="D21" i="4" l="1"/>
  <c r="F21" i="4" s="1"/>
  <c r="C21" i="4"/>
  <c r="E21" i="4" l="1"/>
  <c r="G21" i="4" l="1"/>
  <c r="H21" i="4" l="1"/>
  <c r="I21" i="4"/>
  <c r="D22" i="4" l="1"/>
  <c r="F22" i="4" s="1"/>
  <c r="C22" i="4"/>
  <c r="E22" i="4" l="1"/>
  <c r="G22" i="4"/>
  <c r="H22" i="4" s="1"/>
  <c r="D23" i="4"/>
  <c r="F23" i="4" s="1"/>
  <c r="I22" i="4" l="1"/>
  <c r="C23" i="4"/>
  <c r="E23" i="4" l="1"/>
  <c r="G23" i="4"/>
  <c r="H23" i="4" s="1"/>
  <c r="D24" i="4" s="1"/>
  <c r="F24" i="4" s="1"/>
  <c r="I23" i="4" l="1"/>
  <c r="C24" i="4"/>
  <c r="E24" i="4" l="1"/>
  <c r="G24" i="4" l="1"/>
  <c r="H24" i="4" l="1"/>
  <c r="I24" i="4"/>
  <c r="D25" i="4" l="1"/>
  <c r="F25" i="4" s="1"/>
  <c r="C25" i="4"/>
  <c r="E25" i="4" l="1"/>
  <c r="G25" i="4" s="1"/>
  <c r="H25" i="4" l="1"/>
  <c r="I25" i="4"/>
  <c r="F3" i="4" l="1"/>
  <c r="E3" i="4"/>
  <c r="D3" i="3"/>
  <c r="G5" i="3"/>
  <c r="G6" i="3"/>
  <c r="G7" i="3"/>
  <c r="G8" i="3"/>
  <c r="G9" i="3"/>
  <c r="G10" i="3"/>
  <c r="G11" i="3"/>
  <c r="G12" i="3"/>
  <c r="G13" i="3"/>
  <c r="G14" i="3"/>
  <c r="G15" i="3"/>
  <c r="G4" i="3"/>
  <c r="C5" i="2"/>
  <c r="D5" i="2"/>
  <c r="E5" i="2"/>
  <c r="F5" i="2"/>
  <c r="G5" i="2" s="1"/>
  <c r="D4" i="2"/>
  <c r="E4" i="2"/>
  <c r="F4" i="2"/>
  <c r="G4" i="2"/>
  <c r="G3" i="2"/>
  <c r="G3" i="3"/>
  <c r="F3" i="3"/>
  <c r="E3" i="3"/>
  <c r="D3" i="2"/>
  <c r="E3" i="2"/>
  <c r="G3" i="4" l="1"/>
  <c r="C4" i="4" s="1"/>
  <c r="C6" i="2"/>
  <c r="G3" i="1"/>
  <c r="E3" i="1"/>
  <c r="F3" i="1" s="1"/>
  <c r="D3" i="1"/>
  <c r="D6" i="2" l="1"/>
  <c r="F6" i="2" s="1"/>
  <c r="E6" i="2"/>
  <c r="F3" i="2"/>
  <c r="H3" i="3"/>
  <c r="I3" i="3" s="1"/>
  <c r="H3" i="1"/>
  <c r="I3" i="4" l="1"/>
  <c r="C7" i="2"/>
  <c r="G6" i="2"/>
  <c r="C4" i="1"/>
  <c r="I3" i="1"/>
  <c r="D4" i="4"/>
  <c r="C4" i="3"/>
  <c r="D4" i="3" l="1"/>
  <c r="E4" i="3"/>
  <c r="E7" i="2"/>
  <c r="D7" i="2"/>
  <c r="F7" i="2" s="1"/>
  <c r="G4" i="1"/>
  <c r="E4" i="1"/>
  <c r="F4" i="1" s="1"/>
  <c r="D4" i="1"/>
  <c r="F4" i="3" l="1"/>
  <c r="H4" i="3" s="1"/>
  <c r="C8" i="2"/>
  <c r="G7" i="2"/>
  <c r="H4" i="1"/>
  <c r="C5" i="3" l="1"/>
  <c r="I4" i="3"/>
  <c r="D8" i="2"/>
  <c r="E8" i="2"/>
  <c r="F8" i="2"/>
  <c r="C9" i="2" s="1"/>
  <c r="G8" i="2"/>
  <c r="I4" i="1"/>
  <c r="C5" i="1"/>
  <c r="D5" i="3" l="1"/>
  <c r="E5" i="3"/>
  <c r="F5" i="3" s="1"/>
  <c r="H5" i="3"/>
  <c r="C6" i="3" s="1"/>
  <c r="D9" i="2"/>
  <c r="E9" i="2"/>
  <c r="F9" i="2"/>
  <c r="C10" i="2" s="1"/>
  <c r="D5" i="1"/>
  <c r="G5" i="1"/>
  <c r="E5" i="1"/>
  <c r="F5" i="1" s="1"/>
  <c r="H5" i="1" s="1"/>
  <c r="C6" i="1" s="1"/>
  <c r="I5" i="3" l="1"/>
  <c r="D6" i="3"/>
  <c r="E6" i="3"/>
  <c r="F6" i="3" s="1"/>
  <c r="D10" i="2"/>
  <c r="F10" i="2" s="1"/>
  <c r="E10" i="2"/>
  <c r="G9" i="2"/>
  <c r="I5" i="1"/>
  <c r="D6" i="1"/>
  <c r="G6" i="1"/>
  <c r="E6" i="1"/>
  <c r="F6" i="1" s="1"/>
  <c r="H6" i="3" l="1"/>
  <c r="C11" i="2"/>
  <c r="G10" i="2"/>
  <c r="H6" i="1"/>
  <c r="C7" i="3" l="1"/>
  <c r="I6" i="3"/>
  <c r="E11" i="2"/>
  <c r="D11" i="2"/>
  <c r="F11" i="2" s="1"/>
  <c r="C7" i="1"/>
  <c r="I6" i="1"/>
  <c r="D7" i="3" l="1"/>
  <c r="E7" i="3"/>
  <c r="F7" i="3" s="1"/>
  <c r="C12" i="2"/>
  <c r="G11" i="2"/>
  <c r="E7" i="1"/>
  <c r="F7" i="1" s="1"/>
  <c r="D7" i="1"/>
  <c r="G7" i="1"/>
  <c r="H7" i="3" l="1"/>
  <c r="D12" i="2"/>
  <c r="E12" i="2"/>
  <c r="F12" i="2"/>
  <c r="C13" i="2" s="1"/>
  <c r="H7" i="1"/>
  <c r="C8" i="3" l="1"/>
  <c r="I7" i="3"/>
  <c r="D13" i="2"/>
  <c r="E13" i="2"/>
  <c r="F13" i="2"/>
  <c r="C14" i="2" s="1"/>
  <c r="G12" i="2"/>
  <c r="C8" i="1"/>
  <c r="I7" i="1"/>
  <c r="E8" i="3" l="1"/>
  <c r="F8" i="3" s="1"/>
  <c r="D8" i="3"/>
  <c r="H8" i="3" s="1"/>
  <c r="C9" i="3" s="1"/>
  <c r="I8" i="3"/>
  <c r="D14" i="2"/>
  <c r="F14" i="2" s="1"/>
  <c r="G14" i="2" s="1"/>
  <c r="E14" i="2"/>
  <c r="G13" i="2"/>
  <c r="E8" i="1"/>
  <c r="F8" i="1" s="1"/>
  <c r="D8" i="1"/>
  <c r="H8" i="1" s="1"/>
  <c r="C9" i="1" s="1"/>
  <c r="G8" i="1"/>
  <c r="D9" i="3" l="1"/>
  <c r="E9" i="3"/>
  <c r="F9" i="3" s="1"/>
  <c r="D9" i="1"/>
  <c r="H9" i="1" s="1"/>
  <c r="E9" i="1"/>
  <c r="F9" i="1" s="1"/>
  <c r="G9" i="1"/>
  <c r="I8" i="1"/>
  <c r="H9" i="3" l="1"/>
  <c r="C10" i="1"/>
  <c r="I9" i="1"/>
  <c r="C10" i="3" l="1"/>
  <c r="I9" i="3"/>
  <c r="E10" i="1"/>
  <c r="F10" i="1" s="1"/>
  <c r="D10" i="1"/>
  <c r="G10" i="1"/>
  <c r="E10" i="3" l="1"/>
  <c r="F10" i="3" s="1"/>
  <c r="D10" i="3"/>
  <c r="H10" i="1"/>
  <c r="H10" i="3" l="1"/>
  <c r="C11" i="1"/>
  <c r="I10" i="1"/>
  <c r="C11" i="3" l="1"/>
  <c r="I10" i="3"/>
  <c r="E11" i="1"/>
  <c r="F11" i="1" s="1"/>
  <c r="D11" i="1"/>
  <c r="G11" i="1"/>
  <c r="E11" i="3" l="1"/>
  <c r="F11" i="3" s="1"/>
  <c r="D11" i="3"/>
  <c r="H11" i="3"/>
  <c r="C12" i="3" s="1"/>
  <c r="H11" i="1"/>
  <c r="I11" i="3" l="1"/>
  <c r="D12" i="3"/>
  <c r="E12" i="3"/>
  <c r="F12" i="3" s="1"/>
  <c r="H12" i="3"/>
  <c r="C13" i="3" s="1"/>
  <c r="C12" i="1"/>
  <c r="I11" i="1"/>
  <c r="I12" i="3" l="1"/>
  <c r="D13" i="3"/>
  <c r="E13" i="3"/>
  <c r="F13" i="3" s="1"/>
  <c r="E12" i="1"/>
  <c r="F12" i="1" s="1"/>
  <c r="D12" i="1"/>
  <c r="G12" i="1"/>
  <c r="H13" i="3" l="1"/>
  <c r="H12" i="1"/>
  <c r="I12" i="1" s="1"/>
  <c r="C14" i="3" l="1"/>
  <c r="I13" i="3"/>
  <c r="E14" i="3" l="1"/>
  <c r="F14" i="3" s="1"/>
  <c r="D14" i="3"/>
  <c r="H14" i="3" s="1"/>
  <c r="C15" i="3" s="1"/>
  <c r="I14" i="3"/>
  <c r="D15" i="3" l="1"/>
  <c r="E15" i="3"/>
  <c r="F15" i="3" s="1"/>
  <c r="H15" i="3" l="1"/>
  <c r="I15" i="3" s="1"/>
  <c r="D26" i="4" l="1"/>
  <c r="F26" i="4" s="1"/>
  <c r="C26" i="4"/>
  <c r="E26" i="4" l="1"/>
  <c r="G26" i="4" l="1"/>
  <c r="H26" i="4" l="1"/>
  <c r="I26" i="4"/>
  <c r="D27" i="4" l="1"/>
  <c r="F27" i="4" s="1"/>
  <c r="C27" i="4"/>
  <c r="E27" i="4" l="1"/>
  <c r="G27" i="4" s="1"/>
  <c r="H27" i="4" l="1"/>
  <c r="D28" i="4" s="1"/>
  <c r="F28" i="4" s="1"/>
  <c r="I27" i="4"/>
  <c r="C28" i="4" l="1"/>
  <c r="E28" i="4" s="1"/>
  <c r="G28" i="4" l="1"/>
  <c r="H28" i="4" s="1"/>
  <c r="D29" i="4" s="1"/>
  <c r="F29" i="4" s="1"/>
  <c r="C29" i="4" l="1"/>
  <c r="E29" i="4" s="1"/>
  <c r="I28" i="4"/>
  <c r="G29" i="4" l="1"/>
  <c r="H29" i="4" l="1"/>
  <c r="I29" i="4"/>
  <c r="D30" i="4" l="1"/>
  <c r="F30" i="4" s="1"/>
  <c r="C30" i="4"/>
  <c r="E30" i="4" l="1"/>
  <c r="G30" i="4" l="1"/>
  <c r="H30" i="4" l="1"/>
  <c r="I30" i="4"/>
  <c r="D31" i="4" l="1"/>
  <c r="F31" i="4" s="1"/>
  <c r="C31" i="4"/>
  <c r="E31" i="4" l="1"/>
  <c r="G31" i="4" s="1"/>
  <c r="H31" i="4" l="1"/>
  <c r="D32" i="4" s="1"/>
  <c r="F32" i="4" s="1"/>
  <c r="I31" i="4"/>
  <c r="C32" i="4" l="1"/>
  <c r="E32" i="4" s="1"/>
  <c r="G32" i="4" l="1"/>
  <c r="H32" i="4" l="1"/>
  <c r="I32" i="4"/>
  <c r="D33" i="4" l="1"/>
  <c r="F33" i="4" s="1"/>
  <c r="C33" i="4"/>
  <c r="E33" i="4" l="1"/>
  <c r="G33" i="4" l="1"/>
  <c r="H33" i="4" l="1"/>
  <c r="I33" i="4"/>
  <c r="D34" i="4" l="1"/>
  <c r="F34" i="4" s="1"/>
  <c r="C34" i="4"/>
  <c r="E34" i="4" l="1"/>
  <c r="G34" i="4" l="1"/>
  <c r="H34" i="4" l="1"/>
  <c r="I34" i="4"/>
  <c r="D35" i="4" l="1"/>
  <c r="F35" i="4" s="1"/>
  <c r="C35" i="4"/>
  <c r="E35" i="4" l="1"/>
  <c r="G35" i="4" l="1"/>
  <c r="H35" i="4" l="1"/>
  <c r="I35" i="4"/>
  <c r="D36" i="4" l="1"/>
  <c r="F36" i="4" s="1"/>
  <c r="C36" i="4"/>
  <c r="E36" i="4" l="1"/>
  <c r="G36" i="4" l="1"/>
  <c r="H36" i="4" l="1"/>
  <c r="I36" i="4"/>
  <c r="D37" i="4" l="1"/>
  <c r="F37" i="4" s="1"/>
  <c r="C37" i="4"/>
  <c r="E37" i="4" l="1"/>
  <c r="G37" i="4" s="1"/>
  <c r="H37" i="4" l="1"/>
  <c r="D38" i="4" s="1"/>
  <c r="F38" i="4" s="1"/>
  <c r="I37" i="4"/>
  <c r="C38" i="4" l="1"/>
  <c r="E38" i="4" s="1"/>
  <c r="G38" i="4" l="1"/>
  <c r="H38" i="4" l="1"/>
  <c r="I38" i="4"/>
  <c r="D39" i="4" l="1"/>
  <c r="F39" i="4" s="1"/>
  <c r="C39" i="4"/>
  <c r="E39" i="4" l="1"/>
  <c r="G39" i="4" s="1"/>
  <c r="H39" i="4" s="1"/>
  <c r="D40" i="4" s="1"/>
  <c r="F40" i="4" s="1"/>
  <c r="I39" i="4" l="1"/>
  <c r="C40" i="4"/>
  <c r="E40" i="4" l="1"/>
  <c r="G40" i="4" l="1"/>
  <c r="H40" i="4" l="1"/>
  <c r="I40" i="4"/>
  <c r="D41" i="4" l="1"/>
  <c r="F41" i="4" s="1"/>
  <c r="C41" i="4"/>
  <c r="E41" i="4" l="1"/>
  <c r="G41" i="4" s="1"/>
  <c r="H41" i="4" l="1"/>
  <c r="D42" i="4" s="1"/>
  <c r="F42" i="4" s="1"/>
  <c r="I41" i="4"/>
  <c r="C42" i="4" l="1"/>
  <c r="E42" i="4" s="1"/>
  <c r="G42" i="4" s="1"/>
  <c r="H42" i="4" l="1"/>
  <c r="D43" i="4" s="1"/>
  <c r="F43" i="4" s="1"/>
  <c r="I42" i="4"/>
  <c r="C43" i="4" l="1"/>
  <c r="E43" i="4" s="1"/>
  <c r="G43" i="4" s="1"/>
  <c r="H43" i="4" l="1"/>
  <c r="D44" i="4" s="1"/>
  <c r="F44" i="4" s="1"/>
  <c r="I43" i="4"/>
  <c r="C44" i="4" l="1"/>
  <c r="E44" i="4" s="1"/>
  <c r="G44" i="4" l="1"/>
  <c r="H44" i="4" l="1"/>
  <c r="I44" i="4"/>
  <c r="D45" i="4" l="1"/>
  <c r="F45" i="4" s="1"/>
  <c r="C45" i="4"/>
  <c r="E45" i="4" l="1"/>
  <c r="G45" i="4" l="1"/>
  <c r="H45" i="4" l="1"/>
  <c r="I45" i="4"/>
  <c r="D46" i="4" l="1"/>
  <c r="F46" i="4" s="1"/>
  <c r="C46" i="4"/>
  <c r="E46" i="4" l="1"/>
  <c r="G46" i="4" l="1"/>
  <c r="H46" i="4" l="1"/>
  <c r="I46" i="4"/>
  <c r="D47" i="4" l="1"/>
  <c r="F47" i="4" s="1"/>
  <c r="C47" i="4"/>
  <c r="E47" i="4" l="1"/>
  <c r="G47" i="4" l="1"/>
  <c r="H47" i="4" l="1"/>
  <c r="I47" i="4"/>
  <c r="D48" i="4" l="1"/>
  <c r="F48" i="4" s="1"/>
  <c r="C48" i="4"/>
  <c r="E48" i="4" l="1"/>
  <c r="G48" i="4" l="1"/>
  <c r="H48" i="4" l="1"/>
  <c r="I48" i="4"/>
  <c r="D49" i="4" l="1"/>
  <c r="F49" i="4" s="1"/>
  <c r="C49" i="4"/>
  <c r="E49" i="4" l="1"/>
  <c r="G49" i="4" s="1"/>
  <c r="H49" i="4" l="1"/>
  <c r="D50" i="4" s="1"/>
  <c r="F50" i="4" s="1"/>
  <c r="I49" i="4"/>
  <c r="C50" i="4" l="1"/>
  <c r="E50" i="4" s="1"/>
  <c r="G50" i="4" l="1"/>
  <c r="H50" i="4" l="1"/>
  <c r="I50" i="4"/>
  <c r="D51" i="4" l="1"/>
  <c r="F51" i="4" s="1"/>
  <c r="C51" i="4"/>
  <c r="E51" i="4" l="1"/>
  <c r="G51" i="4" l="1"/>
  <c r="H51" i="4" l="1"/>
  <c r="I51" i="4"/>
  <c r="D52" i="4" l="1"/>
  <c r="F52" i="4" s="1"/>
  <c r="C52" i="4"/>
  <c r="E52" i="4" l="1"/>
  <c r="G52" i="4" l="1"/>
  <c r="H52" i="4" l="1"/>
  <c r="I52" i="4"/>
  <c r="D53" i="4" l="1"/>
  <c r="F53" i="4" s="1"/>
  <c r="C53" i="4"/>
  <c r="C4" i="2"/>
  <c r="E53" i="4" l="1"/>
  <c r="G53" i="4" l="1"/>
  <c r="H53" i="4" l="1"/>
  <c r="I53" i="4"/>
  <c r="D54" i="4" l="1"/>
  <c r="F54" i="4" s="1"/>
  <c r="C54" i="4"/>
  <c r="E54" i="4" l="1"/>
  <c r="G54" i="4" s="1"/>
  <c r="H54" i="4" l="1"/>
  <c r="D55" i="4" s="1"/>
  <c r="F55" i="4" s="1"/>
  <c r="I54" i="4"/>
  <c r="C55" i="4" l="1"/>
  <c r="E55" i="4" s="1"/>
  <c r="G55" i="4" l="1"/>
  <c r="H55" i="4" l="1"/>
  <c r="I55" i="4"/>
  <c r="D56" i="4" l="1"/>
  <c r="F56" i="4" s="1"/>
  <c r="C56" i="4"/>
  <c r="E56" i="4" l="1"/>
  <c r="G56" i="4" s="1"/>
  <c r="H56" i="4" l="1"/>
  <c r="D57" i="4" s="1"/>
  <c r="F57" i="4" s="1"/>
  <c r="I56" i="4"/>
  <c r="C57" i="4"/>
  <c r="E57" i="4" l="1"/>
  <c r="G57" i="4" s="1"/>
  <c r="H57" i="4" l="1"/>
  <c r="D58" i="4" s="1"/>
  <c r="F58" i="4" s="1"/>
  <c r="I57" i="4"/>
  <c r="C58" i="4" l="1"/>
  <c r="E58" i="4" s="1"/>
  <c r="G58" i="4" l="1"/>
  <c r="H58" i="4" l="1"/>
  <c r="I58" i="4"/>
  <c r="D59" i="4" l="1"/>
  <c r="F59" i="4" s="1"/>
  <c r="C59" i="4"/>
  <c r="E59" i="4" l="1"/>
  <c r="G59" i="4" l="1"/>
  <c r="H59" i="4" l="1"/>
  <c r="I59" i="4"/>
  <c r="D60" i="4" l="1"/>
  <c r="F60" i="4" s="1"/>
  <c r="C60" i="4"/>
  <c r="E60" i="4" l="1"/>
  <c r="G60" i="4" l="1"/>
  <c r="H60" i="4" l="1"/>
  <c r="I60" i="4"/>
  <c r="D61" i="4" l="1"/>
  <c r="F61" i="4" s="1"/>
  <c r="C61" i="4"/>
  <c r="E61" i="4" l="1"/>
  <c r="G61" i="4" l="1"/>
  <c r="H61" i="4" l="1"/>
  <c r="I61" i="4"/>
  <c r="D62" i="4" l="1"/>
  <c r="F62" i="4" s="1"/>
  <c r="C62" i="4"/>
  <c r="E62" i="4" l="1"/>
  <c r="G62" i="4" l="1"/>
  <c r="H62" i="4" l="1"/>
  <c r="I62" i="4"/>
  <c r="D63" i="4" l="1"/>
  <c r="F63" i="4" s="1"/>
  <c r="C63" i="4"/>
  <c r="E63" i="4" l="1"/>
  <c r="G63" i="4" s="1"/>
  <c r="H63" i="4" l="1"/>
  <c r="D64" i="4" s="1"/>
  <c r="F64" i="4" s="1"/>
  <c r="I63" i="4"/>
  <c r="C64" i="4" l="1"/>
  <c r="E64" i="4" s="1"/>
  <c r="G64" i="4" s="1"/>
  <c r="H64" i="4" l="1"/>
  <c r="D65" i="4" s="1"/>
  <c r="F65" i="4" s="1"/>
  <c r="I64" i="4"/>
  <c r="C65" i="4" l="1"/>
  <c r="E65" i="4" s="1"/>
  <c r="G65" i="4" l="1"/>
  <c r="H65" i="4" l="1"/>
  <c r="I65" i="4"/>
  <c r="D66" i="4" l="1"/>
  <c r="F66" i="4" s="1"/>
  <c r="C66" i="4"/>
  <c r="E66" i="4" l="1"/>
  <c r="G66" i="4" l="1"/>
  <c r="H66" i="4" l="1"/>
  <c r="I66" i="4"/>
  <c r="D67" i="4" l="1"/>
  <c r="F67" i="4" s="1"/>
  <c r="C67" i="4"/>
  <c r="E67" i="4" l="1"/>
  <c r="G67" i="4" l="1"/>
  <c r="H67" i="4" l="1"/>
  <c r="I67" i="4"/>
  <c r="D68" i="4" l="1"/>
  <c r="F68" i="4" s="1"/>
  <c r="C68" i="4"/>
  <c r="E68" i="4" l="1"/>
  <c r="G68" i="4" l="1"/>
  <c r="H68" i="4" l="1"/>
  <c r="I68" i="4"/>
  <c r="D69" i="4" l="1"/>
  <c r="F69" i="4" s="1"/>
  <c r="C69" i="4"/>
  <c r="E69" i="4" l="1"/>
  <c r="G69" i="4" l="1"/>
  <c r="H69" i="4" l="1"/>
  <c r="I69" i="4"/>
  <c r="D70" i="4" l="1"/>
  <c r="F70" i="4" s="1"/>
  <c r="C70" i="4"/>
  <c r="E70" i="4" l="1"/>
  <c r="G70" i="4" l="1"/>
  <c r="H70" i="4" l="1"/>
  <c r="I70" i="4"/>
  <c r="D71" i="4" l="1"/>
  <c r="F71" i="4" s="1"/>
  <c r="C71" i="4"/>
  <c r="E71" i="4" l="1"/>
  <c r="G71" i="4" l="1"/>
  <c r="H71" i="4" l="1"/>
  <c r="I71" i="4"/>
  <c r="D72" i="4" l="1"/>
  <c r="F72" i="4" s="1"/>
  <c r="C72" i="4"/>
  <c r="E72" i="4" l="1"/>
  <c r="G72" i="4" l="1"/>
  <c r="H72" i="4" l="1"/>
  <c r="I72" i="4"/>
  <c r="D73" i="4" l="1"/>
  <c r="F73" i="4" s="1"/>
  <c r="C73" i="4"/>
  <c r="E73" i="4" l="1"/>
  <c r="G73" i="4" l="1"/>
  <c r="H73" i="4" l="1"/>
  <c r="I73" i="4"/>
  <c r="D74" i="4" l="1"/>
  <c r="F74" i="4" s="1"/>
  <c r="C74" i="4"/>
  <c r="E74" i="4" l="1"/>
  <c r="G74" i="4" s="1"/>
  <c r="H74" i="4" l="1"/>
  <c r="D75" i="4" s="1"/>
  <c r="F75" i="4" s="1"/>
  <c r="I74" i="4"/>
  <c r="C75" i="4" l="1"/>
  <c r="E75" i="4" s="1"/>
  <c r="G75" i="4" l="1"/>
  <c r="H75" i="4" l="1"/>
  <c r="I75" i="4"/>
  <c r="D76" i="4" l="1"/>
  <c r="F76" i="4" s="1"/>
  <c r="C76" i="4"/>
  <c r="E76" i="4" l="1"/>
  <c r="G76" i="4" l="1"/>
  <c r="H76" i="4" l="1"/>
  <c r="I76" i="4"/>
  <c r="D77" i="4" l="1"/>
  <c r="F77" i="4" s="1"/>
  <c r="C77" i="4"/>
  <c r="E77" i="4" l="1"/>
  <c r="G77" i="4" s="1"/>
  <c r="H77" i="4" l="1"/>
  <c r="D78" i="4" s="1"/>
  <c r="F78" i="4" s="1"/>
  <c r="I77" i="4"/>
  <c r="C78" i="4" l="1"/>
  <c r="E78" i="4" s="1"/>
  <c r="G78" i="4" s="1"/>
  <c r="H78" i="4" l="1"/>
  <c r="D79" i="4" s="1"/>
  <c r="F79" i="4" s="1"/>
  <c r="I78" i="4"/>
  <c r="C79" i="4" l="1"/>
  <c r="E79" i="4" s="1"/>
  <c r="G79" i="4" s="1"/>
  <c r="H79" i="4" s="1"/>
  <c r="D80" i="4" s="1"/>
  <c r="F80" i="4" s="1"/>
  <c r="C80" i="4" l="1"/>
  <c r="I79" i="4"/>
  <c r="E80" i="4" l="1"/>
  <c r="G80" i="4" l="1"/>
  <c r="H80" i="4" l="1"/>
  <c r="I80" i="4"/>
  <c r="D81" i="4" l="1"/>
  <c r="F81" i="4" s="1"/>
  <c r="C81" i="4"/>
  <c r="E81" i="4" l="1"/>
  <c r="G81" i="4" s="1"/>
  <c r="H81" i="4" s="1"/>
  <c r="D82" i="4" s="1"/>
  <c r="F82" i="4" s="1"/>
  <c r="I81" i="4" l="1"/>
  <c r="C82" i="4"/>
  <c r="E82" i="4" l="1"/>
  <c r="G82" i="4" l="1"/>
  <c r="H82" i="4" l="1"/>
  <c r="I82" i="4"/>
  <c r="D83" i="4" l="1"/>
  <c r="F83" i="4" s="1"/>
  <c r="C83" i="4"/>
  <c r="E83" i="4" l="1"/>
  <c r="G83" i="4" s="1"/>
  <c r="H83" i="4" l="1"/>
  <c r="D84" i="4" s="1"/>
  <c r="F84" i="4" s="1"/>
  <c r="I83" i="4"/>
  <c r="C84" i="4"/>
  <c r="E84" i="4" l="1"/>
  <c r="G84" i="4" l="1"/>
  <c r="H84" i="4" l="1"/>
  <c r="I84" i="4"/>
  <c r="D85" i="4" l="1"/>
  <c r="F85" i="4" s="1"/>
  <c r="C85" i="4"/>
  <c r="E85" i="4" l="1"/>
  <c r="G85" i="4" s="1"/>
  <c r="H85" i="4" l="1"/>
  <c r="D86" i="4" s="1"/>
  <c r="F86" i="4" s="1"/>
  <c r="I85" i="4"/>
  <c r="C86" i="4" l="1"/>
  <c r="E86" i="4" s="1"/>
  <c r="G86" i="4" s="1"/>
  <c r="H86" i="4" l="1"/>
  <c r="D87" i="4" s="1"/>
  <c r="F87" i="4" s="1"/>
  <c r="I86" i="4"/>
  <c r="C87" i="4"/>
  <c r="E87" i="4" l="1"/>
  <c r="G87" i="4" l="1"/>
  <c r="H87" i="4" l="1"/>
  <c r="I87" i="4"/>
  <c r="D88" i="4" l="1"/>
  <c r="F88" i="4" s="1"/>
  <c r="C88" i="4"/>
  <c r="E88" i="4" l="1"/>
  <c r="G88" i="4" s="1"/>
  <c r="H88" i="4" s="1"/>
  <c r="D89" i="4" s="1"/>
  <c r="F89" i="4" s="1"/>
  <c r="I88" i="4" l="1"/>
  <c r="C89" i="4"/>
  <c r="E89" i="4" l="1"/>
  <c r="G89" i="4" s="1"/>
  <c r="H89" i="4" l="1"/>
  <c r="D90" i="4" s="1"/>
  <c r="F90" i="4" s="1"/>
  <c r="I89" i="4"/>
  <c r="C90" i="4" l="1"/>
  <c r="E90" i="4" s="1"/>
  <c r="G90" i="4" s="1"/>
  <c r="H90" i="4" l="1"/>
  <c r="D91" i="4" s="1"/>
  <c r="F91" i="4" s="1"/>
  <c r="I90" i="4"/>
  <c r="C91" i="4" l="1"/>
  <c r="E91" i="4" s="1"/>
  <c r="G91" i="4" l="1"/>
  <c r="H91" i="4" l="1"/>
  <c r="I91" i="4"/>
  <c r="D92" i="4" l="1"/>
  <c r="F92" i="4" s="1"/>
  <c r="C92" i="4"/>
  <c r="E92" i="4" l="1"/>
  <c r="G92" i="4" s="1"/>
  <c r="H92" i="4" l="1"/>
  <c r="D93" i="4" s="1"/>
  <c r="F93" i="4" s="1"/>
  <c r="I92" i="4"/>
  <c r="C93" i="4" l="1"/>
  <c r="E93" i="4" s="1"/>
  <c r="G93" i="4" l="1"/>
  <c r="H93" i="4" l="1"/>
  <c r="I93" i="4"/>
  <c r="D94" i="4" l="1"/>
  <c r="F94" i="4" s="1"/>
  <c r="C94" i="4"/>
  <c r="E94" i="4" l="1"/>
  <c r="G94" i="4" s="1"/>
  <c r="H94" i="4" s="1"/>
  <c r="I94" i="4" l="1"/>
</calcChain>
</file>

<file path=xl/sharedStrings.xml><?xml version="1.0" encoding="utf-8"?>
<sst xmlns="http://schemas.openxmlformats.org/spreadsheetml/2006/main" count="160" uniqueCount="109">
  <si>
    <t>contador</t>
  </si>
  <si>
    <t>xi</t>
  </si>
  <si>
    <t>x0</t>
  </si>
  <si>
    <t>x1</t>
  </si>
  <si>
    <t>f(xi)</t>
  </si>
  <si>
    <t>f'(xi)</t>
  </si>
  <si>
    <t>f''(xi)</t>
  </si>
  <si>
    <t>xi+1</t>
  </si>
  <si>
    <t>condicion de p.</t>
  </si>
  <si>
    <t>f'(xi)^2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</si>
  <si>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</si>
  <si>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</si>
  <si>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</si>
  <si>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</si>
  <si>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</si>
  <si>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</si>
  <si>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</si>
  <si>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</si>
  <si>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</si>
  <si>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</si>
  <si>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</si>
  <si>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</si>
  <si>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</si>
  <si>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</si>
  <si>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</si>
  <si>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</si>
  <si>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</si>
  <si>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</si>
  <si>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</si>
  <si>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</si>
  <si>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</si>
  <si>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</si>
  <si>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a</t>
  </si>
  <si>
    <t>b</t>
  </si>
  <si>
    <t>f(a)</t>
  </si>
  <si>
    <t>x</t>
  </si>
  <si>
    <t>f( c )</t>
  </si>
  <si>
    <t>f(b)</t>
  </si>
  <si>
    <t>modificado</t>
  </si>
  <si>
    <t>newton-raphason</t>
  </si>
  <si>
    <t>falsa posicion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</si>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</sst>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85725</xdr:rowOff>
    </xdr:from>
    <xdr:to>
      <xdr:col>10</xdr:col>
      <xdr:colOff>724207</xdr:colOff>
      <xdr:row>7</xdr:row>
      <xdr:rowOff>152595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85725"/>
          <a:ext cx="2200582" cy="1400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123825</xdr:rowOff>
    </xdr:from>
    <xdr:to>
      <xdr:col>12</xdr:col>
      <xdr:colOff>105082</xdr:colOff>
      <xdr:row>9</xdr:row>
      <xdr:rowOff>195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314325"/>
          <a:ext cx="2200582" cy="1400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5</xdr:row>
      <xdr:rowOff>142875</xdr:rowOff>
    </xdr:from>
    <xdr:to>
      <xdr:col>12</xdr:col>
      <xdr:colOff>47932</xdr:colOff>
      <xdr:row>13</xdr:row>
      <xdr:rowOff>19245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0" y="1114425"/>
          <a:ext cx="2200582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F3" sqref="F3"/>
    </sheetView>
  </sheetViews>
  <sheetFormatPr baseColWidth="10" defaultRowHeight="15" x14ac:dyDescent="0.25"/>
  <cols>
    <col min="9" max="9" width="14.85546875" customWidth="1"/>
  </cols>
  <sheetData>
    <row r="2" spans="2:9" x14ac:dyDescent="0.25">
      <c r="B2" s="1" t="s">
        <v>0</v>
      </c>
      <c r="C2" s="1" t="s">
        <v>1</v>
      </c>
      <c r="D2" s="1" t="s">
        <v>4</v>
      </c>
      <c r="E2" s="1" t="s">
        <v>5</v>
      </c>
      <c r="F2" s="1" t="s">
        <v>9</v>
      </c>
      <c r="G2" s="1" t="s">
        <v>6</v>
      </c>
      <c r="H2" s="1" t="s">
        <v>7</v>
      </c>
      <c r="I2" s="1" t="s">
        <v>8</v>
      </c>
    </row>
    <row r="3" spans="2:9" x14ac:dyDescent="0.25">
      <c r="B3" t="s">
        <v>2</v>
      </c>
      <c r="C3">
        <v>0.5</v>
      </c>
      <c r="D3">
        <f>COS(C3^2)+3*C3-2</f>
        <v>0.46891242171064462</v>
      </c>
      <c r="E3">
        <f>-2*C3*SIN(C3^2)+3</f>
        <v>2.7525960407454773</v>
      </c>
      <c r="F3">
        <f>E3^2</f>
        <v>7.5767849635276772</v>
      </c>
      <c r="G3">
        <f>-2*SIN(C3^2)-4*(C3^2)*COS(C3^2)</f>
        <v>-1.4637203402196906</v>
      </c>
      <c r="H3">
        <f>C3-((D3*E3)/(F3-D3*G3))</f>
        <v>0.34379712512350302</v>
      </c>
      <c r="I3" t="str">
        <f>IF(C3=H3,"DETENE","CONTINUAR")</f>
        <v>CONTINUAR</v>
      </c>
    </row>
    <row r="4" spans="2:9" x14ac:dyDescent="0.25">
      <c r="B4" t="s">
        <v>3</v>
      </c>
      <c r="C4">
        <f>H3</f>
        <v>0.34379712512350302</v>
      </c>
      <c r="D4">
        <f>COS(C4^2)+3*C4-2</f>
        <v>2.4414301797269999E-2</v>
      </c>
      <c r="E4">
        <f>-2*C4*SIN(C4^2)+3</f>
        <v>2.918917891271156</v>
      </c>
      <c r="F4">
        <f>E4^2</f>
        <v>8.5200816559828514</v>
      </c>
      <c r="G4">
        <f>-2*SIN(C4^2)-4*(C4^2)*COS(C4^2)</f>
        <v>-0.70533008468377389</v>
      </c>
      <c r="H4">
        <f>C4-((D4*E4)/(F4-D4*G4))</f>
        <v>0.33544983413989221</v>
      </c>
      <c r="I4" t="str">
        <f>IF(C4=H4,"DETENE","CONTINUAR")</f>
        <v>CONTINUAR</v>
      </c>
    </row>
    <row r="5" spans="2:9" x14ac:dyDescent="0.25">
      <c r="B5" t="s">
        <v>10</v>
      </c>
      <c r="C5">
        <f t="shared" ref="C5:C12" si="0">H4</f>
        <v>0.33544983413989221</v>
      </c>
      <c r="D5">
        <f t="shared" ref="D5:D12" si="1">COS(C5^2)+3*C5-2</f>
        <v>2.5063241138045811E-5</v>
      </c>
      <c r="E5">
        <f t="shared" ref="E5:E12" si="2">-2*C5*SIN(C5^2)+3</f>
        <v>2.9246651669943766</v>
      </c>
      <c r="F5">
        <f t="shared" ref="F5:F12" si="3">E5^2</f>
        <v>8.5536663390302454</v>
      </c>
      <c r="G5">
        <f t="shared" ref="G5:G12" si="4">-2*SIN(C5^2)-4*(C5^2)*COS(C5^2)</f>
        <v>-0.6718382316217032</v>
      </c>
      <c r="H5">
        <f t="shared" ref="H5:H12" si="5">C5-((D5*E5)/(F5-D5*G5))</f>
        <v>0.33544126454632561</v>
      </c>
      <c r="I5" t="str">
        <f t="shared" ref="I5:I12" si="6">IF(C5=H5,"DETENE","CONTINUAR")</f>
        <v>CONTINUAR</v>
      </c>
    </row>
    <row r="6" spans="2:9" x14ac:dyDescent="0.25">
      <c r="B6" t="s">
        <v>11</v>
      </c>
      <c r="C6">
        <f t="shared" si="0"/>
        <v>0.33544126454632561</v>
      </c>
      <c r="D6">
        <f t="shared" si="1"/>
        <v>2.4669599696380828E-11</v>
      </c>
      <c r="E6">
        <f t="shared" si="2"/>
        <v>2.9246709242293365</v>
      </c>
      <c r="F6">
        <f t="shared" si="3"/>
        <v>8.5537000150324811</v>
      </c>
      <c r="G6">
        <f t="shared" si="4"/>
        <v>-0.67180424475668055</v>
      </c>
      <c r="H6">
        <f t="shared" si="5"/>
        <v>0.33544126453789064</v>
      </c>
      <c r="I6" t="str">
        <f t="shared" si="6"/>
        <v>CONTINUAR</v>
      </c>
    </row>
    <row r="7" spans="2:9" x14ac:dyDescent="0.25">
      <c r="B7" t="s">
        <v>12</v>
      </c>
      <c r="C7">
        <f t="shared" si="0"/>
        <v>0.33544126453789064</v>
      </c>
      <c r="D7">
        <f t="shared" si="1"/>
        <v>0</v>
      </c>
      <c r="E7">
        <f t="shared" si="2"/>
        <v>2.9246709242350031</v>
      </c>
      <c r="F7">
        <f t="shared" si="3"/>
        <v>8.5537000150656279</v>
      </c>
      <c r="G7">
        <f t="shared" si="4"/>
        <v>-0.67180424472322797</v>
      </c>
      <c r="H7">
        <f t="shared" si="5"/>
        <v>0.33544126453789064</v>
      </c>
      <c r="I7" t="str">
        <f t="shared" si="6"/>
        <v>DETENE</v>
      </c>
    </row>
    <row r="8" spans="2:9" x14ac:dyDescent="0.25">
      <c r="B8" t="s">
        <v>13</v>
      </c>
      <c r="C8">
        <f t="shared" si="0"/>
        <v>0.33544126453789064</v>
      </c>
      <c r="D8">
        <f t="shared" si="1"/>
        <v>0</v>
      </c>
      <c r="E8">
        <f t="shared" si="2"/>
        <v>2.9246709242350031</v>
      </c>
      <c r="F8">
        <f t="shared" si="3"/>
        <v>8.5537000150656279</v>
      </c>
      <c r="G8">
        <f t="shared" si="4"/>
        <v>-0.67180424472322797</v>
      </c>
      <c r="H8">
        <f t="shared" si="5"/>
        <v>0.33544126453789064</v>
      </c>
      <c r="I8" t="str">
        <f t="shared" si="6"/>
        <v>DETENE</v>
      </c>
    </row>
    <row r="9" spans="2:9" x14ac:dyDescent="0.25">
      <c r="B9" t="s">
        <v>14</v>
      </c>
      <c r="C9">
        <f t="shared" si="0"/>
        <v>0.33544126453789064</v>
      </c>
      <c r="D9">
        <f t="shared" si="1"/>
        <v>0</v>
      </c>
      <c r="E9">
        <f t="shared" si="2"/>
        <v>2.9246709242350031</v>
      </c>
      <c r="F9">
        <f t="shared" si="3"/>
        <v>8.5537000150656279</v>
      </c>
      <c r="G9">
        <f t="shared" si="4"/>
        <v>-0.67180424472322797</v>
      </c>
      <c r="H9">
        <f t="shared" si="5"/>
        <v>0.33544126453789064</v>
      </c>
      <c r="I9" t="str">
        <f t="shared" si="6"/>
        <v>DETENE</v>
      </c>
    </row>
    <row r="10" spans="2:9" x14ac:dyDescent="0.25">
      <c r="B10" t="s">
        <v>15</v>
      </c>
      <c r="C10">
        <f t="shared" si="0"/>
        <v>0.33544126453789064</v>
      </c>
      <c r="D10">
        <f t="shared" si="1"/>
        <v>0</v>
      </c>
      <c r="E10">
        <f t="shared" si="2"/>
        <v>2.9246709242350031</v>
      </c>
      <c r="F10">
        <f t="shared" si="3"/>
        <v>8.5537000150656279</v>
      </c>
      <c r="G10">
        <f t="shared" si="4"/>
        <v>-0.67180424472322797</v>
      </c>
      <c r="H10">
        <f t="shared" si="5"/>
        <v>0.33544126453789064</v>
      </c>
      <c r="I10" t="str">
        <f t="shared" si="6"/>
        <v>DETENE</v>
      </c>
    </row>
    <row r="11" spans="2:9" x14ac:dyDescent="0.25">
      <c r="B11" t="s">
        <v>16</v>
      </c>
      <c r="C11">
        <f t="shared" si="0"/>
        <v>0.33544126453789064</v>
      </c>
      <c r="D11">
        <f t="shared" si="1"/>
        <v>0</v>
      </c>
      <c r="E11">
        <f t="shared" si="2"/>
        <v>2.9246709242350031</v>
      </c>
      <c r="F11">
        <f t="shared" si="3"/>
        <v>8.5537000150656279</v>
      </c>
      <c r="G11">
        <f t="shared" si="4"/>
        <v>-0.67180424472322797</v>
      </c>
      <c r="H11">
        <f t="shared" si="5"/>
        <v>0.33544126453789064</v>
      </c>
      <c r="I11" t="str">
        <f t="shared" si="6"/>
        <v>DETENE</v>
      </c>
    </row>
    <row r="12" spans="2:9" x14ac:dyDescent="0.25">
      <c r="B12" t="s">
        <v>17</v>
      </c>
      <c r="C12">
        <f t="shared" si="0"/>
        <v>0.33544126453789064</v>
      </c>
      <c r="D12">
        <f t="shared" si="1"/>
        <v>0</v>
      </c>
      <c r="E12">
        <f t="shared" si="2"/>
        <v>2.9246709242350031</v>
      </c>
      <c r="F12">
        <f t="shared" si="3"/>
        <v>8.5537000150656279</v>
      </c>
      <c r="G12">
        <f t="shared" si="4"/>
        <v>-0.67180424472322797</v>
      </c>
      <c r="H12">
        <f t="shared" si="5"/>
        <v>0.33544126453789064</v>
      </c>
      <c r="I12" t="str">
        <f t="shared" si="6"/>
        <v>DETENE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H10" sqref="H10"/>
    </sheetView>
  </sheetViews>
  <sheetFormatPr baseColWidth="10" defaultRowHeight="15" x14ac:dyDescent="0.25"/>
  <cols>
    <col min="7" max="7" width="14.7109375" customWidth="1"/>
  </cols>
  <sheetData>
    <row r="1" spans="2:7" x14ac:dyDescent="0.25">
      <c r="B1" s="2"/>
      <c r="C1" s="4" t="s">
        <v>39</v>
      </c>
      <c r="D1" s="4"/>
      <c r="E1" s="4"/>
      <c r="F1" s="2"/>
      <c r="G1" s="2"/>
    </row>
    <row r="2" spans="2:7" x14ac:dyDescent="0.25">
      <c r="B2" s="2" t="s">
        <v>0</v>
      </c>
      <c r="C2" s="2" t="s">
        <v>1</v>
      </c>
      <c r="D2" s="2" t="s">
        <v>4</v>
      </c>
      <c r="E2" s="2" t="s">
        <v>5</v>
      </c>
      <c r="F2" s="2" t="s">
        <v>7</v>
      </c>
      <c r="G2" s="2" t="s">
        <v>8</v>
      </c>
    </row>
    <row r="3" spans="2:7" x14ac:dyDescent="0.25">
      <c r="B3" t="s">
        <v>2</v>
      </c>
      <c r="C3">
        <v>6</v>
      </c>
      <c r="D3">
        <f>-0.5*(C3)^2+2.5*(C3)+4.5</f>
        <v>1.5</v>
      </c>
      <c r="E3">
        <f>-C3+2.5</f>
        <v>-3.5</v>
      </c>
      <c r="F3">
        <f>C3-(D3/E3)</f>
        <v>6.4285714285714288</v>
      </c>
      <c r="G3" t="str">
        <f>IF(C3=F3,"raiz encontrada","siga buscando")</f>
        <v>siga buscando</v>
      </c>
    </row>
    <row r="4" spans="2:7" x14ac:dyDescent="0.25">
      <c r="B4" t="s">
        <v>3</v>
      </c>
      <c r="C4">
        <f>F3</f>
        <v>6.4285714285714288</v>
      </c>
      <c r="D4">
        <f>-0.5*(C4)^2+2.5*(C4)+4.5</f>
        <v>-9.1836734693877986E-2</v>
      </c>
      <c r="E4">
        <f>-C4+2.5</f>
        <v>-3.9285714285714288</v>
      </c>
      <c r="F4">
        <f>C4-(D4/E4)</f>
        <v>6.4051948051948058</v>
      </c>
      <c r="G4" t="str">
        <f>IF(C4=F4,"raiz encontrada","siga buscando")</f>
        <v>siga buscando</v>
      </c>
    </row>
    <row r="5" spans="2:7" x14ac:dyDescent="0.25">
      <c r="B5" t="s">
        <v>10</v>
      </c>
      <c r="C5">
        <f t="shared" ref="C5:C14" si="0">F4</f>
        <v>6.4051948051948058</v>
      </c>
      <c r="D5">
        <f t="shared" ref="D5:D14" si="1">-0.5*(C5)^2+2.5*(C5)+4.5</f>
        <v>-2.7323326024841776E-4</v>
      </c>
      <c r="E5">
        <f t="shared" ref="E5:E14" si="2">-C5+2.5</f>
        <v>-3.9051948051948058</v>
      </c>
      <c r="F5">
        <f t="shared" ref="F5:F14" si="3">C5-(D5/E5)</f>
        <v>6.4051248385801101</v>
      </c>
      <c r="G5" t="str">
        <f t="shared" ref="G5:G14" si="4">IF(C5=F5,"raiz encontrada","siga buscando")</f>
        <v>siga buscando</v>
      </c>
    </row>
    <row r="6" spans="2:7" x14ac:dyDescent="0.25">
      <c r="B6" t="s">
        <v>11</v>
      </c>
      <c r="C6">
        <f t="shared" si="0"/>
        <v>6.4051248385801101</v>
      </c>
      <c r="D6">
        <f t="shared" si="1"/>
        <v>-2.4476634052916779E-9</v>
      </c>
      <c r="E6">
        <f t="shared" si="2"/>
        <v>-3.9051248385801101</v>
      </c>
      <c r="F6">
        <f t="shared" si="3"/>
        <v>6.4051248379533279</v>
      </c>
      <c r="G6" t="str">
        <f t="shared" si="4"/>
        <v>siga buscando</v>
      </c>
    </row>
    <row r="7" spans="2:7" x14ac:dyDescent="0.25">
      <c r="B7" t="s">
        <v>12</v>
      </c>
      <c r="C7">
        <f t="shared" si="0"/>
        <v>6.4051248379533279</v>
      </c>
      <c r="D7">
        <f t="shared" si="1"/>
        <v>0</v>
      </c>
      <c r="E7">
        <f t="shared" si="2"/>
        <v>-3.9051248379533279</v>
      </c>
      <c r="F7">
        <f t="shared" si="3"/>
        <v>6.4051248379533279</v>
      </c>
      <c r="G7" t="str">
        <f t="shared" si="4"/>
        <v>raiz encontrada</v>
      </c>
    </row>
    <row r="8" spans="2:7" x14ac:dyDescent="0.25">
      <c r="B8" t="s">
        <v>13</v>
      </c>
      <c r="C8">
        <f t="shared" si="0"/>
        <v>6.4051248379533279</v>
      </c>
      <c r="D8">
        <f t="shared" si="1"/>
        <v>0</v>
      </c>
      <c r="E8">
        <f t="shared" si="2"/>
        <v>-3.9051248379533279</v>
      </c>
      <c r="F8">
        <f t="shared" si="3"/>
        <v>6.4051248379533279</v>
      </c>
      <c r="G8" t="str">
        <f t="shared" si="4"/>
        <v>raiz encontrada</v>
      </c>
    </row>
    <row r="9" spans="2:7" x14ac:dyDescent="0.25">
      <c r="B9" t="s">
        <v>14</v>
      </c>
      <c r="C9">
        <f t="shared" si="0"/>
        <v>6.4051248379533279</v>
      </c>
      <c r="D9">
        <f t="shared" si="1"/>
        <v>0</v>
      </c>
      <c r="E9">
        <f t="shared" si="2"/>
        <v>-3.9051248379533279</v>
      </c>
      <c r="F9">
        <f t="shared" si="3"/>
        <v>6.4051248379533279</v>
      </c>
      <c r="G9" t="str">
        <f t="shared" si="4"/>
        <v>raiz encontrada</v>
      </c>
    </row>
    <row r="10" spans="2:7" x14ac:dyDescent="0.25">
      <c r="B10" t="s">
        <v>15</v>
      </c>
      <c r="C10">
        <f t="shared" si="0"/>
        <v>6.4051248379533279</v>
      </c>
      <c r="D10">
        <f t="shared" si="1"/>
        <v>0</v>
      </c>
      <c r="E10">
        <f t="shared" si="2"/>
        <v>-3.9051248379533279</v>
      </c>
      <c r="F10">
        <f t="shared" si="3"/>
        <v>6.4051248379533279</v>
      </c>
      <c r="G10" t="str">
        <f t="shared" si="4"/>
        <v>raiz encontrada</v>
      </c>
    </row>
    <row r="11" spans="2:7" x14ac:dyDescent="0.25">
      <c r="B11" t="s">
        <v>16</v>
      </c>
      <c r="C11">
        <f t="shared" si="0"/>
        <v>6.4051248379533279</v>
      </c>
      <c r="D11">
        <f t="shared" si="1"/>
        <v>0</v>
      </c>
      <c r="E11">
        <f t="shared" si="2"/>
        <v>-3.9051248379533279</v>
      </c>
      <c r="F11">
        <f t="shared" si="3"/>
        <v>6.4051248379533279</v>
      </c>
      <c r="G11" t="str">
        <f t="shared" si="4"/>
        <v>raiz encontrada</v>
      </c>
    </row>
    <row r="12" spans="2:7" x14ac:dyDescent="0.25">
      <c r="B12" t="s">
        <v>17</v>
      </c>
      <c r="C12">
        <f t="shared" si="0"/>
        <v>6.4051248379533279</v>
      </c>
      <c r="D12">
        <f t="shared" si="1"/>
        <v>0</v>
      </c>
      <c r="E12">
        <f t="shared" si="2"/>
        <v>-3.9051248379533279</v>
      </c>
      <c r="F12">
        <f t="shared" si="3"/>
        <v>6.4051248379533279</v>
      </c>
      <c r="G12" t="str">
        <f t="shared" si="4"/>
        <v>raiz encontrada</v>
      </c>
    </row>
    <row r="13" spans="2:7" x14ac:dyDescent="0.25">
      <c r="B13" t="s">
        <v>18</v>
      </c>
      <c r="C13">
        <f t="shared" si="0"/>
        <v>6.4051248379533279</v>
      </c>
      <c r="D13">
        <f t="shared" si="1"/>
        <v>0</v>
      </c>
      <c r="E13">
        <f t="shared" si="2"/>
        <v>-3.9051248379533279</v>
      </c>
      <c r="F13">
        <f t="shared" si="3"/>
        <v>6.4051248379533279</v>
      </c>
      <c r="G13" t="str">
        <f t="shared" si="4"/>
        <v>raiz encontrada</v>
      </c>
    </row>
    <row r="14" spans="2:7" x14ac:dyDescent="0.25">
      <c r="B14" t="s">
        <v>19</v>
      </c>
      <c r="C14">
        <f t="shared" si="0"/>
        <v>6.4051248379533279</v>
      </c>
      <c r="D14">
        <f t="shared" si="1"/>
        <v>0</v>
      </c>
      <c r="E14">
        <f t="shared" si="2"/>
        <v>-3.9051248379533279</v>
      </c>
      <c r="F14">
        <f t="shared" si="3"/>
        <v>6.4051248379533279</v>
      </c>
      <c r="G14" t="str">
        <f t="shared" si="4"/>
        <v>raiz encontrada</v>
      </c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H3" sqref="H3"/>
    </sheetView>
  </sheetViews>
  <sheetFormatPr baseColWidth="10" defaultRowHeight="15" x14ac:dyDescent="0.25"/>
  <cols>
    <col min="9" max="9" width="15.85546875" customWidth="1"/>
  </cols>
  <sheetData>
    <row r="1" spans="2:9" x14ac:dyDescent="0.25">
      <c r="B1" s="2"/>
      <c r="C1" s="4" t="s">
        <v>38</v>
      </c>
      <c r="D1" s="4"/>
      <c r="E1" s="4"/>
      <c r="F1" s="4"/>
      <c r="G1" s="4"/>
      <c r="H1" s="2"/>
      <c r="I1" s="2"/>
    </row>
    <row r="2" spans="2:9" x14ac:dyDescent="0.25">
      <c r="B2" s="2" t="s">
        <v>0</v>
      </c>
      <c r="C2" s="2" t="s">
        <v>1</v>
      </c>
      <c r="D2" s="2" t="s">
        <v>4</v>
      </c>
      <c r="E2" s="2" t="s">
        <v>5</v>
      </c>
      <c r="F2" s="2" t="s">
        <v>9</v>
      </c>
      <c r="G2" s="2" t="s">
        <v>6</v>
      </c>
      <c r="H2" s="2" t="s">
        <v>7</v>
      </c>
      <c r="I2" s="2" t="s">
        <v>8</v>
      </c>
    </row>
    <row r="3" spans="2:9" x14ac:dyDescent="0.25">
      <c r="B3" t="s">
        <v>2</v>
      </c>
      <c r="C3">
        <v>6</v>
      </c>
      <c r="D3">
        <f>-0.5*(C3)^2+2.5*(C3)+4.5</f>
        <v>1.5</v>
      </c>
      <c r="E3">
        <f>-C3+2.5</f>
        <v>-3.5</v>
      </c>
      <c r="F3">
        <f>E3^2</f>
        <v>12.25</v>
      </c>
      <c r="G3">
        <f>-1</f>
        <v>-1</v>
      </c>
      <c r="H3">
        <f>C3-((D3*E3)/(F3-(D3*G3)))</f>
        <v>6.3818181818181818</v>
      </c>
      <c r="I3" t="str">
        <f>IF(C3=H3,"Raiz encontrada","siga buscando")</f>
        <v>siga buscando</v>
      </c>
    </row>
    <row r="4" spans="2:9" x14ac:dyDescent="0.25">
      <c r="B4" t="s">
        <v>3</v>
      </c>
      <c r="C4">
        <f>H3</f>
        <v>6.3818181818181818</v>
      </c>
      <c r="D4">
        <f>-0.5*(C4)^2+2.5*(C4)+4.5</f>
        <v>9.0743801652893197E-2</v>
      </c>
      <c r="E4">
        <f>-C4+2.5</f>
        <v>-3.8818181818181818</v>
      </c>
      <c r="F4">
        <f>E4^2</f>
        <v>15.068512396694215</v>
      </c>
      <c r="G4">
        <f>-1</f>
        <v>-1</v>
      </c>
      <c r="H4">
        <f>C4-((D4*E4)/(F4-(D4*G4)))</f>
        <v>6.4050548719654143</v>
      </c>
      <c r="I4" t="str">
        <f>IF(C4=H4,"Raiz encontrada","siga buscando")</f>
        <v>siga buscando</v>
      </c>
    </row>
    <row r="5" spans="2:9" x14ac:dyDescent="0.25">
      <c r="B5" t="s">
        <v>10</v>
      </c>
      <c r="C5">
        <f t="shared" ref="C5:C15" si="0">H4</f>
        <v>6.4050548719654143</v>
      </c>
      <c r="D5">
        <f t="shared" ref="D5:D15" si="1">-0.5*(C5)^2+2.5*(C5)+4.5</f>
        <v>2.7322346959124388E-4</v>
      </c>
      <c r="E5">
        <f t="shared" ref="E5:E15" si="2">-C5+2.5</f>
        <v>-3.9050548719654143</v>
      </c>
      <c r="F5">
        <f t="shared" ref="F5:F15" si="3">E5^2</f>
        <v>15.249453553060819</v>
      </c>
      <c r="G5">
        <f t="shared" ref="G5:G15" si="4">-1</f>
        <v>-1</v>
      </c>
      <c r="H5">
        <f t="shared" ref="H5:H15" si="5">C5-((D5*E5)/(F5-(D5*G5)))</f>
        <v>6.4051248373265448</v>
      </c>
      <c r="I5" t="str">
        <f t="shared" ref="I5:I15" si="6">IF(C5=H5,"Raiz encontrada","siga buscando")</f>
        <v>siga buscando</v>
      </c>
    </row>
    <row r="6" spans="2:9" x14ac:dyDescent="0.25">
      <c r="B6" t="s">
        <v>11</v>
      </c>
      <c r="C6">
        <f t="shared" si="0"/>
        <v>6.4051248373265448</v>
      </c>
      <c r="D6">
        <f t="shared" si="1"/>
        <v>2.4476634052916779E-9</v>
      </c>
      <c r="E6">
        <f t="shared" si="2"/>
        <v>-3.9051248373265448</v>
      </c>
      <c r="F6">
        <f t="shared" si="3"/>
        <v>15.249999995104673</v>
      </c>
      <c r="G6">
        <f t="shared" si="4"/>
        <v>-1</v>
      </c>
      <c r="H6">
        <f t="shared" si="5"/>
        <v>6.405124837953327</v>
      </c>
      <c r="I6" t="str">
        <f t="shared" si="6"/>
        <v>siga buscando</v>
      </c>
    </row>
    <row r="7" spans="2:9" x14ac:dyDescent="0.25">
      <c r="B7" t="s">
        <v>12</v>
      </c>
      <c r="C7">
        <f t="shared" si="0"/>
        <v>6.405124837953327</v>
      </c>
      <c r="D7">
        <f t="shared" si="1"/>
        <v>0</v>
      </c>
      <c r="E7">
        <f t="shared" si="2"/>
        <v>-3.905124837953327</v>
      </c>
      <c r="F7">
        <f t="shared" si="3"/>
        <v>15.249999999999998</v>
      </c>
      <c r="G7">
        <f t="shared" si="4"/>
        <v>-1</v>
      </c>
      <c r="H7">
        <f t="shared" si="5"/>
        <v>6.405124837953327</v>
      </c>
      <c r="I7" t="str">
        <f t="shared" si="6"/>
        <v>Raiz encontrada</v>
      </c>
    </row>
    <row r="8" spans="2:9" x14ac:dyDescent="0.25">
      <c r="B8" t="s">
        <v>13</v>
      </c>
      <c r="C8">
        <f t="shared" si="0"/>
        <v>6.405124837953327</v>
      </c>
      <c r="D8">
        <f t="shared" si="1"/>
        <v>0</v>
      </c>
      <c r="E8">
        <f t="shared" si="2"/>
        <v>-3.905124837953327</v>
      </c>
      <c r="F8">
        <f t="shared" si="3"/>
        <v>15.249999999999998</v>
      </c>
      <c r="G8">
        <f t="shared" si="4"/>
        <v>-1</v>
      </c>
      <c r="H8">
        <f t="shared" si="5"/>
        <v>6.405124837953327</v>
      </c>
      <c r="I8" t="str">
        <f t="shared" si="6"/>
        <v>Raiz encontrada</v>
      </c>
    </row>
    <row r="9" spans="2:9" x14ac:dyDescent="0.25">
      <c r="B9" t="s">
        <v>14</v>
      </c>
      <c r="C9">
        <f t="shared" si="0"/>
        <v>6.405124837953327</v>
      </c>
      <c r="D9">
        <f t="shared" si="1"/>
        <v>0</v>
      </c>
      <c r="E9">
        <f t="shared" si="2"/>
        <v>-3.905124837953327</v>
      </c>
      <c r="F9">
        <f t="shared" si="3"/>
        <v>15.249999999999998</v>
      </c>
      <c r="G9">
        <f t="shared" si="4"/>
        <v>-1</v>
      </c>
      <c r="H9">
        <f t="shared" si="5"/>
        <v>6.405124837953327</v>
      </c>
      <c r="I9" t="str">
        <f t="shared" si="6"/>
        <v>Raiz encontrada</v>
      </c>
    </row>
    <row r="10" spans="2:9" x14ac:dyDescent="0.25">
      <c r="B10" t="s">
        <v>15</v>
      </c>
      <c r="C10">
        <f t="shared" si="0"/>
        <v>6.405124837953327</v>
      </c>
      <c r="D10">
        <f t="shared" si="1"/>
        <v>0</v>
      </c>
      <c r="E10">
        <f t="shared" si="2"/>
        <v>-3.905124837953327</v>
      </c>
      <c r="F10">
        <f t="shared" si="3"/>
        <v>15.249999999999998</v>
      </c>
      <c r="G10">
        <f t="shared" si="4"/>
        <v>-1</v>
      </c>
      <c r="H10">
        <f t="shared" si="5"/>
        <v>6.405124837953327</v>
      </c>
      <c r="I10" t="str">
        <f t="shared" si="6"/>
        <v>Raiz encontrada</v>
      </c>
    </row>
    <row r="11" spans="2:9" x14ac:dyDescent="0.25">
      <c r="B11" t="s">
        <v>16</v>
      </c>
      <c r="C11">
        <f t="shared" si="0"/>
        <v>6.405124837953327</v>
      </c>
      <c r="D11">
        <f t="shared" si="1"/>
        <v>0</v>
      </c>
      <c r="E11">
        <f t="shared" si="2"/>
        <v>-3.905124837953327</v>
      </c>
      <c r="F11">
        <f t="shared" si="3"/>
        <v>15.249999999999998</v>
      </c>
      <c r="G11">
        <f t="shared" si="4"/>
        <v>-1</v>
      </c>
      <c r="H11">
        <f t="shared" si="5"/>
        <v>6.405124837953327</v>
      </c>
      <c r="I11" t="str">
        <f t="shared" si="6"/>
        <v>Raiz encontrada</v>
      </c>
    </row>
    <row r="12" spans="2:9" x14ac:dyDescent="0.25">
      <c r="B12" t="s">
        <v>17</v>
      </c>
      <c r="C12">
        <f t="shared" si="0"/>
        <v>6.405124837953327</v>
      </c>
      <c r="D12">
        <f t="shared" si="1"/>
        <v>0</v>
      </c>
      <c r="E12">
        <f t="shared" si="2"/>
        <v>-3.905124837953327</v>
      </c>
      <c r="F12">
        <f t="shared" si="3"/>
        <v>15.249999999999998</v>
      </c>
      <c r="G12">
        <f t="shared" si="4"/>
        <v>-1</v>
      </c>
      <c r="H12">
        <f t="shared" si="5"/>
        <v>6.405124837953327</v>
      </c>
      <c r="I12" t="str">
        <f t="shared" si="6"/>
        <v>Raiz encontrada</v>
      </c>
    </row>
    <row r="13" spans="2:9" x14ac:dyDescent="0.25">
      <c r="B13" t="s">
        <v>18</v>
      </c>
      <c r="C13">
        <f t="shared" si="0"/>
        <v>6.405124837953327</v>
      </c>
      <c r="D13">
        <f t="shared" si="1"/>
        <v>0</v>
      </c>
      <c r="E13">
        <f t="shared" si="2"/>
        <v>-3.905124837953327</v>
      </c>
      <c r="F13">
        <f t="shared" si="3"/>
        <v>15.249999999999998</v>
      </c>
      <c r="G13">
        <f t="shared" si="4"/>
        <v>-1</v>
      </c>
      <c r="H13">
        <f t="shared" si="5"/>
        <v>6.405124837953327</v>
      </c>
      <c r="I13" t="str">
        <f t="shared" si="6"/>
        <v>Raiz encontrada</v>
      </c>
    </row>
    <row r="14" spans="2:9" x14ac:dyDescent="0.25">
      <c r="B14" t="s">
        <v>19</v>
      </c>
      <c r="C14">
        <f t="shared" si="0"/>
        <v>6.405124837953327</v>
      </c>
      <c r="D14">
        <f t="shared" si="1"/>
        <v>0</v>
      </c>
      <c r="E14">
        <f t="shared" si="2"/>
        <v>-3.905124837953327</v>
      </c>
      <c r="F14">
        <f t="shared" si="3"/>
        <v>15.249999999999998</v>
      </c>
      <c r="G14">
        <f t="shared" si="4"/>
        <v>-1</v>
      </c>
      <c r="H14">
        <f t="shared" si="5"/>
        <v>6.405124837953327</v>
      </c>
      <c r="I14" t="str">
        <f t="shared" si="6"/>
        <v>Raiz encontrada</v>
      </c>
    </row>
    <row r="15" spans="2:9" x14ac:dyDescent="0.25">
      <c r="B15" t="s">
        <v>20</v>
      </c>
      <c r="C15">
        <f t="shared" si="0"/>
        <v>6.405124837953327</v>
      </c>
      <c r="D15">
        <f t="shared" si="1"/>
        <v>0</v>
      </c>
      <c r="E15">
        <f t="shared" si="2"/>
        <v>-3.905124837953327</v>
      </c>
      <c r="F15">
        <f t="shared" si="3"/>
        <v>15.249999999999998</v>
      </c>
      <c r="G15">
        <f t="shared" si="4"/>
        <v>-1</v>
      </c>
      <c r="H15">
        <f t="shared" si="5"/>
        <v>6.405124837953327</v>
      </c>
      <c r="I15" t="str">
        <f t="shared" si="6"/>
        <v>Raiz encontrada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tabSelected="1" workbookViewId="0">
      <selection activeCell="I3" sqref="I3"/>
    </sheetView>
  </sheetViews>
  <sheetFormatPr baseColWidth="10" defaultRowHeight="15" x14ac:dyDescent="0.25"/>
  <cols>
    <col min="3" max="3" width="11.85546875" bestFit="1" customWidth="1"/>
    <col min="9" max="9" width="18.42578125" customWidth="1"/>
  </cols>
  <sheetData>
    <row r="1" spans="2:9" ht="15.75" x14ac:dyDescent="0.25">
      <c r="B1" s="3"/>
      <c r="C1" s="3"/>
      <c r="D1" s="5" t="s">
        <v>40</v>
      </c>
      <c r="E1" s="5"/>
      <c r="F1" s="5"/>
      <c r="G1" s="5"/>
      <c r="H1" s="3"/>
      <c r="I1" s="3"/>
    </row>
    <row r="2" spans="2:9" ht="15.75" x14ac:dyDescent="0.25">
      <c r="B2" s="3" t="s">
        <v>0</v>
      </c>
      <c r="C2" s="3" t="s">
        <v>32</v>
      </c>
      <c r="D2" s="3" t="s">
        <v>33</v>
      </c>
      <c r="E2" s="3" t="s">
        <v>34</v>
      </c>
      <c r="F2" s="3" t="s">
        <v>37</v>
      </c>
      <c r="G2" s="3" t="s">
        <v>35</v>
      </c>
      <c r="H2" s="3" t="s">
        <v>36</v>
      </c>
      <c r="I2" s="3" t="s">
        <v>8</v>
      </c>
    </row>
    <row r="3" spans="2:9" x14ac:dyDescent="0.25">
      <c r="B3" t="s">
        <v>2</v>
      </c>
      <c r="C3">
        <v>-3</v>
      </c>
      <c r="D3">
        <v>-1</v>
      </c>
      <c r="E3">
        <f>-0.5*(C3)^2+2.5*(C3)+4.5</f>
        <v>-7.5</v>
      </c>
      <c r="F3">
        <f>-0.5*(D3)^2+2.5*(D3)+4.5</f>
        <v>1.5</v>
      </c>
      <c r="G3">
        <f>C3-((E3*(D3-C3))/(F3-E3))</f>
        <v>-1.3333333333333333</v>
      </c>
      <c r="H3">
        <f>-0.5*(G3)^2+2.5*(G3)+4.5</f>
        <v>0.27777777777777857</v>
      </c>
      <c r="I3" t="str">
        <f>IF(C3=G3,"raiz encontrada","siga buscando")</f>
        <v>siga buscando</v>
      </c>
    </row>
    <row r="4" spans="2:9" x14ac:dyDescent="0.25">
      <c r="B4" t="s">
        <v>3</v>
      </c>
      <c r="C4">
        <f>IF(E3*H3&lt;0,C3,G3)</f>
        <v>-3</v>
      </c>
      <c r="D4">
        <f>IF(F3*H3&lt;0,D3,G3)</f>
        <v>-1.3333333333333333</v>
      </c>
      <c r="E4">
        <f>-0.5*(C4)^2+2.5*(C4)+4.5</f>
        <v>-7.5</v>
      </c>
      <c r="F4">
        <f>-0.5*(D4)^2+2.5*(D4)+4.5</f>
        <v>0.27777777777777857</v>
      </c>
      <c r="G4">
        <f>C4-((E4*(D4-C4))/(F4-E4))</f>
        <v>-1.392857142857143</v>
      </c>
      <c r="H4">
        <f>-0.5*(G4)^2+2.5*(G4)+4.5</f>
        <v>4.7831632653060119E-2</v>
      </c>
      <c r="I4" t="str">
        <f>IF(C4=G4,"raiz encontrada","siga buscando")</f>
        <v>siga buscando</v>
      </c>
    </row>
    <row r="5" spans="2:9" x14ac:dyDescent="0.25">
      <c r="B5" t="s">
        <v>10</v>
      </c>
      <c r="C5">
        <f t="shared" ref="C5:C25" si="0">IF(E4*H4&lt;0,C4,G4)</f>
        <v>-3</v>
      </c>
      <c r="D5">
        <f t="shared" ref="D5:D25" si="1">IF(F4*H4&lt;0,D4,G4)</f>
        <v>-1.392857142857143</v>
      </c>
      <c r="E5">
        <f t="shared" ref="E5:E25" si="2">-0.5*(C5)^2+2.5*(C5)+4.5</f>
        <v>-7.5</v>
      </c>
      <c r="F5">
        <f t="shared" ref="F5:F25" si="3">-0.5*(D5)^2+2.5*(D5)+4.5</f>
        <v>4.7831632653060119E-2</v>
      </c>
      <c r="G5">
        <f t="shared" ref="G5:G25" si="4">C5-((E5*(D5-C5))/(F5-E5))</f>
        <v>-1.4030418250950569</v>
      </c>
      <c r="H5">
        <f t="shared" ref="H5:H25" si="5">-0.5*(G5)^2+2.5*(G5)+4.5</f>
        <v>8.1322557793237493E-3</v>
      </c>
      <c r="I5" t="str">
        <f t="shared" ref="I5:I25" si="6">IF(C5=G5,"raiz encontrada","siga buscando")</f>
        <v>siga buscando</v>
      </c>
    </row>
    <row r="6" spans="2:9" x14ac:dyDescent="0.25">
      <c r="B6" t="s">
        <v>11</v>
      </c>
      <c r="C6">
        <f t="shared" si="0"/>
        <v>-3</v>
      </c>
      <c r="D6">
        <f t="shared" si="1"/>
        <v>-1.4030418250950569</v>
      </c>
      <c r="E6">
        <f t="shared" si="2"/>
        <v>-7.5</v>
      </c>
      <c r="F6">
        <f t="shared" si="3"/>
        <v>8.1322557793237493E-3</v>
      </c>
      <c r="G6">
        <f t="shared" si="4"/>
        <v>-1.4047715325515568</v>
      </c>
      <c r="H6">
        <f t="shared" si="5"/>
        <v>1.379639287483414E-3</v>
      </c>
      <c r="I6" t="str">
        <f t="shared" si="6"/>
        <v>siga buscando</v>
      </c>
    </row>
    <row r="7" spans="2:9" x14ac:dyDescent="0.25">
      <c r="B7" t="s">
        <v>12</v>
      </c>
      <c r="C7">
        <f t="shared" si="0"/>
        <v>-3</v>
      </c>
      <c r="D7">
        <f t="shared" si="1"/>
        <v>-1.4047715325515568</v>
      </c>
      <c r="E7">
        <f t="shared" si="2"/>
        <v>-7.5</v>
      </c>
      <c r="F7">
        <f t="shared" si="3"/>
        <v>1.379639287483414E-3</v>
      </c>
      <c r="G7">
        <f t="shared" si="4"/>
        <v>-1.4050649238971538</v>
      </c>
      <c r="H7">
        <f t="shared" si="5"/>
        <v>2.3397007405812076E-4</v>
      </c>
      <c r="I7" t="str">
        <f t="shared" si="6"/>
        <v>siga buscando</v>
      </c>
    </row>
    <row r="8" spans="2:9" x14ac:dyDescent="0.25">
      <c r="B8" t="s">
        <v>13</v>
      </c>
      <c r="C8">
        <f t="shared" si="0"/>
        <v>-3</v>
      </c>
      <c r="D8">
        <f t="shared" si="1"/>
        <v>-1.4050649238971538</v>
      </c>
      <c r="E8">
        <f t="shared" si="2"/>
        <v>-7.5</v>
      </c>
      <c r="F8">
        <f t="shared" si="3"/>
        <v>2.3397007405812076E-4</v>
      </c>
      <c r="G8">
        <f t="shared" si="4"/>
        <v>-1.4051146779554089</v>
      </c>
      <c r="H8">
        <f t="shared" si="5"/>
        <v>3.9676008611877478E-5</v>
      </c>
      <c r="I8" t="str">
        <f t="shared" si="6"/>
        <v>siga buscando</v>
      </c>
    </row>
    <row r="9" spans="2:9" x14ac:dyDescent="0.25">
      <c r="B9" t="s">
        <v>14</v>
      </c>
      <c r="C9">
        <f t="shared" si="0"/>
        <v>-3</v>
      </c>
      <c r="D9">
        <f t="shared" si="1"/>
        <v>-1.4051146779554089</v>
      </c>
      <c r="E9">
        <f t="shared" si="2"/>
        <v>-7.5</v>
      </c>
      <c r="F9">
        <f t="shared" si="3"/>
        <v>3.9676008611877478E-5</v>
      </c>
      <c r="G9">
        <f t="shared" si="4"/>
        <v>-1.4051231150686117</v>
      </c>
      <c r="H9">
        <f t="shared" si="5"/>
        <v>6.7280784108447733E-6</v>
      </c>
      <c r="I9" t="str">
        <f t="shared" si="6"/>
        <v>siga buscando</v>
      </c>
    </row>
    <row r="10" spans="2:9" x14ac:dyDescent="0.25">
      <c r="B10" t="s">
        <v>15</v>
      </c>
      <c r="C10">
        <f t="shared" si="0"/>
        <v>-3</v>
      </c>
      <c r="D10">
        <f t="shared" si="1"/>
        <v>-1.4051231150686117</v>
      </c>
      <c r="E10">
        <f t="shared" si="2"/>
        <v>-7.5</v>
      </c>
      <c r="F10">
        <f t="shared" si="3"/>
        <v>6.7280784108447733E-6</v>
      </c>
      <c r="G10">
        <f t="shared" si="4"/>
        <v>-1.4051245457948931</v>
      </c>
      <c r="H10">
        <f t="shared" si="5"/>
        <v>1.1409151152719232E-6</v>
      </c>
      <c r="I10" t="str">
        <f t="shared" si="6"/>
        <v>siga buscando</v>
      </c>
    </row>
    <row r="11" spans="2:9" x14ac:dyDescent="0.25">
      <c r="B11" t="s">
        <v>16</v>
      </c>
      <c r="C11">
        <f t="shared" si="0"/>
        <v>-3</v>
      </c>
      <c r="D11">
        <f t="shared" si="1"/>
        <v>-1.4051245457948931</v>
      </c>
      <c r="E11">
        <f t="shared" si="2"/>
        <v>-7.5</v>
      </c>
      <c r="F11">
        <f t="shared" si="3"/>
        <v>1.1409151152719232E-6</v>
      </c>
      <c r="G11">
        <f t="shared" si="4"/>
        <v>-1.4051247884105245</v>
      </c>
      <c r="H11">
        <f t="shared" si="5"/>
        <v>1.934708286910336E-7</v>
      </c>
      <c r="I11" t="str">
        <f t="shared" si="6"/>
        <v>siga buscando</v>
      </c>
    </row>
    <row r="12" spans="2:9" x14ac:dyDescent="0.25">
      <c r="B12" t="s">
        <v>17</v>
      </c>
      <c r="C12">
        <f t="shared" si="0"/>
        <v>-3</v>
      </c>
      <c r="D12">
        <f t="shared" si="1"/>
        <v>-1.4051247884105245</v>
      </c>
      <c r="E12">
        <f t="shared" si="2"/>
        <v>-7.5</v>
      </c>
      <c r="F12">
        <f t="shared" si="3"/>
        <v>1.934708286910336E-7</v>
      </c>
      <c r="G12">
        <f t="shared" si="4"/>
        <v>-1.4051248295521006</v>
      </c>
      <c r="H12">
        <f t="shared" si="5"/>
        <v>3.2807838223902763E-8</v>
      </c>
      <c r="I12" t="str">
        <f t="shared" si="6"/>
        <v>siga buscando</v>
      </c>
    </row>
    <row r="13" spans="2:9" x14ac:dyDescent="0.25">
      <c r="B13" t="s">
        <v>18</v>
      </c>
      <c r="C13">
        <f t="shared" si="0"/>
        <v>-3</v>
      </c>
      <c r="D13">
        <f t="shared" si="1"/>
        <v>-1.4051248295521006</v>
      </c>
      <c r="E13">
        <f t="shared" si="2"/>
        <v>-7.5</v>
      </c>
      <c r="F13">
        <f t="shared" si="3"/>
        <v>3.2807838223902763E-8</v>
      </c>
      <c r="G13">
        <f t="shared" si="4"/>
        <v>-1.4051248365286881</v>
      </c>
      <c r="H13">
        <f t="shared" si="5"/>
        <v>5.5633933015997172E-9</v>
      </c>
      <c r="I13" t="str">
        <f t="shared" si="6"/>
        <v>siga buscando</v>
      </c>
    </row>
    <row r="14" spans="2:9" x14ac:dyDescent="0.25">
      <c r="B14" t="s">
        <v>19</v>
      </c>
      <c r="C14">
        <f t="shared" si="0"/>
        <v>-3</v>
      </c>
      <c r="D14">
        <f t="shared" si="1"/>
        <v>-1.4051248365286881</v>
      </c>
      <c r="E14">
        <f t="shared" si="2"/>
        <v>-7.5</v>
      </c>
      <c r="F14">
        <f t="shared" si="3"/>
        <v>5.5633933015997172E-9</v>
      </c>
      <c r="G14">
        <f t="shared" si="4"/>
        <v>-1.4051248377117438</v>
      </c>
      <c r="H14">
        <f t="shared" si="5"/>
        <v>9.4341334744285632E-10</v>
      </c>
      <c r="I14" t="str">
        <f t="shared" si="6"/>
        <v>siga buscando</v>
      </c>
    </row>
    <row r="15" spans="2:9" x14ac:dyDescent="0.25">
      <c r="B15" t="s">
        <v>20</v>
      </c>
      <c r="C15">
        <f t="shared" si="0"/>
        <v>-3</v>
      </c>
      <c r="D15">
        <f t="shared" si="1"/>
        <v>-1.4051248377117438</v>
      </c>
      <c r="E15">
        <f t="shared" si="2"/>
        <v>-7.5</v>
      </c>
      <c r="F15">
        <f t="shared" si="3"/>
        <v>9.4341334744285632E-10</v>
      </c>
      <c r="G15">
        <f t="shared" si="4"/>
        <v>-1.4051248379123606</v>
      </c>
      <c r="H15">
        <f t="shared" si="5"/>
        <v>1.5997958513480626E-10</v>
      </c>
      <c r="I15" t="str">
        <f t="shared" si="6"/>
        <v>siga buscando</v>
      </c>
    </row>
    <row r="16" spans="2:9" x14ac:dyDescent="0.25">
      <c r="B16" t="s">
        <v>21</v>
      </c>
      <c r="C16">
        <f t="shared" si="0"/>
        <v>-3</v>
      </c>
      <c r="D16">
        <f t="shared" si="1"/>
        <v>-1.4051248379123606</v>
      </c>
      <c r="E16">
        <f t="shared" si="2"/>
        <v>-7.5</v>
      </c>
      <c r="F16">
        <f t="shared" si="3"/>
        <v>1.5997958513480626E-10</v>
      </c>
      <c r="G16">
        <f t="shared" si="4"/>
        <v>-1.4051248379463803</v>
      </c>
      <c r="H16">
        <f t="shared" si="5"/>
        <v>2.7128521651320625E-11</v>
      </c>
      <c r="I16" t="str">
        <f t="shared" si="6"/>
        <v>siga buscando</v>
      </c>
    </row>
    <row r="17" spans="2:9" x14ac:dyDescent="0.25">
      <c r="B17" t="s">
        <v>22</v>
      </c>
      <c r="C17">
        <f t="shared" si="0"/>
        <v>-3</v>
      </c>
      <c r="D17">
        <f t="shared" si="1"/>
        <v>-1.4051248379463803</v>
      </c>
      <c r="E17">
        <f t="shared" si="2"/>
        <v>-7.5</v>
      </c>
      <c r="F17">
        <f t="shared" si="3"/>
        <v>2.7128521651320625E-11</v>
      </c>
      <c r="G17">
        <f t="shared" si="4"/>
        <v>-1.405124837952149</v>
      </c>
      <c r="H17">
        <f t="shared" si="5"/>
        <v>4.6007642140466487E-12</v>
      </c>
      <c r="I17" t="str">
        <f t="shared" si="6"/>
        <v>siga buscando</v>
      </c>
    </row>
    <row r="18" spans="2:9" x14ac:dyDescent="0.25">
      <c r="B18" t="s">
        <v>23</v>
      </c>
      <c r="C18">
        <f t="shared" si="0"/>
        <v>-3</v>
      </c>
      <c r="D18">
        <f t="shared" si="1"/>
        <v>-1.405124837952149</v>
      </c>
      <c r="E18">
        <f t="shared" si="2"/>
        <v>-7.5</v>
      </c>
      <c r="F18">
        <f t="shared" si="3"/>
        <v>4.6007642140466487E-12</v>
      </c>
      <c r="G18">
        <f t="shared" si="4"/>
        <v>-1.4051248379531276</v>
      </c>
      <c r="H18">
        <f t="shared" si="5"/>
        <v>7.7893247407700983E-13</v>
      </c>
      <c r="I18" t="str">
        <f t="shared" si="6"/>
        <v>siga buscando</v>
      </c>
    </row>
    <row r="19" spans="2:9" x14ac:dyDescent="0.25">
      <c r="B19" t="s">
        <v>24</v>
      </c>
      <c r="C19">
        <f t="shared" si="0"/>
        <v>-3</v>
      </c>
      <c r="D19">
        <f t="shared" si="1"/>
        <v>-1.4051248379531276</v>
      </c>
      <c r="E19">
        <f t="shared" si="2"/>
        <v>-7.5</v>
      </c>
      <c r="F19">
        <f t="shared" si="3"/>
        <v>7.7893247407700983E-13</v>
      </c>
      <c r="G19">
        <f t="shared" si="4"/>
        <v>-1.4051248379532932</v>
      </c>
      <c r="H19">
        <f t="shared" si="5"/>
        <v>1.3233858453531866E-13</v>
      </c>
      <c r="I19" t="str">
        <f t="shared" si="6"/>
        <v>siga buscando</v>
      </c>
    </row>
    <row r="20" spans="2:9" x14ac:dyDescent="0.25">
      <c r="B20" t="s">
        <v>25</v>
      </c>
      <c r="C20">
        <f t="shared" si="0"/>
        <v>-3</v>
      </c>
      <c r="D20">
        <f t="shared" si="1"/>
        <v>-1.4051248379532932</v>
      </c>
      <c r="E20">
        <f t="shared" si="2"/>
        <v>-7.5</v>
      </c>
      <c r="F20">
        <f t="shared" si="3"/>
        <v>1.3233858453531866E-13</v>
      </c>
      <c r="G20">
        <f t="shared" si="4"/>
        <v>-1.4051248379533212</v>
      </c>
      <c r="H20">
        <f t="shared" si="5"/>
        <v>2.3092638912203256E-14</v>
      </c>
      <c r="I20" t="str">
        <f t="shared" si="6"/>
        <v>siga buscando</v>
      </c>
    </row>
    <row r="21" spans="2:9" x14ac:dyDescent="0.25">
      <c r="B21" t="s">
        <v>26</v>
      </c>
      <c r="C21">
        <f t="shared" si="0"/>
        <v>-3</v>
      </c>
      <c r="D21">
        <f t="shared" si="1"/>
        <v>-1.4051248379533212</v>
      </c>
      <c r="E21">
        <f t="shared" si="2"/>
        <v>-7.5</v>
      </c>
      <c r="F21">
        <f t="shared" si="3"/>
        <v>2.3092638912203256E-14</v>
      </c>
      <c r="G21">
        <f t="shared" si="4"/>
        <v>-1.4051248379533263</v>
      </c>
      <c r="H21">
        <f t="shared" si="5"/>
        <v>0</v>
      </c>
      <c r="I21" t="str">
        <f t="shared" si="6"/>
        <v>siga buscando</v>
      </c>
    </row>
    <row r="22" spans="2:9" x14ac:dyDescent="0.25">
      <c r="B22" t="s">
        <v>27</v>
      </c>
      <c r="C22">
        <f t="shared" si="0"/>
        <v>-1.4051248379533263</v>
      </c>
      <c r="D22">
        <f t="shared" si="1"/>
        <v>-1.4051248379533263</v>
      </c>
      <c r="E22">
        <f t="shared" si="2"/>
        <v>0</v>
      </c>
      <c r="F22">
        <f t="shared" si="3"/>
        <v>0</v>
      </c>
      <c r="G22" t="e">
        <f t="shared" si="4"/>
        <v>#DIV/0!</v>
      </c>
      <c r="H22" t="e">
        <f t="shared" si="5"/>
        <v>#DIV/0!</v>
      </c>
      <c r="I22" t="e">
        <f t="shared" si="6"/>
        <v>#DIV/0!</v>
      </c>
    </row>
    <row r="23" spans="2:9" x14ac:dyDescent="0.25">
      <c r="B23" t="s">
        <v>28</v>
      </c>
      <c r="C23" t="e">
        <f t="shared" si="0"/>
        <v>#DIV/0!</v>
      </c>
      <c r="D23" t="e">
        <f t="shared" si="1"/>
        <v>#DIV/0!</v>
      </c>
      <c r="E23" t="e">
        <f t="shared" si="2"/>
        <v>#DIV/0!</v>
      </c>
      <c r="F23" t="e">
        <f t="shared" si="3"/>
        <v>#DIV/0!</v>
      </c>
      <c r="G23" t="e">
        <f t="shared" si="4"/>
        <v>#DIV/0!</v>
      </c>
      <c r="H23" t="e">
        <f t="shared" si="5"/>
        <v>#DIV/0!</v>
      </c>
      <c r="I23" t="e">
        <f t="shared" si="6"/>
        <v>#DIV/0!</v>
      </c>
    </row>
    <row r="24" spans="2:9" x14ac:dyDescent="0.25">
      <c r="B24" t="s">
        <v>29</v>
      </c>
      <c r="C24" t="e">
        <f t="shared" si="0"/>
        <v>#DIV/0!</v>
      </c>
      <c r="D24" t="e">
        <f t="shared" si="1"/>
        <v>#DIV/0!</v>
      </c>
      <c r="E24" t="e">
        <f t="shared" si="2"/>
        <v>#DIV/0!</v>
      </c>
      <c r="F24" t="e">
        <f t="shared" si="3"/>
        <v>#DIV/0!</v>
      </c>
      <c r="G24" t="e">
        <f t="shared" si="4"/>
        <v>#DIV/0!</v>
      </c>
      <c r="H24" t="e">
        <f t="shared" si="5"/>
        <v>#DIV/0!</v>
      </c>
      <c r="I24" t="e">
        <f t="shared" si="6"/>
        <v>#DIV/0!</v>
      </c>
    </row>
    <row r="25" spans="2:9" x14ac:dyDescent="0.25">
      <c r="B25" t="s">
        <v>30</v>
      </c>
      <c r="C25" t="e">
        <f t="shared" si="0"/>
        <v>#DIV/0!</v>
      </c>
      <c r="D25" t="e">
        <f t="shared" si="1"/>
        <v>#DIV/0!</v>
      </c>
      <c r="E25" t="e">
        <f t="shared" si="2"/>
        <v>#DIV/0!</v>
      </c>
      <c r="F25" t="e">
        <f t="shared" si="3"/>
        <v>#DIV/0!</v>
      </c>
      <c r="G25" t="e">
        <f t="shared" si="4"/>
        <v>#DIV/0!</v>
      </c>
      <c r="H25" t="e">
        <f t="shared" si="5"/>
        <v>#DIV/0!</v>
      </c>
      <c r="I25" t="e">
        <f t="shared" si="6"/>
        <v>#DIV/0!</v>
      </c>
    </row>
    <row r="26" spans="2:9" x14ac:dyDescent="0.25">
      <c r="B26" t="s">
        <v>31</v>
      </c>
      <c r="C26" t="e">
        <f t="shared" ref="C26:C49" si="7">IF(E25*H25&lt;0,C25,G25)</f>
        <v>#DIV/0!</v>
      </c>
      <c r="D26" t="e">
        <f t="shared" ref="D26:D49" si="8">IF(F25*H25&lt;0,D25,G25)</f>
        <v>#DIV/0!</v>
      </c>
      <c r="E26" t="e">
        <f t="shared" ref="E26:E49" si="9">C26^3-5*(C26^2)+7*C26-3</f>
        <v>#DIV/0!</v>
      </c>
      <c r="F26" t="e">
        <f t="shared" ref="F26:F49" si="10">D26^3-5*(D26^2)+7*D26-3</f>
        <v>#DIV/0!</v>
      </c>
      <c r="G26" t="e">
        <f t="shared" ref="G26:G49" si="11">C26-((E26*(D26-C26))/(F26-E26))</f>
        <v>#DIV/0!</v>
      </c>
      <c r="H26" t="e">
        <f t="shared" ref="H5:H68" si="12">G26^3-5*(G26^3)+7*G26-3</f>
        <v>#DIV/0!</v>
      </c>
      <c r="I26" t="e">
        <f t="shared" ref="I26:I49" si="13">IF(C26=G26,"DETENE","CONTINUAR")</f>
        <v>#DIV/0!</v>
      </c>
    </row>
    <row r="27" spans="2:9" x14ac:dyDescent="0.25">
      <c r="B27" t="s">
        <v>41</v>
      </c>
      <c r="C27" t="e">
        <f t="shared" si="7"/>
        <v>#DIV/0!</v>
      </c>
      <c r="D27" t="e">
        <f t="shared" si="8"/>
        <v>#DIV/0!</v>
      </c>
      <c r="E27" t="e">
        <f t="shared" si="9"/>
        <v>#DIV/0!</v>
      </c>
      <c r="F27" t="e">
        <f t="shared" si="10"/>
        <v>#DIV/0!</v>
      </c>
      <c r="G27" t="e">
        <f t="shared" si="11"/>
        <v>#DIV/0!</v>
      </c>
      <c r="H27" t="e">
        <f t="shared" si="12"/>
        <v>#DIV/0!</v>
      </c>
      <c r="I27" t="e">
        <f t="shared" si="13"/>
        <v>#DIV/0!</v>
      </c>
    </row>
    <row r="28" spans="2:9" x14ac:dyDescent="0.25">
      <c r="B28" t="s">
        <v>42</v>
      </c>
      <c r="C28" t="e">
        <f t="shared" si="7"/>
        <v>#DIV/0!</v>
      </c>
      <c r="D28" t="e">
        <f t="shared" si="8"/>
        <v>#DIV/0!</v>
      </c>
      <c r="E28" t="e">
        <f t="shared" si="9"/>
        <v>#DIV/0!</v>
      </c>
      <c r="F28" t="e">
        <f t="shared" si="10"/>
        <v>#DIV/0!</v>
      </c>
      <c r="G28" t="e">
        <f t="shared" si="11"/>
        <v>#DIV/0!</v>
      </c>
      <c r="H28" t="e">
        <f t="shared" si="12"/>
        <v>#DIV/0!</v>
      </c>
      <c r="I28" t="e">
        <f t="shared" si="13"/>
        <v>#DIV/0!</v>
      </c>
    </row>
    <row r="29" spans="2:9" x14ac:dyDescent="0.25">
      <c r="B29" t="s">
        <v>43</v>
      </c>
      <c r="C29" t="e">
        <f t="shared" si="7"/>
        <v>#DIV/0!</v>
      </c>
      <c r="D29" t="e">
        <f t="shared" si="8"/>
        <v>#DIV/0!</v>
      </c>
      <c r="E29" t="e">
        <f t="shared" si="9"/>
        <v>#DIV/0!</v>
      </c>
      <c r="F29" t="e">
        <f t="shared" si="10"/>
        <v>#DIV/0!</v>
      </c>
      <c r="G29" t="e">
        <f t="shared" si="11"/>
        <v>#DIV/0!</v>
      </c>
      <c r="H29" t="e">
        <f t="shared" si="12"/>
        <v>#DIV/0!</v>
      </c>
      <c r="I29" t="e">
        <f t="shared" si="13"/>
        <v>#DIV/0!</v>
      </c>
    </row>
    <row r="30" spans="2:9" x14ac:dyDescent="0.25">
      <c r="B30" t="s">
        <v>44</v>
      </c>
      <c r="C30" t="e">
        <f t="shared" si="7"/>
        <v>#DIV/0!</v>
      </c>
      <c r="D30" t="e">
        <f t="shared" si="8"/>
        <v>#DIV/0!</v>
      </c>
      <c r="E30" t="e">
        <f t="shared" si="9"/>
        <v>#DIV/0!</v>
      </c>
      <c r="F30" t="e">
        <f t="shared" si="10"/>
        <v>#DIV/0!</v>
      </c>
      <c r="G30" t="e">
        <f t="shared" si="11"/>
        <v>#DIV/0!</v>
      </c>
      <c r="H30" t="e">
        <f t="shared" si="12"/>
        <v>#DIV/0!</v>
      </c>
      <c r="I30" t="e">
        <f t="shared" si="13"/>
        <v>#DIV/0!</v>
      </c>
    </row>
    <row r="31" spans="2:9" x14ac:dyDescent="0.25">
      <c r="B31" t="s">
        <v>45</v>
      </c>
      <c r="C31" t="e">
        <f t="shared" si="7"/>
        <v>#DIV/0!</v>
      </c>
      <c r="D31" t="e">
        <f t="shared" si="8"/>
        <v>#DIV/0!</v>
      </c>
      <c r="E31" t="e">
        <f t="shared" si="9"/>
        <v>#DIV/0!</v>
      </c>
      <c r="F31" t="e">
        <f t="shared" si="10"/>
        <v>#DIV/0!</v>
      </c>
      <c r="G31" t="e">
        <f t="shared" si="11"/>
        <v>#DIV/0!</v>
      </c>
      <c r="H31" t="e">
        <f t="shared" si="12"/>
        <v>#DIV/0!</v>
      </c>
      <c r="I31" t="e">
        <f t="shared" si="13"/>
        <v>#DIV/0!</v>
      </c>
    </row>
    <row r="32" spans="2:9" x14ac:dyDescent="0.25">
      <c r="B32" t="s">
        <v>46</v>
      </c>
      <c r="C32" t="e">
        <f t="shared" si="7"/>
        <v>#DIV/0!</v>
      </c>
      <c r="D32" t="e">
        <f t="shared" si="8"/>
        <v>#DIV/0!</v>
      </c>
      <c r="E32" t="e">
        <f t="shared" si="9"/>
        <v>#DIV/0!</v>
      </c>
      <c r="F32" t="e">
        <f t="shared" si="10"/>
        <v>#DIV/0!</v>
      </c>
      <c r="G32" t="e">
        <f t="shared" si="11"/>
        <v>#DIV/0!</v>
      </c>
      <c r="H32" t="e">
        <f t="shared" si="12"/>
        <v>#DIV/0!</v>
      </c>
      <c r="I32" t="e">
        <f t="shared" si="13"/>
        <v>#DIV/0!</v>
      </c>
    </row>
    <row r="33" spans="2:9" x14ac:dyDescent="0.25">
      <c r="B33" t="s">
        <v>47</v>
      </c>
      <c r="C33" t="e">
        <f t="shared" si="7"/>
        <v>#DIV/0!</v>
      </c>
      <c r="D33" t="e">
        <f t="shared" si="8"/>
        <v>#DIV/0!</v>
      </c>
      <c r="E33" t="e">
        <f t="shared" si="9"/>
        <v>#DIV/0!</v>
      </c>
      <c r="F33" t="e">
        <f t="shared" si="10"/>
        <v>#DIV/0!</v>
      </c>
      <c r="G33" t="e">
        <f t="shared" si="11"/>
        <v>#DIV/0!</v>
      </c>
      <c r="H33" t="e">
        <f t="shared" si="12"/>
        <v>#DIV/0!</v>
      </c>
      <c r="I33" t="e">
        <f t="shared" si="13"/>
        <v>#DIV/0!</v>
      </c>
    </row>
    <row r="34" spans="2:9" x14ac:dyDescent="0.25">
      <c r="B34" t="s">
        <v>48</v>
      </c>
      <c r="C34" t="e">
        <f t="shared" si="7"/>
        <v>#DIV/0!</v>
      </c>
      <c r="D34" t="e">
        <f t="shared" si="8"/>
        <v>#DIV/0!</v>
      </c>
      <c r="E34" t="e">
        <f t="shared" si="9"/>
        <v>#DIV/0!</v>
      </c>
      <c r="F34" t="e">
        <f t="shared" si="10"/>
        <v>#DIV/0!</v>
      </c>
      <c r="G34" t="e">
        <f t="shared" si="11"/>
        <v>#DIV/0!</v>
      </c>
      <c r="H34" t="e">
        <f t="shared" si="12"/>
        <v>#DIV/0!</v>
      </c>
      <c r="I34" t="e">
        <f t="shared" si="13"/>
        <v>#DIV/0!</v>
      </c>
    </row>
    <row r="35" spans="2:9" x14ac:dyDescent="0.25">
      <c r="B35" t="s">
        <v>49</v>
      </c>
      <c r="C35" t="e">
        <f t="shared" si="7"/>
        <v>#DIV/0!</v>
      </c>
      <c r="D35" t="e">
        <f t="shared" si="8"/>
        <v>#DIV/0!</v>
      </c>
      <c r="E35" t="e">
        <f t="shared" si="9"/>
        <v>#DIV/0!</v>
      </c>
      <c r="F35" t="e">
        <f t="shared" si="10"/>
        <v>#DIV/0!</v>
      </c>
      <c r="G35" t="e">
        <f t="shared" si="11"/>
        <v>#DIV/0!</v>
      </c>
      <c r="H35" t="e">
        <f t="shared" si="12"/>
        <v>#DIV/0!</v>
      </c>
      <c r="I35" t="e">
        <f t="shared" si="13"/>
        <v>#DIV/0!</v>
      </c>
    </row>
    <row r="36" spans="2:9" x14ac:dyDescent="0.25">
      <c r="B36" t="s">
        <v>50</v>
      </c>
      <c r="C36" t="e">
        <f t="shared" si="7"/>
        <v>#DIV/0!</v>
      </c>
      <c r="D36" t="e">
        <f t="shared" si="8"/>
        <v>#DIV/0!</v>
      </c>
      <c r="E36" t="e">
        <f t="shared" si="9"/>
        <v>#DIV/0!</v>
      </c>
      <c r="F36" t="e">
        <f t="shared" si="10"/>
        <v>#DIV/0!</v>
      </c>
      <c r="G36" t="e">
        <f t="shared" si="11"/>
        <v>#DIV/0!</v>
      </c>
      <c r="H36" t="e">
        <f t="shared" si="12"/>
        <v>#DIV/0!</v>
      </c>
      <c r="I36" t="e">
        <f t="shared" si="13"/>
        <v>#DIV/0!</v>
      </c>
    </row>
    <row r="37" spans="2:9" x14ac:dyDescent="0.25">
      <c r="B37" t="s">
        <v>51</v>
      </c>
      <c r="C37" t="e">
        <f t="shared" si="7"/>
        <v>#DIV/0!</v>
      </c>
      <c r="D37" t="e">
        <f t="shared" si="8"/>
        <v>#DIV/0!</v>
      </c>
      <c r="E37" t="e">
        <f t="shared" si="9"/>
        <v>#DIV/0!</v>
      </c>
      <c r="F37" t="e">
        <f t="shared" si="10"/>
        <v>#DIV/0!</v>
      </c>
      <c r="G37" t="e">
        <f t="shared" si="11"/>
        <v>#DIV/0!</v>
      </c>
      <c r="H37" t="e">
        <f t="shared" si="12"/>
        <v>#DIV/0!</v>
      </c>
      <c r="I37" t="e">
        <f t="shared" si="13"/>
        <v>#DIV/0!</v>
      </c>
    </row>
    <row r="38" spans="2:9" x14ac:dyDescent="0.25">
      <c r="B38" t="s">
        <v>52</v>
      </c>
      <c r="C38" t="e">
        <f t="shared" si="7"/>
        <v>#DIV/0!</v>
      </c>
      <c r="D38" t="e">
        <f t="shared" si="8"/>
        <v>#DIV/0!</v>
      </c>
      <c r="E38" t="e">
        <f t="shared" si="9"/>
        <v>#DIV/0!</v>
      </c>
      <c r="F38" t="e">
        <f t="shared" si="10"/>
        <v>#DIV/0!</v>
      </c>
      <c r="G38" t="e">
        <f t="shared" si="11"/>
        <v>#DIV/0!</v>
      </c>
      <c r="H38" t="e">
        <f t="shared" si="12"/>
        <v>#DIV/0!</v>
      </c>
      <c r="I38" t="e">
        <f t="shared" si="13"/>
        <v>#DIV/0!</v>
      </c>
    </row>
    <row r="39" spans="2:9" x14ac:dyDescent="0.25">
      <c r="B39" t="s">
        <v>53</v>
      </c>
      <c r="C39" t="e">
        <f t="shared" si="7"/>
        <v>#DIV/0!</v>
      </c>
      <c r="D39" t="e">
        <f t="shared" si="8"/>
        <v>#DIV/0!</v>
      </c>
      <c r="E39" t="e">
        <f t="shared" si="9"/>
        <v>#DIV/0!</v>
      </c>
      <c r="F39" t="e">
        <f t="shared" si="10"/>
        <v>#DIV/0!</v>
      </c>
      <c r="G39" t="e">
        <f t="shared" si="11"/>
        <v>#DIV/0!</v>
      </c>
      <c r="H39" t="e">
        <f t="shared" si="12"/>
        <v>#DIV/0!</v>
      </c>
      <c r="I39" t="e">
        <f t="shared" si="13"/>
        <v>#DIV/0!</v>
      </c>
    </row>
    <row r="40" spans="2:9" x14ac:dyDescent="0.25">
      <c r="B40" t="s">
        <v>54</v>
      </c>
      <c r="C40" t="e">
        <f t="shared" si="7"/>
        <v>#DIV/0!</v>
      </c>
      <c r="D40" t="e">
        <f t="shared" si="8"/>
        <v>#DIV/0!</v>
      </c>
      <c r="E40" t="e">
        <f t="shared" si="9"/>
        <v>#DIV/0!</v>
      </c>
      <c r="F40" t="e">
        <f t="shared" si="10"/>
        <v>#DIV/0!</v>
      </c>
      <c r="G40" t="e">
        <f t="shared" si="11"/>
        <v>#DIV/0!</v>
      </c>
      <c r="H40" t="e">
        <f t="shared" si="12"/>
        <v>#DIV/0!</v>
      </c>
      <c r="I40" t="e">
        <f t="shared" si="13"/>
        <v>#DIV/0!</v>
      </c>
    </row>
    <row r="41" spans="2:9" x14ac:dyDescent="0.25">
      <c r="B41" t="s">
        <v>55</v>
      </c>
      <c r="C41" t="e">
        <f t="shared" si="7"/>
        <v>#DIV/0!</v>
      </c>
      <c r="D41" t="e">
        <f t="shared" si="8"/>
        <v>#DIV/0!</v>
      </c>
      <c r="E41" t="e">
        <f t="shared" si="9"/>
        <v>#DIV/0!</v>
      </c>
      <c r="F41" t="e">
        <f t="shared" si="10"/>
        <v>#DIV/0!</v>
      </c>
      <c r="G41" t="e">
        <f t="shared" si="11"/>
        <v>#DIV/0!</v>
      </c>
      <c r="H41" t="e">
        <f t="shared" si="12"/>
        <v>#DIV/0!</v>
      </c>
      <c r="I41" t="e">
        <f t="shared" si="13"/>
        <v>#DIV/0!</v>
      </c>
    </row>
    <row r="42" spans="2:9" x14ac:dyDescent="0.25">
      <c r="B42" t="s">
        <v>56</v>
      </c>
      <c r="C42" t="e">
        <f t="shared" si="7"/>
        <v>#DIV/0!</v>
      </c>
      <c r="D42" t="e">
        <f t="shared" si="8"/>
        <v>#DIV/0!</v>
      </c>
      <c r="E42" t="e">
        <f t="shared" si="9"/>
        <v>#DIV/0!</v>
      </c>
      <c r="F42" t="e">
        <f t="shared" si="10"/>
        <v>#DIV/0!</v>
      </c>
      <c r="G42" t="e">
        <f t="shared" si="11"/>
        <v>#DIV/0!</v>
      </c>
      <c r="H42" t="e">
        <f t="shared" si="12"/>
        <v>#DIV/0!</v>
      </c>
      <c r="I42" t="e">
        <f t="shared" si="13"/>
        <v>#DIV/0!</v>
      </c>
    </row>
    <row r="43" spans="2:9" x14ac:dyDescent="0.25">
      <c r="B43" t="s">
        <v>57</v>
      </c>
      <c r="C43" t="e">
        <f t="shared" si="7"/>
        <v>#DIV/0!</v>
      </c>
      <c r="D43" t="e">
        <f t="shared" si="8"/>
        <v>#DIV/0!</v>
      </c>
      <c r="E43" t="e">
        <f t="shared" si="9"/>
        <v>#DIV/0!</v>
      </c>
      <c r="F43" t="e">
        <f t="shared" si="10"/>
        <v>#DIV/0!</v>
      </c>
      <c r="G43" t="e">
        <f t="shared" si="11"/>
        <v>#DIV/0!</v>
      </c>
      <c r="H43" t="e">
        <f t="shared" si="12"/>
        <v>#DIV/0!</v>
      </c>
      <c r="I43" t="e">
        <f t="shared" si="13"/>
        <v>#DIV/0!</v>
      </c>
    </row>
    <row r="44" spans="2:9" x14ac:dyDescent="0.25">
      <c r="B44" t="s">
        <v>58</v>
      </c>
      <c r="C44" t="e">
        <f t="shared" si="7"/>
        <v>#DIV/0!</v>
      </c>
      <c r="D44" t="e">
        <f t="shared" si="8"/>
        <v>#DIV/0!</v>
      </c>
      <c r="E44" t="e">
        <f t="shared" si="9"/>
        <v>#DIV/0!</v>
      </c>
      <c r="F44" t="e">
        <f t="shared" si="10"/>
        <v>#DIV/0!</v>
      </c>
      <c r="G44" t="e">
        <f t="shared" si="11"/>
        <v>#DIV/0!</v>
      </c>
      <c r="H44" t="e">
        <f t="shared" si="12"/>
        <v>#DIV/0!</v>
      </c>
      <c r="I44" t="e">
        <f t="shared" si="13"/>
        <v>#DIV/0!</v>
      </c>
    </row>
    <row r="45" spans="2:9" x14ac:dyDescent="0.25">
      <c r="B45" t="s">
        <v>59</v>
      </c>
      <c r="C45" t="e">
        <f t="shared" si="7"/>
        <v>#DIV/0!</v>
      </c>
      <c r="D45" t="e">
        <f t="shared" si="8"/>
        <v>#DIV/0!</v>
      </c>
      <c r="E45" t="e">
        <f t="shared" si="9"/>
        <v>#DIV/0!</v>
      </c>
      <c r="F45" t="e">
        <f t="shared" si="10"/>
        <v>#DIV/0!</v>
      </c>
      <c r="G45" t="e">
        <f t="shared" si="11"/>
        <v>#DIV/0!</v>
      </c>
      <c r="H45" t="e">
        <f t="shared" si="12"/>
        <v>#DIV/0!</v>
      </c>
      <c r="I45" t="e">
        <f t="shared" si="13"/>
        <v>#DIV/0!</v>
      </c>
    </row>
    <row r="46" spans="2:9" x14ac:dyDescent="0.25">
      <c r="B46" t="s">
        <v>60</v>
      </c>
      <c r="C46" t="e">
        <f t="shared" si="7"/>
        <v>#DIV/0!</v>
      </c>
      <c r="D46" t="e">
        <f t="shared" si="8"/>
        <v>#DIV/0!</v>
      </c>
      <c r="E46" t="e">
        <f t="shared" si="9"/>
        <v>#DIV/0!</v>
      </c>
      <c r="F46" t="e">
        <f t="shared" si="10"/>
        <v>#DIV/0!</v>
      </c>
      <c r="G46" t="e">
        <f t="shared" si="11"/>
        <v>#DIV/0!</v>
      </c>
      <c r="H46" t="e">
        <f t="shared" si="12"/>
        <v>#DIV/0!</v>
      </c>
      <c r="I46" t="e">
        <f t="shared" si="13"/>
        <v>#DIV/0!</v>
      </c>
    </row>
    <row r="47" spans="2:9" x14ac:dyDescent="0.25">
      <c r="B47" t="s">
        <v>61</v>
      </c>
      <c r="C47" t="e">
        <f t="shared" si="7"/>
        <v>#DIV/0!</v>
      </c>
      <c r="D47" t="e">
        <f t="shared" si="8"/>
        <v>#DIV/0!</v>
      </c>
      <c r="E47" t="e">
        <f t="shared" si="9"/>
        <v>#DIV/0!</v>
      </c>
      <c r="F47" t="e">
        <f t="shared" si="10"/>
        <v>#DIV/0!</v>
      </c>
      <c r="G47" t="e">
        <f t="shared" si="11"/>
        <v>#DIV/0!</v>
      </c>
      <c r="H47" t="e">
        <f t="shared" si="12"/>
        <v>#DIV/0!</v>
      </c>
      <c r="I47" t="e">
        <f t="shared" si="13"/>
        <v>#DIV/0!</v>
      </c>
    </row>
    <row r="48" spans="2:9" x14ac:dyDescent="0.25">
      <c r="B48" t="s">
        <v>62</v>
      </c>
      <c r="C48" t="e">
        <f t="shared" si="7"/>
        <v>#DIV/0!</v>
      </c>
      <c r="D48" t="e">
        <f t="shared" si="8"/>
        <v>#DIV/0!</v>
      </c>
      <c r="E48" t="e">
        <f t="shared" si="9"/>
        <v>#DIV/0!</v>
      </c>
      <c r="F48" t="e">
        <f t="shared" si="10"/>
        <v>#DIV/0!</v>
      </c>
      <c r="G48" t="e">
        <f t="shared" si="11"/>
        <v>#DIV/0!</v>
      </c>
      <c r="H48" t="e">
        <f t="shared" si="12"/>
        <v>#DIV/0!</v>
      </c>
      <c r="I48" t="e">
        <f t="shared" si="13"/>
        <v>#DIV/0!</v>
      </c>
    </row>
    <row r="49" spans="2:9" x14ac:dyDescent="0.25">
      <c r="B49" t="s">
        <v>63</v>
      </c>
      <c r="C49" t="e">
        <f t="shared" si="7"/>
        <v>#DIV/0!</v>
      </c>
      <c r="D49" t="e">
        <f t="shared" si="8"/>
        <v>#DIV/0!</v>
      </c>
      <c r="E49" t="e">
        <f t="shared" si="9"/>
        <v>#DIV/0!</v>
      </c>
      <c r="F49" t="e">
        <f t="shared" si="10"/>
        <v>#DIV/0!</v>
      </c>
      <c r="G49" t="e">
        <f t="shared" si="11"/>
        <v>#DIV/0!</v>
      </c>
      <c r="H49" t="e">
        <f t="shared" si="12"/>
        <v>#DIV/0!</v>
      </c>
      <c r="I49" t="e">
        <f t="shared" si="13"/>
        <v>#DIV/0!</v>
      </c>
    </row>
    <row r="50" spans="2:9" x14ac:dyDescent="0.25">
      <c r="B50" t="s">
        <v>64</v>
      </c>
      <c r="C50" t="e">
        <f t="shared" ref="C50:C94" si="14">IF(E49*H49&lt;0,C49,G49)</f>
        <v>#DIV/0!</v>
      </c>
      <c r="D50" t="e">
        <f t="shared" ref="D50:D94" si="15">IF(F49*H49&lt;0,D49,G49)</f>
        <v>#DIV/0!</v>
      </c>
      <c r="E50" t="e">
        <f t="shared" ref="E50:E94" si="16">C50^3-5*(C50^2)+7*C50-3</f>
        <v>#DIV/0!</v>
      </c>
      <c r="F50" t="e">
        <f t="shared" ref="F50:F94" si="17">D50^3-5*(D50^2)+7*D50-3</f>
        <v>#DIV/0!</v>
      </c>
      <c r="G50" t="e">
        <f t="shared" ref="G50:G94" si="18">C50-((E50*(D50-C50))/(F50-E50))</f>
        <v>#DIV/0!</v>
      </c>
      <c r="H50" t="e">
        <f t="shared" si="12"/>
        <v>#DIV/0!</v>
      </c>
      <c r="I50" t="e">
        <f t="shared" ref="I50:I94" si="19">IF(C50=G50,"DETENE","CONTINUAR")</f>
        <v>#DIV/0!</v>
      </c>
    </row>
    <row r="51" spans="2:9" x14ac:dyDescent="0.25">
      <c r="B51" t="s">
        <v>65</v>
      </c>
      <c r="C51" t="e">
        <f t="shared" si="14"/>
        <v>#DIV/0!</v>
      </c>
      <c r="D51" t="e">
        <f t="shared" si="15"/>
        <v>#DIV/0!</v>
      </c>
      <c r="E51" t="e">
        <f t="shared" si="16"/>
        <v>#DIV/0!</v>
      </c>
      <c r="F51" t="e">
        <f t="shared" si="17"/>
        <v>#DIV/0!</v>
      </c>
      <c r="G51" t="e">
        <f t="shared" si="18"/>
        <v>#DIV/0!</v>
      </c>
      <c r="H51" t="e">
        <f t="shared" si="12"/>
        <v>#DIV/0!</v>
      </c>
      <c r="I51" t="e">
        <f t="shared" si="19"/>
        <v>#DIV/0!</v>
      </c>
    </row>
    <row r="52" spans="2:9" x14ac:dyDescent="0.25">
      <c r="B52" t="s">
        <v>66</v>
      </c>
      <c r="C52" t="e">
        <f t="shared" si="14"/>
        <v>#DIV/0!</v>
      </c>
      <c r="D52" t="e">
        <f t="shared" si="15"/>
        <v>#DIV/0!</v>
      </c>
      <c r="E52" t="e">
        <f t="shared" si="16"/>
        <v>#DIV/0!</v>
      </c>
      <c r="F52" t="e">
        <f t="shared" si="17"/>
        <v>#DIV/0!</v>
      </c>
      <c r="G52" t="e">
        <f t="shared" si="18"/>
        <v>#DIV/0!</v>
      </c>
      <c r="H52" t="e">
        <f t="shared" si="12"/>
        <v>#DIV/0!</v>
      </c>
      <c r="I52" t="e">
        <f t="shared" si="19"/>
        <v>#DIV/0!</v>
      </c>
    </row>
    <row r="53" spans="2:9" x14ac:dyDescent="0.25">
      <c r="B53" t="s">
        <v>67</v>
      </c>
      <c r="C53" t="e">
        <f t="shared" si="14"/>
        <v>#DIV/0!</v>
      </c>
      <c r="D53" t="e">
        <f t="shared" si="15"/>
        <v>#DIV/0!</v>
      </c>
      <c r="E53" t="e">
        <f t="shared" si="16"/>
        <v>#DIV/0!</v>
      </c>
      <c r="F53" t="e">
        <f t="shared" si="17"/>
        <v>#DIV/0!</v>
      </c>
      <c r="G53" t="e">
        <f t="shared" si="18"/>
        <v>#DIV/0!</v>
      </c>
      <c r="H53" t="e">
        <f t="shared" si="12"/>
        <v>#DIV/0!</v>
      </c>
      <c r="I53" t="e">
        <f t="shared" si="19"/>
        <v>#DIV/0!</v>
      </c>
    </row>
    <row r="54" spans="2:9" x14ac:dyDescent="0.25">
      <c r="B54" t="s">
        <v>68</v>
      </c>
      <c r="C54" t="e">
        <f t="shared" si="14"/>
        <v>#DIV/0!</v>
      </c>
      <c r="D54" t="e">
        <f t="shared" si="15"/>
        <v>#DIV/0!</v>
      </c>
      <c r="E54" t="e">
        <f t="shared" si="16"/>
        <v>#DIV/0!</v>
      </c>
      <c r="F54" t="e">
        <f t="shared" si="17"/>
        <v>#DIV/0!</v>
      </c>
      <c r="G54" t="e">
        <f t="shared" si="18"/>
        <v>#DIV/0!</v>
      </c>
      <c r="H54" t="e">
        <f t="shared" si="12"/>
        <v>#DIV/0!</v>
      </c>
      <c r="I54" t="e">
        <f t="shared" si="19"/>
        <v>#DIV/0!</v>
      </c>
    </row>
    <row r="55" spans="2:9" x14ac:dyDescent="0.25">
      <c r="B55" t="s">
        <v>69</v>
      </c>
      <c r="C55" t="e">
        <f t="shared" si="14"/>
        <v>#DIV/0!</v>
      </c>
      <c r="D55" t="e">
        <f t="shared" si="15"/>
        <v>#DIV/0!</v>
      </c>
      <c r="E55" t="e">
        <f t="shared" si="16"/>
        <v>#DIV/0!</v>
      </c>
      <c r="F55" t="e">
        <f t="shared" si="17"/>
        <v>#DIV/0!</v>
      </c>
      <c r="G55" t="e">
        <f t="shared" si="18"/>
        <v>#DIV/0!</v>
      </c>
      <c r="H55" t="e">
        <f t="shared" si="12"/>
        <v>#DIV/0!</v>
      </c>
      <c r="I55" t="e">
        <f t="shared" si="19"/>
        <v>#DIV/0!</v>
      </c>
    </row>
    <row r="56" spans="2:9" x14ac:dyDescent="0.25">
      <c r="B56" t="s">
        <v>70</v>
      </c>
      <c r="C56" t="e">
        <f t="shared" si="14"/>
        <v>#DIV/0!</v>
      </c>
      <c r="D56" t="e">
        <f t="shared" si="15"/>
        <v>#DIV/0!</v>
      </c>
      <c r="E56" t="e">
        <f t="shared" si="16"/>
        <v>#DIV/0!</v>
      </c>
      <c r="F56" t="e">
        <f t="shared" si="17"/>
        <v>#DIV/0!</v>
      </c>
      <c r="G56" t="e">
        <f t="shared" si="18"/>
        <v>#DIV/0!</v>
      </c>
      <c r="H56" t="e">
        <f t="shared" si="12"/>
        <v>#DIV/0!</v>
      </c>
      <c r="I56" t="e">
        <f t="shared" si="19"/>
        <v>#DIV/0!</v>
      </c>
    </row>
    <row r="57" spans="2:9" x14ac:dyDescent="0.25">
      <c r="B57" t="s">
        <v>71</v>
      </c>
      <c r="C57" t="e">
        <f t="shared" si="14"/>
        <v>#DIV/0!</v>
      </c>
      <c r="D57" t="e">
        <f t="shared" si="15"/>
        <v>#DIV/0!</v>
      </c>
      <c r="E57" t="e">
        <f t="shared" si="16"/>
        <v>#DIV/0!</v>
      </c>
      <c r="F57" t="e">
        <f t="shared" si="17"/>
        <v>#DIV/0!</v>
      </c>
      <c r="G57" t="e">
        <f t="shared" si="18"/>
        <v>#DIV/0!</v>
      </c>
      <c r="H57" t="e">
        <f t="shared" si="12"/>
        <v>#DIV/0!</v>
      </c>
      <c r="I57" t="e">
        <f t="shared" si="19"/>
        <v>#DIV/0!</v>
      </c>
    </row>
    <row r="58" spans="2:9" x14ac:dyDescent="0.25">
      <c r="B58" t="s">
        <v>72</v>
      </c>
      <c r="C58" t="e">
        <f t="shared" si="14"/>
        <v>#DIV/0!</v>
      </c>
      <c r="D58" t="e">
        <f t="shared" si="15"/>
        <v>#DIV/0!</v>
      </c>
      <c r="E58" t="e">
        <f t="shared" si="16"/>
        <v>#DIV/0!</v>
      </c>
      <c r="F58" t="e">
        <f t="shared" si="17"/>
        <v>#DIV/0!</v>
      </c>
      <c r="G58" t="e">
        <f t="shared" si="18"/>
        <v>#DIV/0!</v>
      </c>
      <c r="H58" t="e">
        <f t="shared" si="12"/>
        <v>#DIV/0!</v>
      </c>
      <c r="I58" t="e">
        <f t="shared" si="19"/>
        <v>#DIV/0!</v>
      </c>
    </row>
    <row r="59" spans="2:9" x14ac:dyDescent="0.25">
      <c r="B59" t="s">
        <v>73</v>
      </c>
      <c r="C59" t="e">
        <f t="shared" si="14"/>
        <v>#DIV/0!</v>
      </c>
      <c r="D59" t="e">
        <f t="shared" si="15"/>
        <v>#DIV/0!</v>
      </c>
      <c r="E59" t="e">
        <f t="shared" si="16"/>
        <v>#DIV/0!</v>
      </c>
      <c r="F59" t="e">
        <f t="shared" si="17"/>
        <v>#DIV/0!</v>
      </c>
      <c r="G59" t="e">
        <f t="shared" si="18"/>
        <v>#DIV/0!</v>
      </c>
      <c r="H59" t="e">
        <f t="shared" si="12"/>
        <v>#DIV/0!</v>
      </c>
      <c r="I59" t="e">
        <f t="shared" si="19"/>
        <v>#DIV/0!</v>
      </c>
    </row>
    <row r="60" spans="2:9" x14ac:dyDescent="0.25">
      <c r="B60" t="s">
        <v>74</v>
      </c>
      <c r="C60" t="e">
        <f t="shared" si="14"/>
        <v>#DIV/0!</v>
      </c>
      <c r="D60" t="e">
        <f t="shared" si="15"/>
        <v>#DIV/0!</v>
      </c>
      <c r="E60" t="e">
        <f t="shared" si="16"/>
        <v>#DIV/0!</v>
      </c>
      <c r="F60" t="e">
        <f t="shared" si="17"/>
        <v>#DIV/0!</v>
      </c>
      <c r="G60" t="e">
        <f t="shared" si="18"/>
        <v>#DIV/0!</v>
      </c>
      <c r="H60" t="e">
        <f t="shared" si="12"/>
        <v>#DIV/0!</v>
      </c>
      <c r="I60" t="e">
        <f t="shared" si="19"/>
        <v>#DIV/0!</v>
      </c>
    </row>
    <row r="61" spans="2:9" x14ac:dyDescent="0.25">
      <c r="B61" t="s">
        <v>75</v>
      </c>
      <c r="C61" t="e">
        <f t="shared" si="14"/>
        <v>#DIV/0!</v>
      </c>
      <c r="D61" t="e">
        <f t="shared" si="15"/>
        <v>#DIV/0!</v>
      </c>
      <c r="E61" t="e">
        <f t="shared" si="16"/>
        <v>#DIV/0!</v>
      </c>
      <c r="F61" t="e">
        <f t="shared" si="17"/>
        <v>#DIV/0!</v>
      </c>
      <c r="G61" t="e">
        <f t="shared" si="18"/>
        <v>#DIV/0!</v>
      </c>
      <c r="H61" t="e">
        <f t="shared" si="12"/>
        <v>#DIV/0!</v>
      </c>
      <c r="I61" t="e">
        <f t="shared" si="19"/>
        <v>#DIV/0!</v>
      </c>
    </row>
    <row r="62" spans="2:9" x14ac:dyDescent="0.25">
      <c r="B62" t="s">
        <v>76</v>
      </c>
      <c r="C62" t="e">
        <f t="shared" si="14"/>
        <v>#DIV/0!</v>
      </c>
      <c r="D62" t="e">
        <f t="shared" si="15"/>
        <v>#DIV/0!</v>
      </c>
      <c r="E62" t="e">
        <f t="shared" si="16"/>
        <v>#DIV/0!</v>
      </c>
      <c r="F62" t="e">
        <f t="shared" si="17"/>
        <v>#DIV/0!</v>
      </c>
      <c r="G62" t="e">
        <f t="shared" si="18"/>
        <v>#DIV/0!</v>
      </c>
      <c r="H62" t="e">
        <f t="shared" si="12"/>
        <v>#DIV/0!</v>
      </c>
      <c r="I62" t="e">
        <f t="shared" si="19"/>
        <v>#DIV/0!</v>
      </c>
    </row>
    <row r="63" spans="2:9" x14ac:dyDescent="0.25">
      <c r="B63" t="s">
        <v>77</v>
      </c>
      <c r="C63" t="e">
        <f t="shared" si="14"/>
        <v>#DIV/0!</v>
      </c>
      <c r="D63" t="e">
        <f t="shared" si="15"/>
        <v>#DIV/0!</v>
      </c>
      <c r="E63" t="e">
        <f t="shared" si="16"/>
        <v>#DIV/0!</v>
      </c>
      <c r="F63" t="e">
        <f t="shared" si="17"/>
        <v>#DIV/0!</v>
      </c>
      <c r="G63" t="e">
        <f t="shared" si="18"/>
        <v>#DIV/0!</v>
      </c>
      <c r="H63" t="e">
        <f t="shared" si="12"/>
        <v>#DIV/0!</v>
      </c>
      <c r="I63" t="e">
        <f t="shared" si="19"/>
        <v>#DIV/0!</v>
      </c>
    </row>
    <row r="64" spans="2:9" x14ac:dyDescent="0.25">
      <c r="B64" t="s">
        <v>78</v>
      </c>
      <c r="C64" t="e">
        <f t="shared" si="14"/>
        <v>#DIV/0!</v>
      </c>
      <c r="D64" t="e">
        <f t="shared" si="15"/>
        <v>#DIV/0!</v>
      </c>
      <c r="E64" t="e">
        <f t="shared" si="16"/>
        <v>#DIV/0!</v>
      </c>
      <c r="F64" t="e">
        <f t="shared" si="17"/>
        <v>#DIV/0!</v>
      </c>
      <c r="G64" t="e">
        <f t="shared" si="18"/>
        <v>#DIV/0!</v>
      </c>
      <c r="H64" t="e">
        <f t="shared" si="12"/>
        <v>#DIV/0!</v>
      </c>
      <c r="I64" t="e">
        <f t="shared" si="19"/>
        <v>#DIV/0!</v>
      </c>
    </row>
    <row r="65" spans="2:9" x14ac:dyDescent="0.25">
      <c r="B65" t="s">
        <v>79</v>
      </c>
      <c r="C65" t="e">
        <f t="shared" si="14"/>
        <v>#DIV/0!</v>
      </c>
      <c r="D65" t="e">
        <f t="shared" si="15"/>
        <v>#DIV/0!</v>
      </c>
      <c r="E65" t="e">
        <f t="shared" si="16"/>
        <v>#DIV/0!</v>
      </c>
      <c r="F65" t="e">
        <f t="shared" si="17"/>
        <v>#DIV/0!</v>
      </c>
      <c r="G65" t="e">
        <f t="shared" si="18"/>
        <v>#DIV/0!</v>
      </c>
      <c r="H65" t="e">
        <f t="shared" si="12"/>
        <v>#DIV/0!</v>
      </c>
      <c r="I65" t="e">
        <f t="shared" si="19"/>
        <v>#DIV/0!</v>
      </c>
    </row>
    <row r="66" spans="2:9" x14ac:dyDescent="0.25">
      <c r="B66" t="s">
        <v>80</v>
      </c>
      <c r="C66" t="e">
        <f t="shared" si="14"/>
        <v>#DIV/0!</v>
      </c>
      <c r="D66" t="e">
        <f t="shared" si="15"/>
        <v>#DIV/0!</v>
      </c>
      <c r="E66" t="e">
        <f t="shared" si="16"/>
        <v>#DIV/0!</v>
      </c>
      <c r="F66" t="e">
        <f t="shared" si="17"/>
        <v>#DIV/0!</v>
      </c>
      <c r="G66" t="e">
        <f t="shared" si="18"/>
        <v>#DIV/0!</v>
      </c>
      <c r="H66" t="e">
        <f t="shared" si="12"/>
        <v>#DIV/0!</v>
      </c>
      <c r="I66" t="e">
        <f t="shared" si="19"/>
        <v>#DIV/0!</v>
      </c>
    </row>
    <row r="67" spans="2:9" x14ac:dyDescent="0.25">
      <c r="B67" t="s">
        <v>81</v>
      </c>
      <c r="C67" t="e">
        <f t="shared" si="14"/>
        <v>#DIV/0!</v>
      </c>
      <c r="D67" t="e">
        <f t="shared" si="15"/>
        <v>#DIV/0!</v>
      </c>
      <c r="E67" t="e">
        <f t="shared" si="16"/>
        <v>#DIV/0!</v>
      </c>
      <c r="F67" t="e">
        <f t="shared" si="17"/>
        <v>#DIV/0!</v>
      </c>
      <c r="G67" t="e">
        <f t="shared" si="18"/>
        <v>#DIV/0!</v>
      </c>
      <c r="H67" t="e">
        <f t="shared" si="12"/>
        <v>#DIV/0!</v>
      </c>
      <c r="I67" t="e">
        <f t="shared" si="19"/>
        <v>#DIV/0!</v>
      </c>
    </row>
    <row r="68" spans="2:9" x14ac:dyDescent="0.25">
      <c r="B68" t="s">
        <v>82</v>
      </c>
      <c r="C68" t="e">
        <f t="shared" si="14"/>
        <v>#DIV/0!</v>
      </c>
      <c r="D68" t="e">
        <f t="shared" si="15"/>
        <v>#DIV/0!</v>
      </c>
      <c r="E68" t="e">
        <f t="shared" si="16"/>
        <v>#DIV/0!</v>
      </c>
      <c r="F68" t="e">
        <f t="shared" si="17"/>
        <v>#DIV/0!</v>
      </c>
      <c r="G68" t="e">
        <f t="shared" si="18"/>
        <v>#DIV/0!</v>
      </c>
      <c r="H68" t="e">
        <f t="shared" si="12"/>
        <v>#DIV/0!</v>
      </c>
      <c r="I68" t="e">
        <f t="shared" si="19"/>
        <v>#DIV/0!</v>
      </c>
    </row>
    <row r="69" spans="2:9" x14ac:dyDescent="0.25">
      <c r="B69" t="s">
        <v>83</v>
      </c>
      <c r="C69" t="e">
        <f t="shared" si="14"/>
        <v>#DIV/0!</v>
      </c>
      <c r="D69" t="e">
        <f t="shared" si="15"/>
        <v>#DIV/0!</v>
      </c>
      <c r="E69" t="e">
        <f t="shared" si="16"/>
        <v>#DIV/0!</v>
      </c>
      <c r="F69" t="e">
        <f t="shared" si="17"/>
        <v>#DIV/0!</v>
      </c>
      <c r="G69" t="e">
        <f t="shared" si="18"/>
        <v>#DIV/0!</v>
      </c>
      <c r="H69" t="e">
        <f t="shared" ref="H69:H94" si="20">G69^3-5*(G69^3)+7*G69-3</f>
        <v>#DIV/0!</v>
      </c>
      <c r="I69" t="e">
        <f t="shared" si="19"/>
        <v>#DIV/0!</v>
      </c>
    </row>
    <row r="70" spans="2:9" x14ac:dyDescent="0.25">
      <c r="B70" t="s">
        <v>84</v>
      </c>
      <c r="C70" t="e">
        <f t="shared" si="14"/>
        <v>#DIV/0!</v>
      </c>
      <c r="D70" t="e">
        <f t="shared" si="15"/>
        <v>#DIV/0!</v>
      </c>
      <c r="E70" t="e">
        <f t="shared" si="16"/>
        <v>#DIV/0!</v>
      </c>
      <c r="F70" t="e">
        <f t="shared" si="17"/>
        <v>#DIV/0!</v>
      </c>
      <c r="G70" t="e">
        <f t="shared" si="18"/>
        <v>#DIV/0!</v>
      </c>
      <c r="H70" t="e">
        <f t="shared" si="20"/>
        <v>#DIV/0!</v>
      </c>
      <c r="I70" t="e">
        <f t="shared" si="19"/>
        <v>#DIV/0!</v>
      </c>
    </row>
    <row r="71" spans="2:9" x14ac:dyDescent="0.25">
      <c r="B71" t="s">
        <v>85</v>
      </c>
      <c r="C71" t="e">
        <f t="shared" si="14"/>
        <v>#DIV/0!</v>
      </c>
      <c r="D71" t="e">
        <f t="shared" si="15"/>
        <v>#DIV/0!</v>
      </c>
      <c r="E71" t="e">
        <f t="shared" si="16"/>
        <v>#DIV/0!</v>
      </c>
      <c r="F71" t="e">
        <f t="shared" si="17"/>
        <v>#DIV/0!</v>
      </c>
      <c r="G71" t="e">
        <f t="shared" si="18"/>
        <v>#DIV/0!</v>
      </c>
      <c r="H71" t="e">
        <f t="shared" si="20"/>
        <v>#DIV/0!</v>
      </c>
      <c r="I71" t="e">
        <f t="shared" si="19"/>
        <v>#DIV/0!</v>
      </c>
    </row>
    <row r="72" spans="2:9" x14ac:dyDescent="0.25">
      <c r="B72" t="s">
        <v>86</v>
      </c>
      <c r="C72" t="e">
        <f t="shared" si="14"/>
        <v>#DIV/0!</v>
      </c>
      <c r="D72" t="e">
        <f t="shared" si="15"/>
        <v>#DIV/0!</v>
      </c>
      <c r="E72" t="e">
        <f t="shared" si="16"/>
        <v>#DIV/0!</v>
      </c>
      <c r="F72" t="e">
        <f t="shared" si="17"/>
        <v>#DIV/0!</v>
      </c>
      <c r="G72" t="e">
        <f t="shared" si="18"/>
        <v>#DIV/0!</v>
      </c>
      <c r="H72" t="e">
        <f t="shared" si="20"/>
        <v>#DIV/0!</v>
      </c>
      <c r="I72" t="e">
        <f t="shared" si="19"/>
        <v>#DIV/0!</v>
      </c>
    </row>
    <row r="73" spans="2:9" x14ac:dyDescent="0.25">
      <c r="B73" t="s">
        <v>87</v>
      </c>
      <c r="C73" t="e">
        <f t="shared" si="14"/>
        <v>#DIV/0!</v>
      </c>
      <c r="D73" t="e">
        <f t="shared" si="15"/>
        <v>#DIV/0!</v>
      </c>
      <c r="E73" t="e">
        <f t="shared" si="16"/>
        <v>#DIV/0!</v>
      </c>
      <c r="F73" t="e">
        <f t="shared" si="17"/>
        <v>#DIV/0!</v>
      </c>
      <c r="G73" t="e">
        <f t="shared" si="18"/>
        <v>#DIV/0!</v>
      </c>
      <c r="H73" t="e">
        <f t="shared" si="20"/>
        <v>#DIV/0!</v>
      </c>
      <c r="I73" t="e">
        <f t="shared" si="19"/>
        <v>#DIV/0!</v>
      </c>
    </row>
    <row r="74" spans="2:9" x14ac:dyDescent="0.25">
      <c r="B74" t="s">
        <v>88</v>
      </c>
      <c r="C74" t="e">
        <f t="shared" si="14"/>
        <v>#DIV/0!</v>
      </c>
      <c r="D74" t="e">
        <f t="shared" si="15"/>
        <v>#DIV/0!</v>
      </c>
      <c r="E74" t="e">
        <f t="shared" si="16"/>
        <v>#DIV/0!</v>
      </c>
      <c r="F74" t="e">
        <f t="shared" si="17"/>
        <v>#DIV/0!</v>
      </c>
      <c r="G74" t="e">
        <f t="shared" si="18"/>
        <v>#DIV/0!</v>
      </c>
      <c r="H74" t="e">
        <f t="shared" si="20"/>
        <v>#DIV/0!</v>
      </c>
      <c r="I74" t="e">
        <f t="shared" si="19"/>
        <v>#DIV/0!</v>
      </c>
    </row>
    <row r="75" spans="2:9" x14ac:dyDescent="0.25">
      <c r="B75" t="s">
        <v>89</v>
      </c>
      <c r="C75" t="e">
        <f t="shared" si="14"/>
        <v>#DIV/0!</v>
      </c>
      <c r="D75" t="e">
        <f t="shared" si="15"/>
        <v>#DIV/0!</v>
      </c>
      <c r="E75" t="e">
        <f t="shared" si="16"/>
        <v>#DIV/0!</v>
      </c>
      <c r="F75" t="e">
        <f t="shared" si="17"/>
        <v>#DIV/0!</v>
      </c>
      <c r="G75" t="e">
        <f t="shared" si="18"/>
        <v>#DIV/0!</v>
      </c>
      <c r="H75" t="e">
        <f t="shared" si="20"/>
        <v>#DIV/0!</v>
      </c>
      <c r="I75" t="e">
        <f t="shared" si="19"/>
        <v>#DIV/0!</v>
      </c>
    </row>
    <row r="76" spans="2:9" x14ac:dyDescent="0.25">
      <c r="B76" t="s">
        <v>90</v>
      </c>
      <c r="C76" t="e">
        <f t="shared" si="14"/>
        <v>#DIV/0!</v>
      </c>
      <c r="D76" t="e">
        <f t="shared" si="15"/>
        <v>#DIV/0!</v>
      </c>
      <c r="E76" t="e">
        <f t="shared" si="16"/>
        <v>#DIV/0!</v>
      </c>
      <c r="F76" t="e">
        <f t="shared" si="17"/>
        <v>#DIV/0!</v>
      </c>
      <c r="G76" t="e">
        <f t="shared" si="18"/>
        <v>#DIV/0!</v>
      </c>
      <c r="H76" t="e">
        <f t="shared" si="20"/>
        <v>#DIV/0!</v>
      </c>
      <c r="I76" t="e">
        <f t="shared" si="19"/>
        <v>#DIV/0!</v>
      </c>
    </row>
    <row r="77" spans="2:9" x14ac:dyDescent="0.25">
      <c r="B77" t="s">
        <v>91</v>
      </c>
      <c r="C77" t="e">
        <f t="shared" si="14"/>
        <v>#DIV/0!</v>
      </c>
      <c r="D77" t="e">
        <f t="shared" si="15"/>
        <v>#DIV/0!</v>
      </c>
      <c r="E77" t="e">
        <f t="shared" si="16"/>
        <v>#DIV/0!</v>
      </c>
      <c r="F77" t="e">
        <f t="shared" si="17"/>
        <v>#DIV/0!</v>
      </c>
      <c r="G77" t="e">
        <f t="shared" si="18"/>
        <v>#DIV/0!</v>
      </c>
      <c r="H77" t="e">
        <f t="shared" si="20"/>
        <v>#DIV/0!</v>
      </c>
      <c r="I77" t="e">
        <f t="shared" si="19"/>
        <v>#DIV/0!</v>
      </c>
    </row>
    <row r="78" spans="2:9" x14ac:dyDescent="0.25">
      <c r="B78" t="s">
        <v>92</v>
      </c>
      <c r="C78" t="e">
        <f t="shared" si="14"/>
        <v>#DIV/0!</v>
      </c>
      <c r="D78" t="e">
        <f t="shared" si="15"/>
        <v>#DIV/0!</v>
      </c>
      <c r="E78" t="e">
        <f t="shared" si="16"/>
        <v>#DIV/0!</v>
      </c>
      <c r="F78" t="e">
        <f t="shared" si="17"/>
        <v>#DIV/0!</v>
      </c>
      <c r="G78" t="e">
        <f t="shared" si="18"/>
        <v>#DIV/0!</v>
      </c>
      <c r="H78" t="e">
        <f t="shared" si="20"/>
        <v>#DIV/0!</v>
      </c>
      <c r="I78" t="e">
        <f t="shared" si="19"/>
        <v>#DIV/0!</v>
      </c>
    </row>
    <row r="79" spans="2:9" x14ac:dyDescent="0.25">
      <c r="B79" t="s">
        <v>93</v>
      </c>
      <c r="C79" t="e">
        <f t="shared" si="14"/>
        <v>#DIV/0!</v>
      </c>
      <c r="D79" t="e">
        <f t="shared" si="15"/>
        <v>#DIV/0!</v>
      </c>
      <c r="E79" t="e">
        <f t="shared" si="16"/>
        <v>#DIV/0!</v>
      </c>
      <c r="F79" t="e">
        <f t="shared" si="17"/>
        <v>#DIV/0!</v>
      </c>
      <c r="G79" t="e">
        <f t="shared" si="18"/>
        <v>#DIV/0!</v>
      </c>
      <c r="H79" t="e">
        <f t="shared" si="20"/>
        <v>#DIV/0!</v>
      </c>
      <c r="I79" t="e">
        <f t="shared" si="19"/>
        <v>#DIV/0!</v>
      </c>
    </row>
    <row r="80" spans="2:9" x14ac:dyDescent="0.25">
      <c r="B80" t="s">
        <v>94</v>
      </c>
      <c r="C80" t="e">
        <f t="shared" si="14"/>
        <v>#DIV/0!</v>
      </c>
      <c r="D80" t="e">
        <f t="shared" si="15"/>
        <v>#DIV/0!</v>
      </c>
      <c r="E80" t="e">
        <f t="shared" si="16"/>
        <v>#DIV/0!</v>
      </c>
      <c r="F80" t="e">
        <f t="shared" si="17"/>
        <v>#DIV/0!</v>
      </c>
      <c r="G80" t="e">
        <f t="shared" si="18"/>
        <v>#DIV/0!</v>
      </c>
      <c r="H80" t="e">
        <f t="shared" si="20"/>
        <v>#DIV/0!</v>
      </c>
      <c r="I80" t="e">
        <f t="shared" si="19"/>
        <v>#DIV/0!</v>
      </c>
    </row>
    <row r="81" spans="2:9" x14ac:dyDescent="0.25">
      <c r="B81" t="s">
        <v>95</v>
      </c>
      <c r="C81" t="e">
        <f t="shared" si="14"/>
        <v>#DIV/0!</v>
      </c>
      <c r="D81" t="e">
        <f t="shared" si="15"/>
        <v>#DIV/0!</v>
      </c>
      <c r="E81" t="e">
        <f t="shared" si="16"/>
        <v>#DIV/0!</v>
      </c>
      <c r="F81" t="e">
        <f t="shared" si="17"/>
        <v>#DIV/0!</v>
      </c>
      <c r="G81" t="e">
        <f t="shared" si="18"/>
        <v>#DIV/0!</v>
      </c>
      <c r="H81" t="e">
        <f t="shared" si="20"/>
        <v>#DIV/0!</v>
      </c>
      <c r="I81" t="e">
        <f t="shared" si="19"/>
        <v>#DIV/0!</v>
      </c>
    </row>
    <row r="82" spans="2:9" x14ac:dyDescent="0.25">
      <c r="B82" t="s">
        <v>96</v>
      </c>
      <c r="C82" t="e">
        <f t="shared" si="14"/>
        <v>#DIV/0!</v>
      </c>
      <c r="D82" t="e">
        <f t="shared" si="15"/>
        <v>#DIV/0!</v>
      </c>
      <c r="E82" t="e">
        <f t="shared" si="16"/>
        <v>#DIV/0!</v>
      </c>
      <c r="F82" t="e">
        <f t="shared" si="17"/>
        <v>#DIV/0!</v>
      </c>
      <c r="G82" t="e">
        <f t="shared" si="18"/>
        <v>#DIV/0!</v>
      </c>
      <c r="H82" t="e">
        <f t="shared" si="20"/>
        <v>#DIV/0!</v>
      </c>
      <c r="I82" t="e">
        <f t="shared" si="19"/>
        <v>#DIV/0!</v>
      </c>
    </row>
    <row r="83" spans="2:9" x14ac:dyDescent="0.25">
      <c r="B83" t="s">
        <v>97</v>
      </c>
      <c r="C83" t="e">
        <f t="shared" si="14"/>
        <v>#DIV/0!</v>
      </c>
      <c r="D83" t="e">
        <f t="shared" si="15"/>
        <v>#DIV/0!</v>
      </c>
      <c r="E83" t="e">
        <f t="shared" si="16"/>
        <v>#DIV/0!</v>
      </c>
      <c r="F83" t="e">
        <f t="shared" si="17"/>
        <v>#DIV/0!</v>
      </c>
      <c r="G83" t="e">
        <f t="shared" si="18"/>
        <v>#DIV/0!</v>
      </c>
      <c r="H83" t="e">
        <f t="shared" si="20"/>
        <v>#DIV/0!</v>
      </c>
      <c r="I83" t="e">
        <f t="shared" si="19"/>
        <v>#DIV/0!</v>
      </c>
    </row>
    <row r="84" spans="2:9" x14ac:dyDescent="0.25">
      <c r="B84" t="s">
        <v>98</v>
      </c>
      <c r="C84" t="e">
        <f t="shared" si="14"/>
        <v>#DIV/0!</v>
      </c>
      <c r="D84" t="e">
        <f t="shared" si="15"/>
        <v>#DIV/0!</v>
      </c>
      <c r="E84" t="e">
        <f t="shared" si="16"/>
        <v>#DIV/0!</v>
      </c>
      <c r="F84" t="e">
        <f t="shared" si="17"/>
        <v>#DIV/0!</v>
      </c>
      <c r="G84" t="e">
        <f t="shared" si="18"/>
        <v>#DIV/0!</v>
      </c>
      <c r="H84" t="e">
        <f t="shared" si="20"/>
        <v>#DIV/0!</v>
      </c>
      <c r="I84" t="e">
        <f t="shared" si="19"/>
        <v>#DIV/0!</v>
      </c>
    </row>
    <row r="85" spans="2:9" x14ac:dyDescent="0.25">
      <c r="B85" t="s">
        <v>99</v>
      </c>
      <c r="C85" t="e">
        <f t="shared" si="14"/>
        <v>#DIV/0!</v>
      </c>
      <c r="D85" t="e">
        <f t="shared" si="15"/>
        <v>#DIV/0!</v>
      </c>
      <c r="E85" t="e">
        <f t="shared" si="16"/>
        <v>#DIV/0!</v>
      </c>
      <c r="F85" t="e">
        <f t="shared" si="17"/>
        <v>#DIV/0!</v>
      </c>
      <c r="G85" t="e">
        <f t="shared" si="18"/>
        <v>#DIV/0!</v>
      </c>
      <c r="H85" t="e">
        <f t="shared" si="20"/>
        <v>#DIV/0!</v>
      </c>
      <c r="I85" t="e">
        <f t="shared" si="19"/>
        <v>#DIV/0!</v>
      </c>
    </row>
    <row r="86" spans="2:9" x14ac:dyDescent="0.25">
      <c r="B86" t="s">
        <v>100</v>
      </c>
      <c r="C86" t="e">
        <f t="shared" si="14"/>
        <v>#DIV/0!</v>
      </c>
      <c r="D86" t="e">
        <f t="shared" si="15"/>
        <v>#DIV/0!</v>
      </c>
      <c r="E86" t="e">
        <f t="shared" si="16"/>
        <v>#DIV/0!</v>
      </c>
      <c r="F86" t="e">
        <f t="shared" si="17"/>
        <v>#DIV/0!</v>
      </c>
      <c r="G86" t="e">
        <f t="shared" si="18"/>
        <v>#DIV/0!</v>
      </c>
      <c r="H86" t="e">
        <f t="shared" si="20"/>
        <v>#DIV/0!</v>
      </c>
      <c r="I86" t="e">
        <f t="shared" si="19"/>
        <v>#DIV/0!</v>
      </c>
    </row>
    <row r="87" spans="2:9" x14ac:dyDescent="0.25">
      <c r="B87" t="s">
        <v>101</v>
      </c>
      <c r="C87" t="e">
        <f t="shared" si="14"/>
        <v>#DIV/0!</v>
      </c>
      <c r="D87" t="e">
        <f t="shared" si="15"/>
        <v>#DIV/0!</v>
      </c>
      <c r="E87" t="e">
        <f t="shared" si="16"/>
        <v>#DIV/0!</v>
      </c>
      <c r="F87" t="e">
        <f t="shared" si="17"/>
        <v>#DIV/0!</v>
      </c>
      <c r="G87" t="e">
        <f t="shared" si="18"/>
        <v>#DIV/0!</v>
      </c>
      <c r="H87" t="e">
        <f t="shared" si="20"/>
        <v>#DIV/0!</v>
      </c>
      <c r="I87" t="e">
        <f t="shared" si="19"/>
        <v>#DIV/0!</v>
      </c>
    </row>
    <row r="88" spans="2:9" x14ac:dyDescent="0.25">
      <c r="B88" t="s">
        <v>102</v>
      </c>
      <c r="C88" t="e">
        <f t="shared" si="14"/>
        <v>#DIV/0!</v>
      </c>
      <c r="D88" t="e">
        <f t="shared" si="15"/>
        <v>#DIV/0!</v>
      </c>
      <c r="E88" t="e">
        <f t="shared" si="16"/>
        <v>#DIV/0!</v>
      </c>
      <c r="F88" t="e">
        <f t="shared" si="17"/>
        <v>#DIV/0!</v>
      </c>
      <c r="G88" t="e">
        <f t="shared" si="18"/>
        <v>#DIV/0!</v>
      </c>
      <c r="H88" t="e">
        <f t="shared" si="20"/>
        <v>#DIV/0!</v>
      </c>
      <c r="I88" t="e">
        <f t="shared" si="19"/>
        <v>#DIV/0!</v>
      </c>
    </row>
    <row r="89" spans="2:9" x14ac:dyDescent="0.25">
      <c r="B89" t="s">
        <v>103</v>
      </c>
      <c r="C89" t="e">
        <f t="shared" si="14"/>
        <v>#DIV/0!</v>
      </c>
      <c r="D89" t="e">
        <f t="shared" si="15"/>
        <v>#DIV/0!</v>
      </c>
      <c r="E89" t="e">
        <f t="shared" si="16"/>
        <v>#DIV/0!</v>
      </c>
      <c r="F89" t="e">
        <f t="shared" si="17"/>
        <v>#DIV/0!</v>
      </c>
      <c r="G89" t="e">
        <f t="shared" si="18"/>
        <v>#DIV/0!</v>
      </c>
      <c r="H89" t="e">
        <f t="shared" si="20"/>
        <v>#DIV/0!</v>
      </c>
      <c r="I89" t="e">
        <f t="shared" si="19"/>
        <v>#DIV/0!</v>
      </c>
    </row>
    <row r="90" spans="2:9" x14ac:dyDescent="0.25">
      <c r="B90" t="s">
        <v>104</v>
      </c>
      <c r="C90" t="e">
        <f t="shared" si="14"/>
        <v>#DIV/0!</v>
      </c>
      <c r="D90" t="e">
        <f t="shared" si="15"/>
        <v>#DIV/0!</v>
      </c>
      <c r="E90" t="e">
        <f t="shared" si="16"/>
        <v>#DIV/0!</v>
      </c>
      <c r="F90" t="e">
        <f t="shared" si="17"/>
        <v>#DIV/0!</v>
      </c>
      <c r="G90" t="e">
        <f t="shared" si="18"/>
        <v>#DIV/0!</v>
      </c>
      <c r="H90" t="e">
        <f t="shared" si="20"/>
        <v>#DIV/0!</v>
      </c>
      <c r="I90" t="e">
        <f t="shared" si="19"/>
        <v>#DIV/0!</v>
      </c>
    </row>
    <row r="91" spans="2:9" x14ac:dyDescent="0.25">
      <c r="B91" t="s">
        <v>105</v>
      </c>
      <c r="C91" t="e">
        <f t="shared" si="14"/>
        <v>#DIV/0!</v>
      </c>
      <c r="D91" t="e">
        <f t="shared" si="15"/>
        <v>#DIV/0!</v>
      </c>
      <c r="E91" t="e">
        <f t="shared" si="16"/>
        <v>#DIV/0!</v>
      </c>
      <c r="F91" t="e">
        <f t="shared" si="17"/>
        <v>#DIV/0!</v>
      </c>
      <c r="G91" t="e">
        <f t="shared" si="18"/>
        <v>#DIV/0!</v>
      </c>
      <c r="H91" t="e">
        <f t="shared" si="20"/>
        <v>#DIV/0!</v>
      </c>
      <c r="I91" t="e">
        <f t="shared" si="19"/>
        <v>#DIV/0!</v>
      </c>
    </row>
    <row r="92" spans="2:9" x14ac:dyDescent="0.25">
      <c r="B92" t="s">
        <v>106</v>
      </c>
      <c r="C92" t="e">
        <f t="shared" si="14"/>
        <v>#DIV/0!</v>
      </c>
      <c r="D92" t="e">
        <f t="shared" si="15"/>
        <v>#DIV/0!</v>
      </c>
      <c r="E92" t="e">
        <f t="shared" si="16"/>
        <v>#DIV/0!</v>
      </c>
      <c r="F92" t="e">
        <f t="shared" si="17"/>
        <v>#DIV/0!</v>
      </c>
      <c r="G92" t="e">
        <f t="shared" si="18"/>
        <v>#DIV/0!</v>
      </c>
      <c r="H92" t="e">
        <f t="shared" si="20"/>
        <v>#DIV/0!</v>
      </c>
      <c r="I92" t="e">
        <f t="shared" si="19"/>
        <v>#DIV/0!</v>
      </c>
    </row>
    <row r="93" spans="2:9" x14ac:dyDescent="0.25">
      <c r="B93" t="s">
        <v>107</v>
      </c>
      <c r="C93" t="e">
        <f t="shared" si="14"/>
        <v>#DIV/0!</v>
      </c>
      <c r="D93" t="e">
        <f t="shared" si="15"/>
        <v>#DIV/0!</v>
      </c>
      <c r="E93" t="e">
        <f t="shared" si="16"/>
        <v>#DIV/0!</v>
      </c>
      <c r="F93" t="e">
        <f t="shared" si="17"/>
        <v>#DIV/0!</v>
      </c>
      <c r="G93" t="e">
        <f t="shared" si="18"/>
        <v>#DIV/0!</v>
      </c>
      <c r="H93" t="e">
        <f t="shared" si="20"/>
        <v>#DIV/0!</v>
      </c>
      <c r="I93" t="e">
        <f t="shared" si="19"/>
        <v>#DIV/0!</v>
      </c>
    </row>
    <row r="94" spans="2:9" x14ac:dyDescent="0.25">
      <c r="B94" t="s">
        <v>108</v>
      </c>
      <c r="C94" t="e">
        <f t="shared" si="14"/>
        <v>#DIV/0!</v>
      </c>
      <c r="D94" t="e">
        <f t="shared" si="15"/>
        <v>#DIV/0!</v>
      </c>
      <c r="E94" t="e">
        <f t="shared" si="16"/>
        <v>#DIV/0!</v>
      </c>
      <c r="F94" t="e">
        <f t="shared" si="17"/>
        <v>#DIV/0!</v>
      </c>
      <c r="G94" t="e">
        <f t="shared" si="18"/>
        <v>#DIV/0!</v>
      </c>
      <c r="H94" t="e">
        <f t="shared" si="20"/>
        <v>#DIV/0!</v>
      </c>
      <c r="I94" t="e">
        <f t="shared" si="19"/>
        <v>#DIV/0!</v>
      </c>
    </row>
  </sheetData>
  <mergeCells count="1"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LAB-04</dc:creator>
  <cp:lastModifiedBy>LAB_02</cp:lastModifiedBy>
  <dcterms:created xsi:type="dcterms:W3CDTF">2022-10-31T18:56:47Z</dcterms:created>
  <dcterms:modified xsi:type="dcterms:W3CDTF">2023-10-25T17:56:06Z</dcterms:modified>
</cp:coreProperties>
</file>