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calculo\calculo\"/>
    </mc:Choice>
  </mc:AlternateContent>
  <xr:revisionPtr revIDLastSave="0" documentId="13_ncr:1_{FD7661F0-883E-4FF5-8844-4A82C155CFF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2" i="1"/>
  <c r="C2" i="1"/>
  <c r="G2" i="1" s="1"/>
  <c r="B3" i="1" l="1"/>
  <c r="H2" i="1"/>
  <c r="C3" i="1" l="1"/>
  <c r="F3" i="1"/>
  <c r="D3" i="1"/>
  <c r="E3" i="1" s="1"/>
  <c r="G3" i="1" l="1"/>
  <c r="H3" i="1" l="1"/>
  <c r="B4" i="1"/>
  <c r="F4" i="1" l="1"/>
  <c r="C4" i="1"/>
  <c r="G4" i="1" s="1"/>
  <c r="D4" i="1"/>
  <c r="E4" i="1" s="1"/>
  <c r="B5" i="1" l="1"/>
  <c r="H4" i="1"/>
  <c r="D5" i="1" l="1"/>
  <c r="E5" i="1" s="1"/>
  <c r="F5" i="1"/>
  <c r="C5" i="1"/>
  <c r="G5" i="1" s="1"/>
  <c r="B6" i="1" s="1"/>
  <c r="H5" i="1" l="1"/>
  <c r="F6" i="1"/>
  <c r="D6" i="1"/>
  <c r="E6" i="1" s="1"/>
  <c r="C6" i="1"/>
  <c r="G6" i="1" s="1"/>
  <c r="B7" i="1" l="1"/>
  <c r="H6" i="1"/>
  <c r="F7" i="1" l="1"/>
  <c r="C7" i="1"/>
  <c r="D7" i="1"/>
  <c r="E7" i="1" s="1"/>
  <c r="G7" i="1" l="1"/>
  <c r="H7" i="1" s="1"/>
</calcChain>
</file>

<file path=xl/sharedStrings.xml><?xml version="1.0" encoding="utf-8"?>
<sst xmlns="http://schemas.openxmlformats.org/spreadsheetml/2006/main" count="15" uniqueCount="15">
  <si>
    <t>metodo newton rason modificado</t>
  </si>
  <si>
    <t>xi</t>
  </si>
  <si>
    <t>f(xi)</t>
  </si>
  <si>
    <t>f'(xi)</t>
  </si>
  <si>
    <t>xi+1</t>
  </si>
  <si>
    <t>Contador</t>
  </si>
  <si>
    <t>con de para</t>
  </si>
  <si>
    <t>x0</t>
  </si>
  <si>
    <t>x1</t>
  </si>
  <si>
    <t>x2</t>
  </si>
  <si>
    <t>x3</t>
  </si>
  <si>
    <t>x4</t>
  </si>
  <si>
    <t>x5</t>
  </si>
  <si>
    <t>f''(xi)</t>
  </si>
  <si>
    <t>(f'(xi))ele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</si>
</sst>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714375</xdr:colOff>
      <xdr:row>0</xdr:row>
      <xdr:rowOff>76200</xdr:rowOff>
    </xdr:from>
    <xdr:to>
      <xdr:col>14</xdr:col>
      <xdr:colOff>715433</xdr:colOff>
      <xdr:row>7</xdr:row>
      <xdr:rowOff>161925</xdr:rowOff>
    </xdr:to>
    <xdr:pic>
      <xdr:nvPicPr>
        <xdr:cNvPr id="2" name="Imagen 1" descr="Metodo Newton Raphson y Newton Raphson Modificado – almedinablog">
          <a:extLst>
            <a:ext uri="{FF2B5EF4-FFF2-40B4-BE49-F238E27FC236}">
              <a16:creationId xmlns:a16="http://schemas.microsoft.com/office/drawing/2014/main" id="{40E91B4A-4A6F-444E-8336-32A9EF9F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76200"/>
          <a:ext cx="4573058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N17" sqref="N17"/>
    </sheetView>
  </sheetViews>
  <sheetFormatPr baseColWidth="10" defaultRowHeight="15" x14ac:dyDescent="0.25"/>
  <sheetData>
    <row r="1" spans="1:8" x14ac:dyDescent="0.25">
      <c r="A1" t="s">
        <v>5</v>
      </c>
      <c r="B1" t="s">
        <v>1</v>
      </c>
      <c r="C1" t="s">
        <v>2</v>
      </c>
      <c r="D1" t="s">
        <v>3</v>
      </c>
      <c r="E1" t="s">
        <v>14</v>
      </c>
      <c r="F1" t="s">
        <v>13</v>
      </c>
      <c r="G1" t="s">
        <v>4</v>
      </c>
      <c r="H1" t="s">
        <v>6</v>
      </c>
    </row>
    <row r="2" spans="1:8" x14ac:dyDescent="0.25">
      <c r="A2" t="s">
        <v>7</v>
      </c>
      <c r="B2">
        <v>0</v>
      </c>
      <c r="C2">
        <f>EXP(-B2)-B2</f>
        <v>1</v>
      </c>
      <c r="D2">
        <f>-EXP(-B2)-1</f>
        <v>-2</v>
      </c>
      <c r="E2">
        <f>D2*D2</f>
        <v>4</v>
      </c>
      <c r="F2">
        <f>EXP(-B2)</f>
        <v>1</v>
      </c>
      <c r="G2">
        <f>B2-((C2*D2)/(E2-(C2*F2)))</f>
        <v>0.66666666666666663</v>
      </c>
      <c r="H2" t="str">
        <f>IF(B2=G2,"detener","Siga Participando")</f>
        <v>Siga Participando</v>
      </c>
    </row>
    <row r="3" spans="1:8" x14ac:dyDescent="0.25">
      <c r="A3" t="s">
        <v>8</v>
      </c>
      <c r="B3">
        <f>G2</f>
        <v>0.66666666666666663</v>
      </c>
      <c r="C3">
        <f>EXP(-B3)-B3</f>
        <v>-0.15324954763407461</v>
      </c>
      <c r="D3">
        <f>-EXP(-B3)-1</f>
        <v>-1.513417119032592</v>
      </c>
      <c r="E3">
        <f>D3*D3</f>
        <v>2.2904313761809107</v>
      </c>
      <c r="F3">
        <f>EXP(-B3)</f>
        <v>0.51341711903259202</v>
      </c>
      <c r="G3">
        <f>B3-((C3*D3)/(E3-(C3*F3)))</f>
        <v>0.56876903337675955</v>
      </c>
      <c r="H3" t="str">
        <f>IF(B3=G3,"detener","Siga Participando")</f>
        <v>Siga Participando</v>
      </c>
    </row>
    <row r="4" spans="1:8" x14ac:dyDescent="0.25">
      <c r="A4" t="s">
        <v>9</v>
      </c>
      <c r="B4">
        <f t="shared" ref="B4:B7" si="0">G3</f>
        <v>0.56876903337675955</v>
      </c>
      <c r="C4">
        <f t="shared" ref="C4:C7" si="1">EXP(-B4)-B4</f>
        <v>-2.5470230973655417E-3</v>
      </c>
      <c r="D4">
        <f t="shared" ref="D4:D7" si="2">-EXP(-B4)-1</f>
        <v>-1.566222010279394</v>
      </c>
      <c r="E4">
        <f t="shared" ref="E4:E7" si="3">D4*D4</f>
        <v>2.4530513854836262</v>
      </c>
      <c r="F4">
        <f t="shared" ref="F4:F7" si="4">EXP(-B4)</f>
        <v>0.56622201027939401</v>
      </c>
      <c r="G4">
        <f t="shared" ref="G4:G7" si="5">B4-((C4*D4)/(E4-(C4*F4)))</f>
        <v>0.56714376790814836</v>
      </c>
      <c r="H4" t="str">
        <f t="shared" ref="H4:H7" si="6">IF(B4=G4,"detener","Siga Participando")</f>
        <v>Siga Participando</v>
      </c>
    </row>
    <row r="5" spans="1:8" x14ac:dyDescent="0.25">
      <c r="A5" t="s">
        <v>10</v>
      </c>
      <c r="B5">
        <f t="shared" si="0"/>
        <v>0.56714376790814836</v>
      </c>
      <c r="C5">
        <f t="shared" si="1"/>
        <v>-7.483082934411911E-7</v>
      </c>
      <c r="D5">
        <f t="shared" si="2"/>
        <v>-1.5671430195998548</v>
      </c>
      <c r="E5">
        <f t="shared" si="3"/>
        <v>2.4559372438805509</v>
      </c>
      <c r="F5">
        <f t="shared" si="4"/>
        <v>0.56714301959985491</v>
      </c>
      <c r="G5">
        <f t="shared" si="5"/>
        <v>0.56714329040982514</v>
      </c>
      <c r="H5" t="str">
        <f t="shared" si="6"/>
        <v>Siga Participando</v>
      </c>
    </row>
    <row r="6" spans="1:8" x14ac:dyDescent="0.25">
      <c r="A6" t="s">
        <v>11</v>
      </c>
      <c r="B6">
        <f t="shared" si="0"/>
        <v>0.56714329040982514</v>
      </c>
      <c r="C6">
        <f t="shared" si="1"/>
        <v>-6.4726002335646626E-14</v>
      </c>
      <c r="D6">
        <f t="shared" si="2"/>
        <v>-1.5671432904097604</v>
      </c>
      <c r="E6">
        <f t="shared" si="3"/>
        <v>2.4559380926763308</v>
      </c>
      <c r="F6">
        <f t="shared" si="4"/>
        <v>0.56714329040976041</v>
      </c>
      <c r="G6">
        <f t="shared" si="5"/>
        <v>0.56714329040978384</v>
      </c>
      <c r="H6" t="str">
        <f t="shared" si="6"/>
        <v>Siga Participando</v>
      </c>
    </row>
    <row r="7" spans="1:8" x14ac:dyDescent="0.25">
      <c r="A7" t="s">
        <v>12</v>
      </c>
      <c r="B7">
        <f t="shared" si="0"/>
        <v>0.56714329040978384</v>
      </c>
      <c r="C7">
        <f t="shared" si="1"/>
        <v>0</v>
      </c>
      <c r="D7">
        <f t="shared" si="2"/>
        <v>-1.567143290409784</v>
      </c>
      <c r="E7">
        <f t="shared" si="3"/>
        <v>2.4559380926764045</v>
      </c>
      <c r="F7">
        <f t="shared" si="4"/>
        <v>0.56714329040978384</v>
      </c>
      <c r="G7">
        <f t="shared" si="5"/>
        <v>0.56714329040978384</v>
      </c>
      <c r="H7" t="str">
        <f t="shared" si="6"/>
        <v>detener</v>
      </c>
    </row>
    <row r="22" spans="4:4" x14ac:dyDescent="0.25">
      <c r="D2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Zenta</cp:lastModifiedBy>
  <dcterms:created xsi:type="dcterms:W3CDTF">2023-10-19T19:38:00Z</dcterms:created>
  <dcterms:modified xsi:type="dcterms:W3CDTF">2023-11-30T06:27:56Z</dcterms:modified>
</cp:coreProperties>
</file>