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E16DD43-7A96-4B9B-A121-1F9ADFE349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<sst xmlns="http://schemas.openxmlformats.org/spreadsheetml/2006/main" count="214" uniqueCount="153">
  <si>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</si>
  <si>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</si>
  <si>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</si>
  <si>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</si>
  <si>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</si>
  <si>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</si>
  <si>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</si>
  <si>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</si>
  <si>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</si>
  <si>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</si>
  <si>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</si>
  <si>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</si>
  <si>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</si>
  <si>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</si>
  <si>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</si>
  <si>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</si>
  <si>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¿Cómo elijo entre las opciones del programa?</t>
  </si>
  <si>
    <t>2h</t>
  </si>
  <si>
    <t>Alta</t>
  </si>
  <si>
    <t>En proceso</t>
  </si>
  <si>
    <t>REQ002</t>
  </si>
  <si>
    <t>¿Cómo ingreso los productos del inventario al programa?</t>
  </si>
  <si>
    <t>3h</t>
  </si>
  <si>
    <t>No iniciado</t>
  </si>
  <si>
    <t>REQ003</t>
  </si>
  <si>
    <t>¿Cómo eliminar los productos del inventario del programa?</t>
  </si>
  <si>
    <t>Eliminacion de productos</t>
  </si>
  <si>
    <t>REQ004</t>
  </si>
  <si>
    <t>Listado de inventario.</t>
  </si>
  <si>
    <t>REQ005</t>
  </si>
  <si>
    <t>Buscador de productos.</t>
  </si>
  <si>
    <t>REQ006</t>
  </si>
  <si>
    <t xml:space="preserve">Media </t>
  </si>
  <si>
    <t>Reporte de inventario.</t>
  </si>
  <si>
    <t>REQ007</t>
  </si>
  <si>
    <t>REQ008</t>
  </si>
  <si>
    <t>REQ009</t>
  </si>
  <si>
    <t>REQ010</t>
  </si>
  <si>
    <t>REQ011</t>
  </si>
  <si>
    <t>REQ012</t>
  </si>
  <si>
    <t>REQ013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</si>
  <si>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</si>
  <si>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</si>
  <si>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</si>
  <si>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</si>
  <si>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</si>
  <si>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</si>
  <si>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</si>
  <si>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</si>
  <si>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</si>
  <si>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</si>
  <si>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</si>
  <si>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</si>
  <si>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debera iniciar con un menú principal con opciones separadas y visualmente claras para productos y proveedores.</t>
  </si>
  <si>
    <t>Facilitar navegación.</t>
  </si>
  <si>
    <t>Crear menú con secciones separadas para productos y proveedores.</t>
  </si>
  <si>
    <t>Mateo Velecela</t>
  </si>
  <si>
    <t>Inicio del programa</t>
  </si>
  <si>
    <t>Caja negra: Probar si el usuario puede ver y elegir entre las opciones del programa.
Caja blanca: Verficar que se muestren correctamente las opciones.</t>
  </si>
  <si>
    <t>: El sistema debera agregar productos con ID de 10 dígitos (autogenerado o rellenado con ceros).</t>
  </si>
  <si>
    <t>Registrar productos en el sistema</t>
  </si>
  <si>
    <t>Solicitar datos, validar y guardar con ID autogenerado o corregido.</t>
  </si>
  <si>
    <t>Caja negra: Producto aparece en listado
Caja blanca: Verificar que el sistema guarde  los datos del producto.</t>
  </si>
  <si>
    <t>Ingrsesos del producto</t>
  </si>
  <si>
    <t>El sistema debera eliminar productos lógicamente (marcar como inactivos) por ID con confirmación.</t>
  </si>
  <si>
    <t>Mantener control sin pérdida de datos</t>
  </si>
  <si>
    <t xml:space="preserve">	Eliminar productos lógicamente</t>
  </si>
  <si>
    <t>Caja negra:  Estado cambia a inactivo
Caja blanca: Comprobar que el sistema lo borre del documento txt</t>
  </si>
  <si>
    <t xml:space="preserve">	¿Cómo veo la lista de los productos activos?</t>
  </si>
  <si>
    <t>El sistema debera mostrar productos activos en tabla legible, con alertas si el stock está en cero o bajo mínimo.</t>
  </si>
  <si>
    <t>Visualizar estado de inventario</t>
  </si>
  <si>
    <t xml:space="preserve">	Crear tabla con columnas e incluir alertas por stock bajo o cero</t>
  </si>
  <si>
    <t>Alvear Alexander</t>
  </si>
  <si>
    <t xml:space="preserve">	Caja negra: Visualización con alertas
Caja blanca: Verificar que el programa recorra bien todos los productos guardados.</t>
  </si>
  <si>
    <t>El sistema debe permitir una búsqueda de productos por ID (rellenado a 10 dígitos) o por nombre.</t>
  </si>
  <si>
    <t xml:space="preserve">	¿Cómo busco productos?</t>
  </si>
  <si>
    <t>Búsqueda flexible por ID o nombre</t>
  </si>
  <si>
    <t xml:space="preserve">	Permitir búsquedas con ID corregido o por nombre.</t>
  </si>
  <si>
    <t xml:space="preserve">	Caja negra: Resultados correctos
Caja blanca: Revisar que el sistema compare bien los nombres al buscar.</t>
  </si>
  <si>
    <t xml:space="preserve">	¿Cómo alertar sobre stock?</t>
  </si>
  <si>
    <t>El programa debera mostrar alertas: "SIN EXISTENCIA" (stock = 0), "STOCK BAJO" (stock &lt; mínimo).</t>
  </si>
  <si>
    <t xml:space="preserve">	Evitar quiebres de inventario</t>
  </si>
  <si>
    <t>Marcar "SIN EXISTENCIA" y "STOCK BAJO" según stock actual.</t>
  </si>
  <si>
    <t xml:space="preserve">Alvear Alexnader        </t>
  </si>
  <si>
    <t>Caja negra: Alertas visibles.
Caja blanca: Confirmar que se compruebe el mínimo permitido antes de mostrar la alerta.</t>
  </si>
  <si>
    <t xml:space="preserve">	¿Cómo validar entrada de datos?</t>
  </si>
  <si>
    <t>El sistema debera validar y guardar productos: nombre en mayúsculas, precio &gt; 0, stock válido, ID de proveedor corregido a 10 dígitos..</t>
  </si>
  <si>
    <t xml:space="preserve">	Garantizar integridad del sistema.</t>
  </si>
  <si>
    <t>Verificar que los valores ingresados sean correctos.</t>
  </si>
  <si>
    <t xml:space="preserve">Alvear Alexander          </t>
  </si>
  <si>
    <t>Caja negra: No se aceptan datos inválidos
Caja blanca: Ver que el sistema verifique esos datos.</t>
  </si>
  <si>
    <t>Validacion de datos</t>
  </si>
  <si>
    <t xml:space="preserve">	¿Cómo editar productos?</t>
  </si>
  <si>
    <t>El sistema debera editar datos de productos con validación y corrección del ID de proveedor.</t>
  </si>
  <si>
    <t>Mantener información actualizada</t>
  </si>
  <si>
    <t xml:space="preserve">	Validar entrada, corregir formato y actualizar datos.</t>
  </si>
  <si>
    <t>alvear alexander</t>
  </si>
  <si>
    <t>Caja negra: Cambios reflejados correctamente
Caja blanca: Revisar que el sistema actualize correctamente el producto</t>
  </si>
  <si>
    <t>Edicion de productos</t>
  </si>
  <si>
    <t>El sistema debera agregar proveedores con ID de 10 dígitos, solicitando nombre, teléfono y dirección.</t>
  </si>
  <si>
    <t xml:space="preserve">	¿Cómo gestiono proveedores?</t>
  </si>
  <si>
    <t xml:space="preserve">	Registrar información de contacto</t>
  </si>
  <si>
    <t xml:space="preserve">	Solicitar datos y validar ID, nombre, teléfono, dirección.</t>
  </si>
  <si>
    <t xml:space="preserve">	Caja negra: Proveedor agregado correctamente Caja blanca: Revisar que el código guarde correctamente el proveedor.</t>
  </si>
  <si>
    <t>Agregar proveedor</t>
  </si>
  <si>
    <t>El sistema debera mostrar proveedores activos con separación visual de las primeras 4 opciones.</t>
  </si>
  <si>
    <t xml:space="preserve">	¿Cómo veo proveedores?</t>
  </si>
  <si>
    <t xml:space="preserve">	Consultar rápidamente contactos</t>
  </si>
  <si>
    <t xml:space="preserve">	Visualizar proveedores con separación visual.</t>
  </si>
  <si>
    <t xml:space="preserve">	Caja negra: Visualización clara y ordenada. Caja blanca que el sistema muestre correctamente la lista de proveedores</t>
  </si>
  <si>
    <t>Lista de proveedores</t>
  </si>
  <si>
    <t>El sistema debera buscar proveedores por ID (rellenado a 10 dígitos) o nombre.</t>
  </si>
  <si>
    <t xml:space="preserve">	¿Cómo busco proveedores?</t>
  </si>
  <si>
    <t xml:space="preserve">	Acceder fácilmente a su información</t>
  </si>
  <si>
    <t xml:space="preserve">	Búsqueda con ID autocorregido o por nombre.</t>
  </si>
  <si>
    <t xml:space="preserve">	Caja negra: Resultados esperados Caja blanca: Que los resultados sean los previamente guardades</t>
  </si>
  <si>
    <t>Busqueda de proveedores</t>
  </si>
  <si>
    <t>El sistema debera editar datos de proveedores con validación y corrección del ID.</t>
  </si>
  <si>
    <t xml:space="preserve">	¿Cómo edito proveedores?</t>
  </si>
  <si>
    <t>Actualizar contactos</t>
  </si>
  <si>
    <t>Validar campos y corregir formato del ID.</t>
  </si>
  <si>
    <t xml:space="preserve">	Caja negra: Cambios aplicados correctamente Caja balnca: Los cambios sean validados y guardados correctamente</t>
  </si>
  <si>
    <t>Edicion de proveedroes</t>
  </si>
  <si>
    <t>El sistema debe impedir eliminar el único proveedor; permitir eliminación lógica por ID.</t>
  </si>
  <si>
    <t xml:space="preserve">	¿Cómo elimino proveedores?</t>
  </si>
  <si>
    <t>Mantener historial sin borrar datos</t>
  </si>
  <si>
    <t>Validar ID, no permitir eliminar el único proveedor.</t>
  </si>
  <si>
    <t xml:space="preserve">	Caja negra: Alerta si es el único proveedor. Caja blanca: Eliminar los datas del proveedor y mantener historial</t>
  </si>
  <si>
    <t>Eliminacion de proveedores</t>
  </si>
  <si>
    <t>REQ014</t>
  </si>
  <si>
    <t>El programa debera limpiar buffer de entrada para evitar errores entre lecturas.</t>
  </si>
  <si>
    <t xml:space="preserve">	¿Cómo mejorar la interfaz?</t>
  </si>
  <si>
    <t xml:space="preserve">	Mejorar experiencia visual</t>
  </si>
  <si>
    <t xml:space="preserve">	Incluir función de limpieza de pantalla compatible con Windows y Linux.</t>
  </si>
  <si>
    <t xml:space="preserve">	Caja negra: Transiciones limpias entre menús. Caja blanca: Verificar que se haya limpiado y guardando la informacion</t>
  </si>
  <si>
    <t>Interfaz limpia</t>
  </si>
  <si>
    <t>REQ015</t>
  </si>
  <si>
    <t>El programa debera limpiarimpiar pantalla entre menús para mejor interfaz (Windows/Linux).</t>
  </si>
  <si>
    <t>Caja blanca: Archivos se actualizan. Caja blanca: Verificar que el programa elimine archivos temporales</t>
  </si>
  <si>
    <t>Persistenca de datos</t>
  </si>
  <si>
    <t xml:space="preserve">	¿Cómo guardar cambios?</t>
  </si>
  <si>
    <t>Asegurar persistencia</t>
  </si>
  <si>
    <t xml:space="preserve">	Escribir en productos.txt y proveedores.txt tras cada operación.</t>
  </si>
  <si>
    <t>REQ016</t>
  </si>
  <si>
    <t>El programa debera guardar datos en productos.txt y proveedores.txt tras cada operación.</t>
  </si>
  <si>
    <t xml:space="preserve">	¿Cómo cargar datos al iniciar?</t>
  </si>
  <si>
    <t>Recuperar estado anterior</t>
  </si>
  <si>
    <t>Leer productos.txt y proveedores.txt respetando estado y IDs.</t>
  </si>
  <si>
    <t xml:space="preserve">	Caja blanca: Datos cargados correctamente. Caja negra:Guardado de datos</t>
  </si>
  <si>
    <t xml:space="preserve">	Carga inicial del sistema</t>
  </si>
  <si>
    <t>Sra.Hilda Guajala</t>
  </si>
  <si>
    <t>Sra. Hilda Guajala</t>
  </si>
  <si>
    <t>Antony Campoverde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</si>
</sst>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  <font>
      <b/>
      <i/>
      <sz val="16"/>
      <color theme="1"/>
      <name val="Calibri"/>
    </font>
    <font>
      <b/>
      <i/>
      <sz val="11"/>
      <color theme="1"/>
      <name val="Calibri"/>
    </font>
    <font>
      <b/>
      <i/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  <scheme val="minor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"/>
      <family val="2"/>
      <scheme val="maj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284E3F"/>
      </top>
      <bottom style="thin">
        <color rgb="FF000000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0" fillId="0" borderId="5" xfId="0" applyFont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5" fillId="4" borderId="17" xfId="0" applyFont="1" applyFill="1" applyBorder="1" applyAlignment="1">
      <alignment horizontal="center" vertical="center"/>
    </xf>
    <xf numFmtId="0" fontId="14" fillId="0" borderId="18" xfId="0" applyFont="1" applyBorder="1"/>
    <xf numFmtId="0" fontId="14" fillId="0" borderId="21" xfId="0" applyFont="1" applyBorder="1"/>
    <xf numFmtId="0" fontId="14" fillId="0" borderId="22" xfId="0" applyFont="1" applyBorder="1"/>
    <xf numFmtId="0" fontId="14" fillId="0" borderId="24" xfId="0" applyFont="1" applyBorder="1"/>
    <xf numFmtId="0" fontId="14" fillId="0" borderId="25" xfId="0" applyFont="1" applyBorder="1"/>
    <xf numFmtId="164" fontId="1" fillId="2" borderId="17" xfId="0" applyNumberFormat="1" applyFont="1" applyFill="1" applyBorder="1" applyAlignment="1">
      <alignment horizontal="center" vertical="center" wrapText="1"/>
    </xf>
    <xf numFmtId="0" fontId="14" fillId="0" borderId="19" xfId="0" applyFont="1" applyBorder="1"/>
    <xf numFmtId="0" fontId="14" fillId="0" borderId="26" xfId="0" applyFont="1" applyBorder="1"/>
    <xf numFmtId="0" fontId="15" fillId="4" borderId="7" xfId="0" applyFont="1" applyFill="1" applyBorder="1" applyAlignment="1">
      <alignment horizontal="center" vertical="center"/>
    </xf>
    <xf numFmtId="0" fontId="14" fillId="0" borderId="9" xfId="0" applyFont="1" applyBorder="1"/>
    <xf numFmtId="0" fontId="1" fillId="2" borderId="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/>
    </xf>
    <xf numFmtId="0" fontId="14" fillId="0" borderId="20" xfId="0" applyFont="1" applyBorder="1"/>
    <xf numFmtId="0" fontId="14" fillId="0" borderId="23" xfId="0" applyFont="1" applyBorder="1"/>
    <xf numFmtId="0" fontId="17" fillId="7" borderId="27" xfId="0" applyFont="1" applyFill="1" applyBorder="1" applyAlignment="1">
      <alignment horizontal="center" vertical="center" wrapText="1"/>
    </xf>
    <xf numFmtId="0" fontId="14" fillId="0" borderId="28" xfId="0" applyFont="1" applyBorder="1"/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8" fillId="6" borderId="1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8" xfId="0" applyFont="1" applyBorder="1"/>
  </cellXfs>
  <cellStyles count="1">
    <cellStyle name="Normal" xfId="0" builtinId="0"/>
  </cellStyles>
  <dxfs count="7">
    <dxf>
      <font>
        <color theme="1"/>
      </font>
      <fill>
        <patternFill patternType="solid">
          <fgColor rgb="FFFFFFFF"/>
          <bgColor rgb="FFFFFFFF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rmato descripción HU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219075</xdr:rowOff>
    </xdr:from>
    <xdr:ext cx="1181100" cy="11811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B5:O21">
  <tableColumns count="14">
    <tableColumn id="1" xr3:uid="{00000000-0010-0000-0000-000001000000}" name="ITEM"/>
    <tableColumn id="2" xr3:uid="{00000000-0010-0000-0000-000002000000}" name="PROBLEMA"/>
    <tableColumn id="3" xr3:uid="{00000000-0010-0000-0000-000003000000}" name="QUE _x000a_(NECESIDAD)"/>
    <tableColumn id="4" xr3:uid="{00000000-0010-0000-0000-000004000000}" name="PARA QUE _x000a_(SOLUCIÓN)"/>
    <tableColumn id="5" xr3:uid="{00000000-0010-0000-0000-000005000000}" name="PARA QUIEN (USUARIO)"/>
    <tableColumn id="6" xr3:uid="{00000000-0010-0000-0000-000006000000}" name="COMO_x000a_ (DESCRIPCIÓN DE TAREAS)"/>
    <tableColumn id="7" xr3:uid="{00000000-0010-0000-0000-000007000000}" name="HECHO POR  (PROG. RESP.)"/>
    <tableColumn id="8" xr3:uid="{00000000-0010-0000-0000-000008000000}" name="CUANTO TIEMPO (ESTIMADO EN HRS)"/>
    <tableColumn id="9" xr3:uid="{00000000-0010-0000-0000-000009000000}" name="FECHA DE ENTREGA"/>
    <tableColumn id="10" xr3:uid="{00000000-0010-0000-0000-00000A000000}" name="PRIORIDAD"/>
    <tableColumn id="11" xr3:uid="{00000000-0010-0000-0000-00000B000000}" name="STATUS"/>
    <tableColumn id="12" xr3:uid="{00000000-0010-0000-0000-00000C000000}" name="PRUEBA _x000a_(COMO SE VERIFICA)"/>
    <tableColumn id="13" xr3:uid="{00000000-0010-0000-0000-00000D000000}" name="COMENTARIOS"/>
    <tableColumn id="14" xr3:uid="{00000000-0010-0000-0000-00000E000000}" name="NOMBRE DE HISTORIA "/>
  </tableColumns>
  <tableStyleInfo name="Formato descripción HU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G14" zoomScaleNormal="100" workbookViewId="0">
      <selection activeCell="H16" sqref="H16"/>
    </sheetView>
  </sheetViews>
  <sheetFormatPr baseColWidth="10" defaultColWidth="12.59765625" defaultRowHeight="15" customHeight="1" x14ac:dyDescent="0.25"/>
  <cols>
    <col min="1" max="1" width="4.59765625" customWidth="1"/>
    <col min="2" max="2" width="10.8984375" customWidth="1"/>
    <col min="3" max="5" width="20.59765625" customWidth="1"/>
    <col min="6" max="6" width="15.3984375" customWidth="1"/>
    <col min="7" max="7" width="32.5" customWidth="1"/>
    <col min="8" max="8" width="15.09765625" customWidth="1"/>
    <col min="9" max="9" width="14.59765625" customWidth="1"/>
    <col min="10" max="10" width="14.3984375" customWidth="1"/>
    <col min="11" max="11" width="14" customWidth="1"/>
    <col min="12" max="12" width="13.398437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  <c r="M1" s="4"/>
    </row>
    <row r="2" spans="1:26" ht="14.4" x14ac:dyDescent="0.3">
      <c r="I2" s="1"/>
      <c r="J2" s="1"/>
      <c r="K2" s="2"/>
      <c r="L2" s="3"/>
      <c r="M2" s="4"/>
    </row>
    <row r="3" spans="1:26" ht="45" customHeight="1" x14ac:dyDescent="0.25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26" ht="14.4" x14ac:dyDescent="0.3">
      <c r="H4" s="5"/>
      <c r="I4" s="1"/>
      <c r="J4" s="1"/>
      <c r="K4" s="2"/>
      <c r="L4" s="3"/>
      <c r="M4" s="4"/>
    </row>
    <row r="5" spans="1:26" ht="51.75" customHeight="1" x14ac:dyDescent="0.25">
      <c r="B5" s="6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8" t="s">
        <v>12</v>
      </c>
      <c r="N5" s="7" t="s">
        <v>13</v>
      </c>
      <c r="O5" s="9" t="s">
        <v>14</v>
      </c>
    </row>
    <row r="6" spans="1:26" ht="108" customHeight="1" x14ac:dyDescent="0.25">
      <c r="B6" s="10" t="s">
        <v>15</v>
      </c>
      <c r="C6" s="10" t="s">
        <v>16</v>
      </c>
      <c r="D6" s="10" t="s">
        <v>53</v>
      </c>
      <c r="E6" s="10" t="s">
        <v>54</v>
      </c>
      <c r="F6" s="10" t="s">
        <v>150</v>
      </c>
      <c r="G6" s="10" t="s">
        <v>55</v>
      </c>
      <c r="H6" s="10" t="s">
        <v>56</v>
      </c>
      <c r="I6" s="10" t="s">
        <v>17</v>
      </c>
      <c r="J6" s="11">
        <v>45860</v>
      </c>
      <c r="K6" s="10" t="s">
        <v>18</v>
      </c>
      <c r="L6" s="10" t="s">
        <v>19</v>
      </c>
      <c r="M6" s="12" t="s">
        <v>58</v>
      </c>
      <c r="N6" s="11"/>
      <c r="O6" s="10" t="s">
        <v>57</v>
      </c>
    </row>
    <row r="7" spans="1:26" ht="95.25" customHeight="1" x14ac:dyDescent="0.25">
      <c r="B7" s="13" t="s">
        <v>20</v>
      </c>
      <c r="C7" s="10" t="s">
        <v>21</v>
      </c>
      <c r="D7" s="10" t="s">
        <v>59</v>
      </c>
      <c r="E7" s="10" t="s">
        <v>60</v>
      </c>
      <c r="F7" s="10" t="s">
        <v>151</v>
      </c>
      <c r="G7" s="10" t="s">
        <v>61</v>
      </c>
      <c r="H7" s="10" t="s">
        <v>56</v>
      </c>
      <c r="I7" s="10" t="s">
        <v>22</v>
      </c>
      <c r="J7" s="11">
        <v>45860</v>
      </c>
      <c r="K7" s="10" t="s">
        <v>18</v>
      </c>
      <c r="L7" s="10" t="s">
        <v>23</v>
      </c>
      <c r="M7" s="12" t="s">
        <v>62</v>
      </c>
      <c r="N7" s="11"/>
      <c r="O7" s="10" t="s">
        <v>63</v>
      </c>
    </row>
    <row r="8" spans="1:26" ht="78.75" customHeight="1" x14ac:dyDescent="0.25">
      <c r="B8" s="13" t="s">
        <v>24</v>
      </c>
      <c r="C8" s="10" t="s">
        <v>25</v>
      </c>
      <c r="D8" s="10" t="s">
        <v>64</v>
      </c>
      <c r="E8" s="10" t="s">
        <v>65</v>
      </c>
      <c r="F8" s="10" t="s">
        <v>151</v>
      </c>
      <c r="G8" s="10" t="s">
        <v>66</v>
      </c>
      <c r="H8" s="10" t="s">
        <v>56</v>
      </c>
      <c r="I8" s="10" t="s">
        <v>17</v>
      </c>
      <c r="J8" s="11">
        <v>45860</v>
      </c>
      <c r="K8" s="10" t="s">
        <v>18</v>
      </c>
      <c r="L8" s="10" t="s">
        <v>23</v>
      </c>
      <c r="M8" s="12" t="s">
        <v>67</v>
      </c>
      <c r="N8" s="11"/>
      <c r="O8" s="10" t="s">
        <v>26</v>
      </c>
    </row>
    <row r="9" spans="1:26" ht="80.25" customHeight="1" x14ac:dyDescent="0.25">
      <c r="B9" s="13" t="s">
        <v>27</v>
      </c>
      <c r="C9" s="10" t="s">
        <v>68</v>
      </c>
      <c r="D9" s="10" t="s">
        <v>69</v>
      </c>
      <c r="E9" s="10" t="s">
        <v>70</v>
      </c>
      <c r="F9" s="10" t="s">
        <v>151</v>
      </c>
      <c r="G9" s="14" t="s">
        <v>71</v>
      </c>
      <c r="H9" s="10" t="s">
        <v>56</v>
      </c>
      <c r="I9" s="10" t="s">
        <v>17</v>
      </c>
      <c r="J9" s="11">
        <v>45859</v>
      </c>
      <c r="K9" s="10" t="s">
        <v>18</v>
      </c>
      <c r="L9" s="10" t="s">
        <v>23</v>
      </c>
      <c r="M9" s="12" t="s">
        <v>73</v>
      </c>
      <c r="N9" s="10"/>
      <c r="O9" s="10" t="s">
        <v>28</v>
      </c>
    </row>
    <row r="10" spans="1:26" ht="81.75" customHeight="1" x14ac:dyDescent="0.25">
      <c r="B10" s="13" t="s">
        <v>29</v>
      </c>
      <c r="C10" s="10" t="s">
        <v>75</v>
      </c>
      <c r="D10" s="10" t="s">
        <v>74</v>
      </c>
      <c r="E10" s="10" t="s">
        <v>76</v>
      </c>
      <c r="F10" s="10" t="s">
        <v>151</v>
      </c>
      <c r="G10" s="10" t="s">
        <v>77</v>
      </c>
      <c r="H10" s="10" t="s">
        <v>56</v>
      </c>
      <c r="I10" s="10" t="s">
        <v>17</v>
      </c>
      <c r="J10" s="11">
        <v>45859</v>
      </c>
      <c r="K10" s="10" t="s">
        <v>18</v>
      </c>
      <c r="L10" s="10" t="s">
        <v>23</v>
      </c>
      <c r="M10" s="12" t="s">
        <v>78</v>
      </c>
      <c r="N10" s="10"/>
      <c r="O10" s="10" t="s">
        <v>30</v>
      </c>
    </row>
    <row r="11" spans="1:26" ht="95.25" customHeight="1" x14ac:dyDescent="0.25">
      <c r="A11" s="15"/>
      <c r="B11" s="13" t="s">
        <v>31</v>
      </c>
      <c r="C11" s="10" t="s">
        <v>79</v>
      </c>
      <c r="D11" s="10" t="s">
        <v>80</v>
      </c>
      <c r="E11" s="10" t="s">
        <v>81</v>
      </c>
      <c r="F11" s="10" t="s">
        <v>151</v>
      </c>
      <c r="G11" s="10" t="s">
        <v>82</v>
      </c>
      <c r="H11" s="10" t="s">
        <v>83</v>
      </c>
      <c r="I11" s="10" t="s">
        <v>17</v>
      </c>
      <c r="J11" s="11">
        <v>45859</v>
      </c>
      <c r="K11" s="10" t="s">
        <v>32</v>
      </c>
      <c r="L11" s="10" t="s">
        <v>23</v>
      </c>
      <c r="M11" s="12" t="s">
        <v>84</v>
      </c>
      <c r="N11" s="13"/>
      <c r="O11" s="10" t="s">
        <v>33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79.5" customHeight="1" x14ac:dyDescent="0.25">
      <c r="B12" s="13" t="s">
        <v>34</v>
      </c>
      <c r="C12" s="10" t="s">
        <v>85</v>
      </c>
      <c r="D12" s="10" t="s">
        <v>86</v>
      </c>
      <c r="E12" s="10" t="s">
        <v>87</v>
      </c>
      <c r="F12" s="10" t="s">
        <v>151</v>
      </c>
      <c r="G12" s="10" t="s">
        <v>88</v>
      </c>
      <c r="H12" s="10" t="s">
        <v>89</v>
      </c>
      <c r="I12" s="10" t="s">
        <v>17</v>
      </c>
      <c r="J12" s="11">
        <v>45859</v>
      </c>
      <c r="K12" s="10" t="s">
        <v>32</v>
      </c>
      <c r="L12" s="10" t="s">
        <v>23</v>
      </c>
      <c r="M12" s="12" t="s">
        <v>90</v>
      </c>
      <c r="N12" s="10"/>
      <c r="O12" s="10" t="s">
        <v>91</v>
      </c>
    </row>
    <row r="13" spans="1:26" ht="75" customHeight="1" x14ac:dyDescent="0.25">
      <c r="B13" s="13" t="s">
        <v>35</v>
      </c>
      <c r="C13" s="10" t="s">
        <v>92</v>
      </c>
      <c r="D13" s="10" t="s">
        <v>93</v>
      </c>
      <c r="E13" s="10" t="s">
        <v>94</v>
      </c>
      <c r="F13" s="10" t="s">
        <v>151</v>
      </c>
      <c r="G13" s="10" t="s">
        <v>95</v>
      </c>
      <c r="H13" s="10" t="s">
        <v>96</v>
      </c>
      <c r="I13" s="10" t="s">
        <v>17</v>
      </c>
      <c r="J13" s="11">
        <v>45859</v>
      </c>
      <c r="K13" s="10" t="s">
        <v>32</v>
      </c>
      <c r="L13" s="10" t="s">
        <v>23</v>
      </c>
      <c r="M13" s="12" t="s">
        <v>97</v>
      </c>
      <c r="N13" s="10"/>
      <c r="O13" s="10" t="s">
        <v>98</v>
      </c>
    </row>
    <row r="14" spans="1:26" ht="155.25" customHeight="1" x14ac:dyDescent="0.25">
      <c r="B14" s="13" t="s">
        <v>36</v>
      </c>
      <c r="C14" s="10" t="s">
        <v>100</v>
      </c>
      <c r="D14" s="10" t="s">
        <v>99</v>
      </c>
      <c r="E14" s="10" t="s">
        <v>101</v>
      </c>
      <c r="F14" s="10" t="s">
        <v>151</v>
      </c>
      <c r="G14" s="10" t="s">
        <v>102</v>
      </c>
      <c r="H14" s="10" t="s">
        <v>72</v>
      </c>
      <c r="I14" s="10" t="s">
        <v>17</v>
      </c>
      <c r="J14" s="11">
        <v>45859</v>
      </c>
      <c r="K14" s="10" t="s">
        <v>32</v>
      </c>
      <c r="L14" s="10" t="s">
        <v>23</v>
      </c>
      <c r="M14" s="16" t="s">
        <v>103</v>
      </c>
      <c r="N14" s="10"/>
      <c r="O14" s="10" t="s">
        <v>104</v>
      </c>
    </row>
    <row r="15" spans="1:26" ht="120" customHeight="1" x14ac:dyDescent="0.25">
      <c r="B15" s="13" t="s">
        <v>37</v>
      </c>
      <c r="C15" s="10" t="s">
        <v>106</v>
      </c>
      <c r="D15" s="10" t="s">
        <v>105</v>
      </c>
      <c r="E15" s="10" t="s">
        <v>107</v>
      </c>
      <c r="F15" s="10" t="s">
        <v>151</v>
      </c>
      <c r="G15" s="10" t="s">
        <v>108</v>
      </c>
      <c r="H15" s="10" t="s">
        <v>72</v>
      </c>
      <c r="I15" s="10" t="s">
        <v>17</v>
      </c>
      <c r="J15" s="11">
        <v>45860</v>
      </c>
      <c r="K15" s="10"/>
      <c r="L15" s="10"/>
      <c r="M15" s="10" t="s">
        <v>109</v>
      </c>
      <c r="N15" s="10"/>
      <c r="O15" s="10" t="s">
        <v>110</v>
      </c>
    </row>
    <row r="16" spans="1:26" ht="124.5" customHeight="1" x14ac:dyDescent="0.25">
      <c r="B16" s="13" t="s">
        <v>38</v>
      </c>
      <c r="C16" s="10" t="s">
        <v>112</v>
      </c>
      <c r="D16" s="10" t="s">
        <v>111</v>
      </c>
      <c r="E16" s="10" t="s">
        <v>113</v>
      </c>
      <c r="F16" s="10" t="s">
        <v>151</v>
      </c>
      <c r="G16" s="10" t="s">
        <v>114</v>
      </c>
      <c r="H16" s="10" t="s">
        <v>152</v>
      </c>
      <c r="I16" s="10" t="s">
        <v>17</v>
      </c>
      <c r="J16" s="11">
        <v>45860</v>
      </c>
      <c r="K16" s="10"/>
      <c r="L16" s="10"/>
      <c r="M16" s="10" t="s">
        <v>115</v>
      </c>
      <c r="N16" s="11"/>
      <c r="O16" s="10" t="s">
        <v>116</v>
      </c>
    </row>
    <row r="17" spans="2:15" ht="117.75" customHeight="1" x14ac:dyDescent="0.25">
      <c r="B17" s="13" t="s">
        <v>39</v>
      </c>
      <c r="C17" s="10" t="s">
        <v>118</v>
      </c>
      <c r="D17" s="10" t="s">
        <v>117</v>
      </c>
      <c r="E17" s="10" t="s">
        <v>119</v>
      </c>
      <c r="F17" s="10" t="s">
        <v>151</v>
      </c>
      <c r="G17" s="10" t="s">
        <v>120</v>
      </c>
      <c r="H17" s="10" t="s">
        <v>152</v>
      </c>
      <c r="I17" s="10" t="s">
        <v>17</v>
      </c>
      <c r="J17" s="11">
        <v>45860</v>
      </c>
      <c r="K17" s="10"/>
      <c r="L17" s="10"/>
      <c r="M17" s="10" t="s">
        <v>121</v>
      </c>
      <c r="N17" s="11"/>
      <c r="O17" s="10" t="s">
        <v>122</v>
      </c>
    </row>
    <row r="18" spans="2:15" ht="115.5" customHeight="1" x14ac:dyDescent="0.25">
      <c r="B18" s="13" t="s">
        <v>40</v>
      </c>
      <c r="C18" s="10" t="s">
        <v>124</v>
      </c>
      <c r="D18" s="10" t="s">
        <v>123</v>
      </c>
      <c r="E18" s="10" t="s">
        <v>125</v>
      </c>
      <c r="F18" s="10" t="s">
        <v>151</v>
      </c>
      <c r="G18" s="10" t="s">
        <v>126</v>
      </c>
      <c r="H18" s="10" t="s">
        <v>152</v>
      </c>
      <c r="I18" s="10" t="s">
        <v>17</v>
      </c>
      <c r="J18" s="11">
        <v>45860</v>
      </c>
      <c r="K18" s="10"/>
      <c r="L18" s="10"/>
      <c r="M18" s="10" t="s">
        <v>127</v>
      </c>
      <c r="N18" s="11"/>
      <c r="O18" s="10" t="s">
        <v>128</v>
      </c>
    </row>
    <row r="19" spans="2:15" ht="122.25" customHeight="1" x14ac:dyDescent="0.25">
      <c r="B19" s="46" t="s">
        <v>129</v>
      </c>
      <c r="C19" s="44" t="s">
        <v>131</v>
      </c>
      <c r="D19" s="44" t="s">
        <v>130</v>
      </c>
      <c r="E19" s="44" t="s">
        <v>132</v>
      </c>
      <c r="F19" s="44" t="s">
        <v>151</v>
      </c>
      <c r="G19" s="44" t="s">
        <v>133</v>
      </c>
      <c r="H19" s="48" t="s">
        <v>152</v>
      </c>
      <c r="I19" s="44" t="s">
        <v>17</v>
      </c>
      <c r="J19" s="45">
        <v>45860</v>
      </c>
      <c r="K19" s="44"/>
      <c r="L19" s="44"/>
      <c r="M19" s="44" t="s">
        <v>134</v>
      </c>
      <c r="N19" s="45"/>
      <c r="O19" s="44" t="s">
        <v>135</v>
      </c>
    </row>
    <row r="20" spans="2:15" ht="127.5" customHeight="1" x14ac:dyDescent="0.25">
      <c r="B20" s="49" t="s">
        <v>136</v>
      </c>
      <c r="C20" s="47" t="s">
        <v>140</v>
      </c>
      <c r="D20" s="47" t="s">
        <v>137</v>
      </c>
      <c r="E20" s="47" t="s">
        <v>141</v>
      </c>
      <c r="F20" s="47" t="s">
        <v>151</v>
      </c>
      <c r="G20" s="47" t="s">
        <v>142</v>
      </c>
      <c r="H20" s="47" t="s">
        <v>152</v>
      </c>
      <c r="I20" s="47" t="s">
        <v>17</v>
      </c>
      <c r="J20" s="50">
        <v>45861</v>
      </c>
      <c r="K20" s="47"/>
      <c r="L20" s="47"/>
      <c r="M20" s="47" t="s">
        <v>138</v>
      </c>
      <c r="N20" s="50"/>
      <c r="O20" s="47" t="s">
        <v>139</v>
      </c>
    </row>
    <row r="21" spans="2:15" ht="118.5" customHeight="1" x14ac:dyDescent="0.25">
      <c r="B21" s="49" t="s">
        <v>143</v>
      </c>
      <c r="C21" s="47" t="s">
        <v>145</v>
      </c>
      <c r="D21" s="47" t="s">
        <v>144</v>
      </c>
      <c r="E21" s="47" t="s">
        <v>146</v>
      </c>
      <c r="F21" s="47" t="s">
        <v>151</v>
      </c>
      <c r="G21" s="47" t="s">
        <v>147</v>
      </c>
      <c r="H21" s="47" t="s">
        <v>152</v>
      </c>
      <c r="I21" s="47" t="s">
        <v>17</v>
      </c>
      <c r="J21" s="50">
        <v>45861</v>
      </c>
      <c r="K21" s="47"/>
      <c r="L21" s="47"/>
      <c r="M21" s="47" t="s">
        <v>148</v>
      </c>
      <c r="N21" s="50"/>
      <c r="O21" s="47" t="s">
        <v>149</v>
      </c>
    </row>
    <row r="22" spans="2:15" ht="109.5" customHeight="1" x14ac:dyDescent="0.25">
      <c r="B22" s="17"/>
      <c r="C22" s="18"/>
      <c r="D22" s="18"/>
      <c r="E22" s="18"/>
      <c r="F22" s="18"/>
      <c r="G22" s="18"/>
      <c r="H22" s="18"/>
      <c r="I22" s="18"/>
      <c r="J22" s="19"/>
      <c r="K22" s="18"/>
      <c r="L22" s="18"/>
      <c r="M22" s="18"/>
      <c r="N22" s="19"/>
      <c r="O22" s="18"/>
    </row>
    <row r="23" spans="2:15" ht="114" customHeight="1" x14ac:dyDescent="0.25">
      <c r="B23" s="17"/>
      <c r="C23" s="18"/>
      <c r="D23" s="18"/>
      <c r="E23" s="18"/>
      <c r="F23" s="18"/>
      <c r="G23" s="18"/>
      <c r="H23" s="18"/>
      <c r="I23" s="18"/>
      <c r="J23" s="19"/>
      <c r="K23" s="18"/>
      <c r="L23" s="18"/>
      <c r="M23" s="19"/>
      <c r="N23" s="19"/>
      <c r="O23" s="18"/>
    </row>
    <row r="24" spans="2:15" ht="101.25" customHeight="1" x14ac:dyDescent="0.25">
      <c r="B24" s="17"/>
      <c r="C24" s="18"/>
      <c r="D24" s="18"/>
      <c r="E24" s="18"/>
      <c r="F24" s="18"/>
      <c r="G24" s="18"/>
      <c r="H24" s="18"/>
      <c r="I24" s="18"/>
      <c r="J24" s="19"/>
      <c r="K24" s="18"/>
      <c r="L24" s="18"/>
      <c r="M24" s="19"/>
      <c r="N24" s="19"/>
      <c r="O24" s="18"/>
    </row>
    <row r="25" spans="2:15" ht="75" customHeight="1" x14ac:dyDescent="0.25">
      <c r="B25" s="20"/>
      <c r="C25" s="18"/>
      <c r="D25" s="18"/>
      <c r="E25" s="18"/>
      <c r="F25" s="18"/>
      <c r="G25" s="18"/>
      <c r="H25" s="18"/>
      <c r="I25" s="18"/>
      <c r="J25" s="19"/>
      <c r="K25" s="18"/>
      <c r="L25" s="18"/>
      <c r="M25" s="19"/>
      <c r="N25" s="19"/>
      <c r="O25" s="19"/>
    </row>
    <row r="26" spans="2:15" ht="19.5" customHeight="1" x14ac:dyDescent="0.3">
      <c r="I26" s="1"/>
      <c r="J26" s="1"/>
      <c r="K26" s="2"/>
      <c r="L26" s="3"/>
      <c r="M26" s="21"/>
    </row>
    <row r="27" spans="2:15" ht="19.5" customHeight="1" x14ac:dyDescent="0.25">
      <c r="I27" s="1"/>
      <c r="J27" s="1"/>
      <c r="K27" s="22"/>
      <c r="L27" s="3"/>
      <c r="M27" s="21"/>
    </row>
    <row r="28" spans="2:15" ht="19.5" customHeight="1" x14ac:dyDescent="0.25">
      <c r="I28" s="1"/>
      <c r="J28" s="1"/>
      <c r="K28" s="22"/>
      <c r="L28" s="3"/>
      <c r="M28" s="21"/>
    </row>
    <row r="29" spans="2:15" ht="19.5" customHeight="1" x14ac:dyDescent="0.3">
      <c r="I29" s="1"/>
      <c r="J29" s="1"/>
      <c r="K29" s="2"/>
      <c r="L29" s="3"/>
      <c r="M29" s="21"/>
    </row>
    <row r="30" spans="2:15" ht="19.5" customHeight="1" x14ac:dyDescent="0.3">
      <c r="I30" s="1"/>
      <c r="J30" s="1"/>
      <c r="K30" s="2"/>
      <c r="L30" s="3"/>
      <c r="M30" s="21"/>
    </row>
    <row r="31" spans="2:15" ht="19.5" customHeight="1" x14ac:dyDescent="0.3">
      <c r="I31" s="1"/>
      <c r="J31" s="1"/>
      <c r="K31" s="2"/>
      <c r="L31" s="3"/>
      <c r="M31" s="21"/>
    </row>
    <row r="32" spans="2:15" ht="19.5" customHeight="1" x14ac:dyDescent="0.3">
      <c r="I32" s="1"/>
      <c r="J32" s="1"/>
      <c r="K32" s="2" t="s">
        <v>18</v>
      </c>
      <c r="L32" s="1" t="s">
        <v>23</v>
      </c>
      <c r="M32" s="23"/>
    </row>
    <row r="33" spans="9:13" ht="19.5" customHeight="1" x14ac:dyDescent="0.3">
      <c r="I33" s="1"/>
      <c r="J33" s="1"/>
      <c r="K33" s="2" t="s">
        <v>32</v>
      </c>
      <c r="L33" s="1" t="s">
        <v>19</v>
      </c>
      <c r="M33" s="23"/>
    </row>
    <row r="34" spans="9:13" ht="19.5" customHeight="1" x14ac:dyDescent="0.3">
      <c r="I34" s="1"/>
      <c r="J34" s="1"/>
      <c r="K34" s="2" t="s">
        <v>41</v>
      </c>
      <c r="L34" s="1" t="s">
        <v>42</v>
      </c>
      <c r="M34" s="23"/>
    </row>
    <row r="35" spans="9:13" ht="19.5" customHeight="1" x14ac:dyDescent="0.3">
      <c r="I35" s="1"/>
      <c r="J35" s="1"/>
      <c r="K35" s="2"/>
      <c r="L35" s="1" t="s">
        <v>43</v>
      </c>
      <c r="M35" s="23"/>
    </row>
    <row r="36" spans="9:13" ht="19.5" customHeight="1" x14ac:dyDescent="0.3">
      <c r="I36" s="1"/>
      <c r="J36" s="1"/>
      <c r="K36" s="2"/>
      <c r="L36" s="3"/>
      <c r="M36" s="21"/>
    </row>
    <row r="37" spans="9:13" ht="19.5" customHeight="1" x14ac:dyDescent="0.3">
      <c r="I37" s="1"/>
      <c r="J37" s="1"/>
      <c r="K37" s="2"/>
      <c r="L37" s="3"/>
      <c r="M37" s="21"/>
    </row>
    <row r="38" spans="9:13" ht="15.75" customHeight="1" x14ac:dyDescent="0.3">
      <c r="I38" s="1"/>
      <c r="J38" s="1"/>
      <c r="K38" s="2"/>
      <c r="L38" s="3"/>
      <c r="M38" s="21"/>
    </row>
    <row r="39" spans="9:13" ht="15.75" customHeight="1" x14ac:dyDescent="0.3">
      <c r="I39" s="1"/>
      <c r="J39" s="1"/>
      <c r="K39" s="2"/>
      <c r="L39" s="3"/>
      <c r="M39" s="21"/>
    </row>
    <row r="40" spans="9:13" ht="15.75" customHeight="1" x14ac:dyDescent="0.3">
      <c r="I40" s="1"/>
      <c r="J40" s="1"/>
      <c r="K40" s="2"/>
      <c r="L40" s="3"/>
      <c r="M40" s="21"/>
    </row>
    <row r="41" spans="9:13" ht="15.75" customHeight="1" x14ac:dyDescent="0.3">
      <c r="I41" s="1"/>
      <c r="J41" s="1"/>
      <c r="K41" s="2"/>
      <c r="L41" s="3"/>
      <c r="M41" s="21"/>
    </row>
    <row r="42" spans="9:13" ht="15.75" customHeight="1" x14ac:dyDescent="0.3">
      <c r="I42" s="1"/>
      <c r="J42" s="1"/>
      <c r="K42" s="2"/>
      <c r="L42" s="3"/>
      <c r="M42" s="21"/>
    </row>
    <row r="43" spans="9:13" ht="15.75" customHeight="1" x14ac:dyDescent="0.3">
      <c r="I43" s="1"/>
      <c r="J43" s="1"/>
      <c r="K43" s="2"/>
      <c r="L43" s="3"/>
      <c r="M43" s="21"/>
    </row>
    <row r="44" spans="9:13" ht="15.75" customHeight="1" x14ac:dyDescent="0.3">
      <c r="I44" s="1"/>
      <c r="J44" s="1"/>
      <c r="K44" s="2"/>
      <c r="L44" s="3"/>
      <c r="M44" s="21"/>
    </row>
    <row r="45" spans="9:13" ht="15.75" customHeight="1" x14ac:dyDescent="0.3">
      <c r="I45" s="1"/>
      <c r="J45" s="1"/>
      <c r="K45" s="2"/>
      <c r="L45" s="3"/>
      <c r="M45" s="21"/>
    </row>
    <row r="46" spans="9:13" ht="15.75" customHeight="1" x14ac:dyDescent="0.3">
      <c r="I46" s="1"/>
      <c r="J46" s="1"/>
      <c r="K46" s="2"/>
      <c r="L46" s="3"/>
      <c r="M46" s="21"/>
    </row>
    <row r="47" spans="9:13" ht="15.75" customHeight="1" x14ac:dyDescent="0.3">
      <c r="I47" s="1"/>
      <c r="J47" s="1"/>
      <c r="K47" s="2"/>
      <c r="L47" s="3"/>
      <c r="M47" s="21"/>
    </row>
    <row r="48" spans="9:13" ht="15.75" customHeight="1" x14ac:dyDescent="0.3">
      <c r="I48" s="1"/>
      <c r="J48" s="1"/>
      <c r="K48" s="2"/>
      <c r="L48" s="3"/>
      <c r="M48" s="21"/>
    </row>
    <row r="49" spans="9:13" ht="15.75" customHeight="1" x14ac:dyDescent="0.3">
      <c r="I49" s="1"/>
      <c r="J49" s="1"/>
      <c r="K49" s="2"/>
      <c r="L49" s="3"/>
      <c r="M49" s="21"/>
    </row>
    <row r="50" spans="9:13" ht="15.75" customHeight="1" x14ac:dyDescent="0.3">
      <c r="I50" s="1"/>
      <c r="J50" s="1"/>
      <c r="K50" s="2"/>
      <c r="L50" s="3"/>
      <c r="M50" s="21"/>
    </row>
    <row r="51" spans="9:13" ht="15.75" customHeight="1" x14ac:dyDescent="0.3">
      <c r="I51" s="1"/>
      <c r="J51" s="1"/>
      <c r="K51" s="2"/>
      <c r="L51" s="3"/>
      <c r="M51" s="21"/>
    </row>
    <row r="52" spans="9:13" ht="15.75" customHeight="1" x14ac:dyDescent="0.3">
      <c r="I52" s="1"/>
      <c r="J52" s="1"/>
      <c r="K52" s="2"/>
      <c r="L52" s="3"/>
      <c r="M52" s="21"/>
    </row>
    <row r="53" spans="9:13" ht="15.75" customHeight="1" x14ac:dyDescent="0.3">
      <c r="I53" s="1"/>
      <c r="J53" s="1"/>
      <c r="K53" s="2"/>
      <c r="L53" s="3"/>
      <c r="M53" s="21"/>
    </row>
    <row r="54" spans="9:13" ht="15.75" customHeight="1" x14ac:dyDescent="0.3">
      <c r="I54" s="1"/>
      <c r="J54" s="1"/>
      <c r="K54" s="2"/>
      <c r="L54" s="3"/>
      <c r="M54" s="21"/>
    </row>
    <row r="55" spans="9:13" ht="15.75" customHeight="1" x14ac:dyDescent="0.3">
      <c r="I55" s="1"/>
      <c r="J55" s="1"/>
      <c r="K55" s="2"/>
      <c r="L55" s="3"/>
      <c r="M55" s="21"/>
    </row>
    <row r="56" spans="9:13" ht="15.75" customHeight="1" x14ac:dyDescent="0.3">
      <c r="I56" s="1"/>
      <c r="J56" s="1"/>
      <c r="K56" s="2"/>
      <c r="L56" s="3"/>
      <c r="M56" s="21"/>
    </row>
    <row r="57" spans="9:13" ht="15.75" customHeight="1" x14ac:dyDescent="0.3">
      <c r="I57" s="1"/>
      <c r="J57" s="1"/>
      <c r="K57" s="2"/>
      <c r="L57" s="3"/>
      <c r="M57" s="21"/>
    </row>
    <row r="58" spans="9:13" ht="15.75" customHeight="1" x14ac:dyDescent="0.3">
      <c r="I58" s="1"/>
      <c r="J58" s="1"/>
      <c r="K58" s="2"/>
      <c r="L58" s="3"/>
      <c r="M58" s="21"/>
    </row>
    <row r="59" spans="9:13" ht="15.75" customHeight="1" x14ac:dyDescent="0.3">
      <c r="I59" s="1"/>
      <c r="J59" s="1"/>
      <c r="K59" s="2"/>
      <c r="L59" s="3"/>
      <c r="M59" s="21"/>
    </row>
    <row r="60" spans="9:13" ht="15.75" customHeight="1" x14ac:dyDescent="0.3">
      <c r="I60" s="1"/>
      <c r="J60" s="1"/>
      <c r="K60" s="2"/>
      <c r="L60" s="3"/>
      <c r="M60" s="21"/>
    </row>
    <row r="61" spans="9:13" ht="15.75" customHeight="1" x14ac:dyDescent="0.3">
      <c r="I61" s="1"/>
      <c r="J61" s="1"/>
      <c r="K61" s="2"/>
      <c r="L61" s="3"/>
      <c r="M61" s="21"/>
    </row>
    <row r="62" spans="9:13" ht="15.75" customHeight="1" x14ac:dyDescent="0.3">
      <c r="I62" s="1"/>
      <c r="J62" s="1"/>
      <c r="K62" s="2"/>
      <c r="L62" s="3"/>
      <c r="M62" s="21"/>
    </row>
    <row r="63" spans="9:13" ht="15.75" customHeight="1" x14ac:dyDescent="0.3">
      <c r="I63" s="1"/>
      <c r="J63" s="1"/>
      <c r="K63" s="2"/>
      <c r="L63" s="3"/>
      <c r="M63" s="21"/>
    </row>
    <row r="64" spans="9:13" ht="15.75" customHeight="1" x14ac:dyDescent="0.3">
      <c r="I64" s="1"/>
      <c r="J64" s="1"/>
      <c r="K64" s="2"/>
      <c r="L64" s="3"/>
      <c r="M64" s="21"/>
    </row>
    <row r="65" spans="9:13" ht="15.75" customHeight="1" x14ac:dyDescent="0.3">
      <c r="I65" s="1"/>
      <c r="J65" s="1"/>
      <c r="K65" s="2"/>
      <c r="L65" s="3"/>
      <c r="M65" s="21"/>
    </row>
    <row r="66" spans="9:13" ht="15.75" customHeight="1" x14ac:dyDescent="0.3">
      <c r="I66" s="1"/>
      <c r="J66" s="1"/>
      <c r="K66" s="2"/>
      <c r="L66" s="3"/>
      <c r="M66" s="21"/>
    </row>
    <row r="67" spans="9:13" ht="15.75" customHeight="1" x14ac:dyDescent="0.3">
      <c r="I67" s="1"/>
      <c r="J67" s="1"/>
      <c r="K67" s="2"/>
      <c r="L67" s="3"/>
      <c r="M67" s="21"/>
    </row>
    <row r="68" spans="9:13" ht="15.75" customHeight="1" x14ac:dyDescent="0.3">
      <c r="I68" s="1"/>
      <c r="J68" s="1"/>
      <c r="K68" s="2"/>
      <c r="L68" s="3"/>
      <c r="M68" s="21"/>
    </row>
    <row r="69" spans="9:13" ht="15.75" customHeight="1" x14ac:dyDescent="0.3">
      <c r="I69" s="1"/>
      <c r="J69" s="1"/>
      <c r="K69" s="2"/>
      <c r="L69" s="3"/>
      <c r="M69" s="21"/>
    </row>
    <row r="70" spans="9:13" ht="15.75" customHeight="1" x14ac:dyDescent="0.3">
      <c r="I70" s="1"/>
      <c r="J70" s="1"/>
      <c r="K70" s="2"/>
      <c r="L70" s="3"/>
      <c r="M70" s="21"/>
    </row>
    <row r="71" spans="9:13" ht="15.75" customHeight="1" x14ac:dyDescent="0.3">
      <c r="I71" s="1"/>
      <c r="J71" s="1"/>
      <c r="K71" s="2"/>
      <c r="L71" s="3"/>
      <c r="M71" s="21"/>
    </row>
    <row r="72" spans="9:13" ht="15.75" customHeight="1" x14ac:dyDescent="0.3">
      <c r="I72" s="1"/>
      <c r="J72" s="1"/>
      <c r="K72" s="2"/>
      <c r="L72" s="3"/>
      <c r="M72" s="21"/>
    </row>
    <row r="73" spans="9:13" ht="15.75" customHeight="1" x14ac:dyDescent="0.3">
      <c r="I73" s="1"/>
      <c r="J73" s="1"/>
      <c r="K73" s="2"/>
      <c r="L73" s="3"/>
      <c r="M73" s="21"/>
    </row>
    <row r="74" spans="9:13" ht="15.75" customHeight="1" x14ac:dyDescent="0.3">
      <c r="I74" s="1"/>
      <c r="J74" s="1"/>
      <c r="K74" s="2"/>
      <c r="L74" s="3"/>
      <c r="M74" s="21"/>
    </row>
    <row r="75" spans="9:13" ht="15.75" customHeight="1" x14ac:dyDescent="0.3">
      <c r="I75" s="1"/>
      <c r="J75" s="1"/>
      <c r="K75" s="2"/>
      <c r="L75" s="3"/>
      <c r="M75" s="21"/>
    </row>
    <row r="76" spans="9:13" ht="15.75" customHeight="1" x14ac:dyDescent="0.3">
      <c r="I76" s="1"/>
      <c r="J76" s="1"/>
      <c r="K76" s="2"/>
      <c r="L76" s="3"/>
      <c r="M76" s="21"/>
    </row>
    <row r="77" spans="9:13" ht="15.75" customHeight="1" x14ac:dyDescent="0.3">
      <c r="I77" s="1"/>
      <c r="J77" s="1"/>
      <c r="K77" s="2"/>
      <c r="L77" s="3"/>
      <c r="M77" s="21"/>
    </row>
    <row r="78" spans="9:13" ht="15.75" customHeight="1" x14ac:dyDescent="0.3">
      <c r="I78" s="1"/>
      <c r="J78" s="1"/>
      <c r="K78" s="2"/>
      <c r="L78" s="3"/>
      <c r="M78" s="21"/>
    </row>
    <row r="79" spans="9:13" ht="15.75" customHeight="1" x14ac:dyDescent="0.3">
      <c r="I79" s="1"/>
      <c r="J79" s="1"/>
      <c r="K79" s="2"/>
      <c r="L79" s="3"/>
      <c r="M79" s="21"/>
    </row>
    <row r="80" spans="9:13" ht="15.75" customHeight="1" x14ac:dyDescent="0.3">
      <c r="I80" s="1"/>
      <c r="J80" s="1"/>
      <c r="K80" s="2"/>
      <c r="L80" s="3"/>
      <c r="M80" s="21"/>
    </row>
    <row r="81" spans="9:13" ht="15.75" customHeight="1" x14ac:dyDescent="0.3">
      <c r="I81" s="1"/>
      <c r="J81" s="1"/>
      <c r="K81" s="2"/>
      <c r="L81" s="3"/>
      <c r="M81" s="21"/>
    </row>
    <row r="82" spans="9:13" ht="15.75" customHeight="1" x14ac:dyDescent="0.3">
      <c r="I82" s="1"/>
      <c r="J82" s="1"/>
      <c r="K82" s="2"/>
      <c r="L82" s="3"/>
      <c r="M82" s="21"/>
    </row>
    <row r="83" spans="9:13" ht="15.75" customHeight="1" x14ac:dyDescent="0.3">
      <c r="I83" s="1"/>
      <c r="J83" s="1"/>
      <c r="K83" s="2"/>
      <c r="L83" s="3"/>
      <c r="M83" s="21"/>
    </row>
    <row r="84" spans="9:13" ht="15.75" customHeight="1" x14ac:dyDescent="0.3">
      <c r="I84" s="1"/>
      <c r="J84" s="1"/>
      <c r="K84" s="2"/>
      <c r="L84" s="3"/>
      <c r="M84" s="21"/>
    </row>
    <row r="85" spans="9:13" ht="15.75" customHeight="1" x14ac:dyDescent="0.3">
      <c r="I85" s="1"/>
      <c r="J85" s="1"/>
      <c r="K85" s="2"/>
      <c r="L85" s="3"/>
      <c r="M85" s="21"/>
    </row>
    <row r="86" spans="9:13" ht="15.75" customHeight="1" x14ac:dyDescent="0.3">
      <c r="I86" s="1"/>
      <c r="J86" s="1"/>
      <c r="K86" s="2"/>
      <c r="L86" s="3"/>
      <c r="M86" s="21"/>
    </row>
    <row r="87" spans="9:13" ht="15.75" customHeight="1" x14ac:dyDescent="0.3">
      <c r="I87" s="1"/>
      <c r="J87" s="1"/>
      <c r="K87" s="2"/>
      <c r="L87" s="3"/>
      <c r="M87" s="21"/>
    </row>
    <row r="88" spans="9:13" ht="15.75" customHeight="1" x14ac:dyDescent="0.3">
      <c r="I88" s="1"/>
      <c r="J88" s="1"/>
      <c r="K88" s="2"/>
      <c r="L88" s="3"/>
      <c r="M88" s="21"/>
    </row>
    <row r="89" spans="9:13" ht="15.75" customHeight="1" x14ac:dyDescent="0.3">
      <c r="I89" s="1"/>
      <c r="J89" s="1"/>
      <c r="K89" s="2"/>
      <c r="L89" s="3"/>
      <c r="M89" s="21"/>
    </row>
    <row r="90" spans="9:13" ht="15.75" customHeight="1" x14ac:dyDescent="0.3">
      <c r="I90" s="1"/>
      <c r="J90" s="1"/>
      <c r="K90" s="2"/>
      <c r="L90" s="3"/>
      <c r="M90" s="21"/>
    </row>
    <row r="91" spans="9:13" ht="15.75" customHeight="1" x14ac:dyDescent="0.3">
      <c r="I91" s="1"/>
      <c r="J91" s="1"/>
      <c r="K91" s="2"/>
      <c r="L91" s="3"/>
      <c r="M91" s="21"/>
    </row>
    <row r="92" spans="9:13" ht="15.75" customHeight="1" x14ac:dyDescent="0.3">
      <c r="I92" s="1"/>
      <c r="J92" s="1"/>
      <c r="K92" s="2"/>
      <c r="L92" s="3"/>
      <c r="M92" s="21"/>
    </row>
    <row r="93" spans="9:13" ht="15.75" customHeight="1" x14ac:dyDescent="0.3">
      <c r="I93" s="1"/>
      <c r="J93" s="1"/>
      <c r="K93" s="2"/>
      <c r="L93" s="3"/>
      <c r="M93" s="21"/>
    </row>
    <row r="94" spans="9:13" ht="15.75" customHeight="1" x14ac:dyDescent="0.3">
      <c r="I94" s="1"/>
      <c r="J94" s="1"/>
      <c r="K94" s="2"/>
      <c r="L94" s="3"/>
      <c r="M94" s="21"/>
    </row>
    <row r="95" spans="9:13" ht="15.75" customHeight="1" x14ac:dyDescent="0.3">
      <c r="I95" s="1"/>
      <c r="J95" s="1"/>
      <c r="K95" s="2"/>
      <c r="L95" s="3"/>
      <c r="M95" s="21"/>
    </row>
    <row r="96" spans="9:13" ht="15.75" customHeight="1" x14ac:dyDescent="0.3">
      <c r="I96" s="1"/>
      <c r="J96" s="1"/>
      <c r="K96" s="2"/>
      <c r="L96" s="3"/>
      <c r="M96" s="21"/>
    </row>
    <row r="97" spans="9:13" ht="15.75" customHeight="1" x14ac:dyDescent="0.3">
      <c r="I97" s="1"/>
      <c r="J97" s="1"/>
      <c r="K97" s="2"/>
      <c r="L97" s="3"/>
      <c r="M97" s="21"/>
    </row>
    <row r="98" spans="9:13" ht="15.75" customHeight="1" x14ac:dyDescent="0.3">
      <c r="I98" s="1"/>
      <c r="J98" s="1"/>
      <c r="K98" s="2"/>
      <c r="L98" s="3"/>
      <c r="M98" s="21"/>
    </row>
    <row r="99" spans="9:13" ht="15.75" customHeight="1" x14ac:dyDescent="0.3">
      <c r="I99" s="1"/>
      <c r="J99" s="1"/>
      <c r="K99" s="2"/>
      <c r="L99" s="3"/>
      <c r="M99" s="21"/>
    </row>
    <row r="100" spans="9:13" ht="15.75" customHeight="1" x14ac:dyDescent="0.3">
      <c r="I100" s="1"/>
      <c r="J100" s="1"/>
      <c r="K100" s="2"/>
      <c r="L100" s="3"/>
      <c r="M100" s="21"/>
    </row>
    <row r="101" spans="9:13" ht="15.75" customHeight="1" x14ac:dyDescent="0.3">
      <c r="I101" s="1"/>
      <c r="J101" s="1"/>
      <c r="K101" s="2"/>
      <c r="L101" s="3"/>
      <c r="M101" s="21"/>
    </row>
    <row r="102" spans="9:13" ht="15.75" customHeight="1" x14ac:dyDescent="0.3">
      <c r="I102" s="1"/>
      <c r="J102" s="1"/>
      <c r="K102" s="2"/>
      <c r="L102" s="3"/>
      <c r="M102" s="21"/>
    </row>
    <row r="103" spans="9:13" ht="15.75" customHeight="1" x14ac:dyDescent="0.3">
      <c r="I103" s="1"/>
      <c r="J103" s="1"/>
      <c r="K103" s="2"/>
      <c r="L103" s="3"/>
      <c r="M103" s="21"/>
    </row>
    <row r="104" spans="9:13" ht="15.75" customHeight="1" x14ac:dyDescent="0.3">
      <c r="I104" s="1"/>
      <c r="J104" s="1"/>
      <c r="K104" s="2"/>
      <c r="L104" s="3"/>
      <c r="M104" s="21"/>
    </row>
    <row r="105" spans="9:13" ht="15.75" customHeight="1" x14ac:dyDescent="0.3">
      <c r="I105" s="1"/>
      <c r="J105" s="1"/>
      <c r="K105" s="2"/>
      <c r="L105" s="3"/>
      <c r="M105" s="21"/>
    </row>
    <row r="106" spans="9:13" ht="15.75" customHeight="1" x14ac:dyDescent="0.3">
      <c r="I106" s="1"/>
      <c r="J106" s="1"/>
      <c r="K106" s="2"/>
      <c r="L106" s="3"/>
      <c r="M106" s="21"/>
    </row>
    <row r="107" spans="9:13" ht="15.75" customHeight="1" x14ac:dyDescent="0.3">
      <c r="I107" s="1"/>
      <c r="J107" s="1"/>
      <c r="K107" s="2"/>
      <c r="L107" s="3"/>
      <c r="M107" s="21"/>
    </row>
    <row r="108" spans="9:13" ht="15.75" customHeight="1" x14ac:dyDescent="0.3">
      <c r="I108" s="1"/>
      <c r="J108" s="1"/>
      <c r="K108" s="2"/>
      <c r="L108" s="3"/>
      <c r="M108" s="21"/>
    </row>
    <row r="109" spans="9:13" ht="15.75" customHeight="1" x14ac:dyDescent="0.3">
      <c r="I109" s="1"/>
      <c r="J109" s="1"/>
      <c r="K109" s="2"/>
      <c r="L109" s="3"/>
      <c r="M109" s="21"/>
    </row>
    <row r="110" spans="9:13" ht="15.75" customHeight="1" x14ac:dyDescent="0.3">
      <c r="I110" s="1"/>
      <c r="J110" s="1"/>
      <c r="K110" s="2"/>
      <c r="L110" s="3"/>
      <c r="M110" s="21"/>
    </row>
    <row r="111" spans="9:13" ht="15.75" customHeight="1" x14ac:dyDescent="0.3">
      <c r="I111" s="1"/>
      <c r="J111" s="1"/>
      <c r="K111" s="2"/>
      <c r="L111" s="3"/>
      <c r="M111" s="21"/>
    </row>
    <row r="112" spans="9:13" ht="15.75" customHeight="1" x14ac:dyDescent="0.3">
      <c r="I112" s="1"/>
      <c r="J112" s="1"/>
      <c r="K112" s="2"/>
      <c r="L112" s="3"/>
      <c r="M112" s="21"/>
    </row>
    <row r="113" spans="9:13" ht="15.75" customHeight="1" x14ac:dyDescent="0.3">
      <c r="I113" s="1"/>
      <c r="J113" s="1"/>
      <c r="K113" s="2"/>
      <c r="L113" s="3"/>
      <c r="M113" s="21"/>
    </row>
    <row r="114" spans="9:13" ht="15.75" customHeight="1" x14ac:dyDescent="0.3">
      <c r="I114" s="1"/>
      <c r="J114" s="1"/>
      <c r="K114" s="2"/>
      <c r="L114" s="3"/>
      <c r="M114" s="21"/>
    </row>
    <row r="115" spans="9:13" ht="15.75" customHeight="1" x14ac:dyDescent="0.3">
      <c r="I115" s="1"/>
      <c r="J115" s="1"/>
      <c r="K115" s="2"/>
      <c r="L115" s="3"/>
      <c r="M115" s="21"/>
    </row>
    <row r="116" spans="9:13" ht="15.75" customHeight="1" x14ac:dyDescent="0.3">
      <c r="I116" s="1"/>
      <c r="J116" s="1"/>
      <c r="K116" s="2"/>
      <c r="L116" s="3"/>
      <c r="M116" s="21"/>
    </row>
    <row r="117" spans="9:13" ht="15.75" customHeight="1" x14ac:dyDescent="0.3">
      <c r="I117" s="1"/>
      <c r="J117" s="1"/>
      <c r="K117" s="2"/>
      <c r="L117" s="3"/>
      <c r="M117" s="21"/>
    </row>
    <row r="118" spans="9:13" ht="15.75" customHeight="1" x14ac:dyDescent="0.3">
      <c r="I118" s="1"/>
      <c r="J118" s="1"/>
      <c r="K118" s="2"/>
      <c r="L118" s="3"/>
      <c r="M118" s="21"/>
    </row>
    <row r="119" spans="9:13" ht="15.75" customHeight="1" x14ac:dyDescent="0.3">
      <c r="I119" s="1"/>
      <c r="J119" s="1"/>
      <c r="K119" s="2"/>
      <c r="L119" s="3"/>
      <c r="M119" s="21"/>
    </row>
    <row r="120" spans="9:13" ht="15.75" customHeight="1" x14ac:dyDescent="0.3">
      <c r="I120" s="1"/>
      <c r="J120" s="1"/>
      <c r="K120" s="2"/>
      <c r="L120" s="3"/>
      <c r="M120" s="21"/>
    </row>
    <row r="121" spans="9:13" ht="15.75" customHeight="1" x14ac:dyDescent="0.3">
      <c r="I121" s="1"/>
      <c r="J121" s="1"/>
      <c r="K121" s="2"/>
      <c r="L121" s="3"/>
      <c r="M121" s="21"/>
    </row>
    <row r="122" spans="9:13" ht="15.75" customHeight="1" x14ac:dyDescent="0.3">
      <c r="I122" s="1"/>
      <c r="J122" s="1"/>
      <c r="K122" s="2"/>
      <c r="L122" s="3"/>
      <c r="M122" s="21"/>
    </row>
    <row r="123" spans="9:13" ht="15.75" customHeight="1" x14ac:dyDescent="0.3">
      <c r="I123" s="1"/>
      <c r="J123" s="1"/>
      <c r="K123" s="2"/>
      <c r="L123" s="3"/>
      <c r="M123" s="21"/>
    </row>
    <row r="124" spans="9:13" ht="15.75" customHeight="1" x14ac:dyDescent="0.3">
      <c r="I124" s="1"/>
      <c r="J124" s="1"/>
      <c r="K124" s="2"/>
      <c r="L124" s="3"/>
      <c r="M124" s="21"/>
    </row>
    <row r="125" spans="9:13" ht="15.75" customHeight="1" x14ac:dyDescent="0.3">
      <c r="I125" s="1"/>
      <c r="J125" s="1"/>
      <c r="K125" s="2"/>
      <c r="L125" s="3"/>
      <c r="M125" s="21"/>
    </row>
    <row r="126" spans="9:13" ht="15.75" customHeight="1" x14ac:dyDescent="0.3">
      <c r="I126" s="1"/>
      <c r="J126" s="1"/>
      <c r="K126" s="2"/>
      <c r="L126" s="3"/>
      <c r="M126" s="21"/>
    </row>
    <row r="127" spans="9:13" ht="15.75" customHeight="1" x14ac:dyDescent="0.3">
      <c r="I127" s="1"/>
      <c r="J127" s="1"/>
      <c r="K127" s="2"/>
      <c r="L127" s="3"/>
      <c r="M127" s="21"/>
    </row>
    <row r="128" spans="9:13" ht="15.75" customHeight="1" x14ac:dyDescent="0.3">
      <c r="I128" s="1"/>
      <c r="J128" s="1"/>
      <c r="K128" s="2"/>
      <c r="L128" s="3"/>
      <c r="M128" s="21"/>
    </row>
    <row r="129" spans="9:13" ht="15.75" customHeight="1" x14ac:dyDescent="0.3">
      <c r="I129" s="1"/>
      <c r="J129" s="1"/>
      <c r="K129" s="2"/>
      <c r="L129" s="3"/>
      <c r="M129" s="21"/>
    </row>
    <row r="130" spans="9:13" ht="15.75" customHeight="1" x14ac:dyDescent="0.3">
      <c r="I130" s="1"/>
      <c r="J130" s="1"/>
      <c r="K130" s="2"/>
      <c r="L130" s="3"/>
      <c r="M130" s="21"/>
    </row>
    <row r="131" spans="9:13" ht="15.75" customHeight="1" x14ac:dyDescent="0.3">
      <c r="I131" s="1"/>
      <c r="J131" s="1"/>
      <c r="K131" s="2"/>
      <c r="L131" s="3"/>
      <c r="M131" s="21"/>
    </row>
    <row r="132" spans="9:13" ht="15.75" customHeight="1" x14ac:dyDescent="0.3">
      <c r="I132" s="1"/>
      <c r="J132" s="1"/>
      <c r="K132" s="2"/>
      <c r="L132" s="3"/>
      <c r="M132" s="21"/>
    </row>
    <row r="133" spans="9:13" ht="15.75" customHeight="1" x14ac:dyDescent="0.3">
      <c r="I133" s="1"/>
      <c r="J133" s="1"/>
      <c r="K133" s="2"/>
      <c r="L133" s="3"/>
      <c r="M133" s="21"/>
    </row>
    <row r="134" spans="9:13" ht="15.75" customHeight="1" x14ac:dyDescent="0.3">
      <c r="I134" s="1"/>
      <c r="J134" s="1"/>
      <c r="K134" s="2"/>
      <c r="L134" s="3"/>
      <c r="M134" s="21"/>
    </row>
    <row r="135" spans="9:13" ht="15.75" customHeight="1" x14ac:dyDescent="0.3">
      <c r="I135" s="1"/>
      <c r="J135" s="1"/>
      <c r="K135" s="2"/>
      <c r="L135" s="3"/>
      <c r="M135" s="21"/>
    </row>
    <row r="136" spans="9:13" ht="15.75" customHeight="1" x14ac:dyDescent="0.3">
      <c r="I136" s="1"/>
      <c r="J136" s="1"/>
      <c r="K136" s="2"/>
      <c r="L136" s="3"/>
      <c r="M136" s="21"/>
    </row>
    <row r="137" spans="9:13" ht="15.75" customHeight="1" x14ac:dyDescent="0.3">
      <c r="I137" s="1"/>
      <c r="J137" s="1"/>
      <c r="K137" s="2"/>
      <c r="L137" s="3"/>
      <c r="M137" s="21"/>
    </row>
    <row r="138" spans="9:13" ht="15.75" customHeight="1" x14ac:dyDescent="0.3">
      <c r="I138" s="1"/>
      <c r="J138" s="1"/>
      <c r="K138" s="2"/>
      <c r="L138" s="3"/>
      <c r="M138" s="21"/>
    </row>
    <row r="139" spans="9:13" ht="15.75" customHeight="1" x14ac:dyDescent="0.3">
      <c r="I139" s="1"/>
      <c r="J139" s="1"/>
      <c r="K139" s="2"/>
      <c r="L139" s="3"/>
      <c r="M139" s="21"/>
    </row>
    <row r="140" spans="9:13" ht="15.75" customHeight="1" x14ac:dyDescent="0.3">
      <c r="I140" s="1"/>
      <c r="J140" s="1"/>
      <c r="K140" s="2"/>
      <c r="L140" s="3"/>
      <c r="M140" s="21"/>
    </row>
    <row r="141" spans="9:13" ht="15.75" customHeight="1" x14ac:dyDescent="0.3">
      <c r="I141" s="1"/>
      <c r="J141" s="1"/>
      <c r="K141" s="2"/>
      <c r="L141" s="3"/>
      <c r="M141" s="21"/>
    </row>
    <row r="142" spans="9:13" ht="15.75" customHeight="1" x14ac:dyDescent="0.3">
      <c r="I142" s="1"/>
      <c r="J142" s="1"/>
      <c r="K142" s="2"/>
      <c r="L142" s="3"/>
      <c r="M142" s="21"/>
    </row>
    <row r="143" spans="9:13" ht="15.75" customHeight="1" x14ac:dyDescent="0.3">
      <c r="I143" s="1"/>
      <c r="J143" s="1"/>
      <c r="K143" s="2"/>
      <c r="L143" s="3"/>
      <c r="M143" s="21"/>
    </row>
    <row r="144" spans="9:13" ht="15.75" customHeight="1" x14ac:dyDescent="0.3">
      <c r="I144" s="1"/>
      <c r="J144" s="1"/>
      <c r="K144" s="2"/>
      <c r="L144" s="3"/>
      <c r="M144" s="21"/>
    </row>
    <row r="145" spans="9:13" ht="15.75" customHeight="1" x14ac:dyDescent="0.3">
      <c r="I145" s="1"/>
      <c r="J145" s="1"/>
      <c r="K145" s="2"/>
      <c r="L145" s="3"/>
      <c r="M145" s="21"/>
    </row>
    <row r="146" spans="9:13" ht="15.75" customHeight="1" x14ac:dyDescent="0.3">
      <c r="I146" s="1"/>
      <c r="J146" s="1"/>
      <c r="K146" s="2"/>
      <c r="L146" s="3"/>
      <c r="M146" s="21"/>
    </row>
    <row r="147" spans="9:13" ht="15.75" customHeight="1" x14ac:dyDescent="0.3">
      <c r="I147" s="1"/>
      <c r="J147" s="1"/>
      <c r="K147" s="2"/>
      <c r="L147" s="3"/>
      <c r="M147" s="21"/>
    </row>
    <row r="148" spans="9:13" ht="15.75" customHeight="1" x14ac:dyDescent="0.3">
      <c r="I148" s="1"/>
      <c r="J148" s="1"/>
      <c r="K148" s="2"/>
      <c r="L148" s="3"/>
      <c r="M148" s="21"/>
    </row>
    <row r="149" spans="9:13" ht="15.75" customHeight="1" x14ac:dyDescent="0.3">
      <c r="I149" s="1"/>
      <c r="J149" s="1"/>
      <c r="K149" s="2"/>
      <c r="L149" s="3"/>
      <c r="M149" s="21"/>
    </row>
    <row r="150" spans="9:13" ht="15.75" customHeight="1" x14ac:dyDescent="0.3">
      <c r="I150" s="1"/>
      <c r="J150" s="1"/>
      <c r="K150" s="2"/>
      <c r="L150" s="3"/>
      <c r="M150" s="21"/>
    </row>
    <row r="151" spans="9:13" ht="15.75" customHeight="1" x14ac:dyDescent="0.3">
      <c r="I151" s="1"/>
      <c r="J151" s="1"/>
      <c r="K151" s="2"/>
      <c r="L151" s="3"/>
      <c r="M151" s="21"/>
    </row>
    <row r="152" spans="9:13" ht="15.75" customHeight="1" x14ac:dyDescent="0.3">
      <c r="I152" s="1"/>
      <c r="J152" s="1"/>
      <c r="K152" s="2"/>
      <c r="L152" s="3"/>
      <c r="M152" s="21"/>
    </row>
    <row r="153" spans="9:13" ht="15.75" customHeight="1" x14ac:dyDescent="0.3">
      <c r="I153" s="1"/>
      <c r="J153" s="1"/>
      <c r="K153" s="2"/>
      <c r="L153" s="3"/>
      <c r="M153" s="21"/>
    </row>
    <row r="154" spans="9:13" ht="15.75" customHeight="1" x14ac:dyDescent="0.3">
      <c r="I154" s="1"/>
      <c r="J154" s="1"/>
      <c r="K154" s="2"/>
      <c r="L154" s="3"/>
      <c r="M154" s="21"/>
    </row>
    <row r="155" spans="9:13" ht="15.75" customHeight="1" x14ac:dyDescent="0.3">
      <c r="I155" s="1"/>
      <c r="J155" s="1"/>
      <c r="K155" s="2"/>
      <c r="L155" s="3"/>
      <c r="M155" s="21"/>
    </row>
    <row r="156" spans="9:13" ht="15.75" customHeight="1" x14ac:dyDescent="0.3">
      <c r="I156" s="1"/>
      <c r="J156" s="1"/>
      <c r="K156" s="2"/>
      <c r="L156" s="3"/>
      <c r="M156" s="21"/>
    </row>
    <row r="157" spans="9:13" ht="15.75" customHeight="1" x14ac:dyDescent="0.3">
      <c r="I157" s="1"/>
      <c r="J157" s="1"/>
      <c r="K157" s="2"/>
      <c r="L157" s="3"/>
      <c r="M157" s="21"/>
    </row>
    <row r="158" spans="9:13" ht="15.75" customHeight="1" x14ac:dyDescent="0.3">
      <c r="I158" s="1"/>
      <c r="J158" s="1"/>
      <c r="K158" s="2"/>
      <c r="L158" s="3"/>
      <c r="M158" s="21"/>
    </row>
    <row r="159" spans="9:13" ht="15.75" customHeight="1" x14ac:dyDescent="0.3">
      <c r="I159" s="1"/>
      <c r="J159" s="1"/>
      <c r="K159" s="2"/>
      <c r="L159" s="3"/>
      <c r="M159" s="21"/>
    </row>
    <row r="160" spans="9:13" ht="15.75" customHeight="1" x14ac:dyDescent="0.3">
      <c r="I160" s="1"/>
      <c r="J160" s="1"/>
      <c r="K160" s="2"/>
      <c r="L160" s="3"/>
      <c r="M160" s="21"/>
    </row>
    <row r="161" spans="9:13" ht="15.75" customHeight="1" x14ac:dyDescent="0.3">
      <c r="I161" s="1"/>
      <c r="J161" s="1"/>
      <c r="K161" s="2"/>
      <c r="L161" s="3"/>
      <c r="M161" s="21"/>
    </row>
    <row r="162" spans="9:13" ht="15.75" customHeight="1" x14ac:dyDescent="0.3">
      <c r="I162" s="1"/>
      <c r="J162" s="1"/>
      <c r="K162" s="2"/>
      <c r="L162" s="3"/>
      <c r="M162" s="21"/>
    </row>
    <row r="163" spans="9:13" ht="15.75" customHeight="1" x14ac:dyDescent="0.3">
      <c r="I163" s="1"/>
      <c r="J163" s="1"/>
      <c r="K163" s="2"/>
      <c r="L163" s="3"/>
      <c r="M163" s="21"/>
    </row>
    <row r="164" spans="9:13" ht="15.75" customHeight="1" x14ac:dyDescent="0.3">
      <c r="I164" s="1"/>
      <c r="J164" s="1"/>
      <c r="K164" s="2"/>
      <c r="L164" s="3"/>
      <c r="M164" s="21"/>
    </row>
    <row r="165" spans="9:13" ht="15.75" customHeight="1" x14ac:dyDescent="0.3">
      <c r="I165" s="1"/>
      <c r="J165" s="1"/>
      <c r="K165" s="2"/>
      <c r="L165" s="3"/>
      <c r="M165" s="21"/>
    </row>
    <row r="166" spans="9:13" ht="15.75" customHeight="1" x14ac:dyDescent="0.3">
      <c r="I166" s="1"/>
      <c r="J166" s="1"/>
      <c r="K166" s="2"/>
      <c r="L166" s="3"/>
      <c r="M166" s="21"/>
    </row>
    <row r="167" spans="9:13" ht="15.75" customHeight="1" x14ac:dyDescent="0.3">
      <c r="I167" s="1"/>
      <c r="J167" s="1"/>
      <c r="K167" s="2"/>
      <c r="L167" s="3"/>
      <c r="M167" s="21"/>
    </row>
    <row r="168" spans="9:13" ht="15.75" customHeight="1" x14ac:dyDescent="0.3">
      <c r="I168" s="1"/>
      <c r="J168" s="1"/>
      <c r="K168" s="2"/>
      <c r="L168" s="3"/>
      <c r="M168" s="21"/>
    </row>
    <row r="169" spans="9:13" ht="15.75" customHeight="1" x14ac:dyDescent="0.3">
      <c r="I169" s="1"/>
      <c r="J169" s="1"/>
      <c r="K169" s="2"/>
      <c r="L169" s="3"/>
      <c r="M169" s="21"/>
    </row>
    <row r="170" spans="9:13" ht="15.75" customHeight="1" x14ac:dyDescent="0.3">
      <c r="I170" s="1"/>
      <c r="J170" s="1"/>
      <c r="K170" s="2"/>
      <c r="L170" s="3"/>
      <c r="M170" s="21"/>
    </row>
    <row r="171" spans="9:13" ht="15.75" customHeight="1" x14ac:dyDescent="0.3">
      <c r="I171" s="1"/>
      <c r="J171" s="1"/>
      <c r="K171" s="2"/>
      <c r="L171" s="3"/>
      <c r="M171" s="21"/>
    </row>
    <row r="172" spans="9:13" ht="15.75" customHeight="1" x14ac:dyDescent="0.3">
      <c r="I172" s="1"/>
      <c r="J172" s="1"/>
      <c r="K172" s="2"/>
      <c r="L172" s="3"/>
      <c r="M172" s="21"/>
    </row>
    <row r="173" spans="9:13" ht="15.75" customHeight="1" x14ac:dyDescent="0.3">
      <c r="I173" s="1"/>
      <c r="J173" s="1"/>
      <c r="K173" s="2"/>
      <c r="L173" s="3"/>
      <c r="M173" s="21"/>
    </row>
    <row r="174" spans="9:13" ht="15.75" customHeight="1" x14ac:dyDescent="0.3">
      <c r="I174" s="1"/>
      <c r="J174" s="1"/>
      <c r="K174" s="2"/>
      <c r="L174" s="3"/>
      <c r="M174" s="21"/>
    </row>
    <row r="175" spans="9:13" ht="15.75" customHeight="1" x14ac:dyDescent="0.3">
      <c r="I175" s="1"/>
      <c r="J175" s="1"/>
      <c r="K175" s="2"/>
      <c r="L175" s="3"/>
      <c r="M175" s="21"/>
    </row>
    <row r="176" spans="9:13" ht="15.75" customHeight="1" x14ac:dyDescent="0.3">
      <c r="I176" s="1"/>
      <c r="J176" s="1"/>
      <c r="K176" s="2"/>
      <c r="L176" s="3"/>
      <c r="M176" s="21"/>
    </row>
    <row r="177" spans="9:13" ht="15.75" customHeight="1" x14ac:dyDescent="0.3">
      <c r="I177" s="1"/>
      <c r="J177" s="1"/>
      <c r="K177" s="2"/>
      <c r="L177" s="3"/>
      <c r="M177" s="21"/>
    </row>
    <row r="178" spans="9:13" ht="15.75" customHeight="1" x14ac:dyDescent="0.3">
      <c r="I178" s="1"/>
      <c r="J178" s="1"/>
      <c r="K178" s="2"/>
      <c r="L178" s="3"/>
      <c r="M178" s="21"/>
    </row>
    <row r="179" spans="9:13" ht="15.75" customHeight="1" x14ac:dyDescent="0.3">
      <c r="I179" s="1"/>
      <c r="J179" s="1"/>
      <c r="K179" s="2"/>
      <c r="L179" s="3"/>
      <c r="M179" s="21"/>
    </row>
    <row r="180" spans="9:13" ht="15.75" customHeight="1" x14ac:dyDescent="0.3">
      <c r="I180" s="1"/>
      <c r="J180" s="1"/>
      <c r="K180" s="2"/>
      <c r="L180" s="3"/>
      <c r="M180" s="21"/>
    </row>
    <row r="181" spans="9:13" ht="15.75" customHeight="1" x14ac:dyDescent="0.3">
      <c r="I181" s="1"/>
      <c r="J181" s="1"/>
      <c r="K181" s="2"/>
      <c r="L181" s="3"/>
      <c r="M181" s="21"/>
    </row>
    <row r="182" spans="9:13" ht="15.75" customHeight="1" x14ac:dyDescent="0.3">
      <c r="I182" s="1"/>
      <c r="J182" s="1"/>
      <c r="K182" s="2"/>
      <c r="L182" s="3"/>
      <c r="M182" s="21"/>
    </row>
    <row r="183" spans="9:13" ht="15.75" customHeight="1" x14ac:dyDescent="0.3">
      <c r="I183" s="1"/>
      <c r="J183" s="1"/>
      <c r="K183" s="2"/>
      <c r="L183" s="3"/>
      <c r="M183" s="21"/>
    </row>
    <row r="184" spans="9:13" ht="15.75" customHeight="1" x14ac:dyDescent="0.3">
      <c r="I184" s="1"/>
      <c r="J184" s="1"/>
      <c r="K184" s="2"/>
      <c r="L184" s="3"/>
      <c r="M184" s="21"/>
    </row>
    <row r="185" spans="9:13" ht="15.75" customHeight="1" x14ac:dyDescent="0.3">
      <c r="I185" s="1"/>
      <c r="J185" s="1"/>
      <c r="K185" s="2"/>
      <c r="L185" s="3"/>
      <c r="M185" s="21"/>
    </row>
    <row r="186" spans="9:13" ht="15.75" customHeight="1" x14ac:dyDescent="0.3">
      <c r="I186" s="1"/>
      <c r="J186" s="1"/>
      <c r="K186" s="2"/>
      <c r="L186" s="3"/>
      <c r="M186" s="21"/>
    </row>
    <row r="187" spans="9:13" ht="15.75" customHeight="1" x14ac:dyDescent="0.3">
      <c r="I187" s="1"/>
      <c r="J187" s="1"/>
      <c r="K187" s="2"/>
      <c r="L187" s="3"/>
      <c r="M187" s="21"/>
    </row>
    <row r="188" spans="9:13" ht="15.75" customHeight="1" x14ac:dyDescent="0.3">
      <c r="I188" s="1"/>
      <c r="J188" s="1"/>
      <c r="K188" s="2"/>
      <c r="L188" s="3"/>
      <c r="M188" s="21"/>
    </row>
    <row r="189" spans="9:13" ht="15.75" customHeight="1" x14ac:dyDescent="0.3">
      <c r="I189" s="1"/>
      <c r="J189" s="1"/>
      <c r="K189" s="2"/>
      <c r="L189" s="3"/>
      <c r="M189" s="21"/>
    </row>
    <row r="190" spans="9:13" ht="15.75" customHeight="1" x14ac:dyDescent="0.3">
      <c r="I190" s="1"/>
      <c r="J190" s="1"/>
      <c r="K190" s="2"/>
      <c r="L190" s="3"/>
      <c r="M190" s="21"/>
    </row>
    <row r="191" spans="9:13" ht="15.75" customHeight="1" x14ac:dyDescent="0.3">
      <c r="I191" s="1"/>
      <c r="J191" s="1"/>
      <c r="K191" s="2"/>
      <c r="L191" s="3"/>
      <c r="M191" s="21"/>
    </row>
    <row r="192" spans="9:13" ht="15.75" customHeight="1" x14ac:dyDescent="0.3">
      <c r="I192" s="1"/>
      <c r="J192" s="1"/>
      <c r="K192" s="2"/>
      <c r="L192" s="3"/>
      <c r="M192" s="21"/>
    </row>
    <row r="193" spans="9:13" ht="15.75" customHeight="1" x14ac:dyDescent="0.3">
      <c r="I193" s="1"/>
      <c r="J193" s="1"/>
      <c r="K193" s="2"/>
      <c r="L193" s="3"/>
      <c r="M193" s="21"/>
    </row>
    <row r="194" spans="9:13" ht="15.75" customHeight="1" x14ac:dyDescent="0.3">
      <c r="I194" s="1"/>
      <c r="J194" s="1"/>
      <c r="K194" s="2"/>
      <c r="L194" s="3"/>
      <c r="M194" s="21"/>
    </row>
    <row r="195" spans="9:13" ht="15.75" customHeight="1" x14ac:dyDescent="0.3">
      <c r="I195" s="1"/>
      <c r="J195" s="1"/>
      <c r="K195" s="2"/>
      <c r="L195" s="3"/>
      <c r="M195" s="21"/>
    </row>
    <row r="196" spans="9:13" ht="15.75" customHeight="1" x14ac:dyDescent="0.3">
      <c r="I196" s="1"/>
      <c r="J196" s="1"/>
      <c r="K196" s="2"/>
      <c r="L196" s="3"/>
      <c r="M196" s="21"/>
    </row>
    <row r="197" spans="9:13" ht="15.75" customHeight="1" x14ac:dyDescent="0.3">
      <c r="I197" s="1"/>
      <c r="J197" s="1"/>
      <c r="K197" s="2"/>
      <c r="L197" s="3"/>
      <c r="M197" s="21"/>
    </row>
    <row r="198" spans="9:13" ht="15.75" customHeight="1" x14ac:dyDescent="0.3">
      <c r="I198" s="1"/>
      <c r="J198" s="1"/>
      <c r="K198" s="2"/>
      <c r="L198" s="3"/>
      <c r="M198" s="21"/>
    </row>
    <row r="199" spans="9:13" ht="15.75" customHeight="1" x14ac:dyDescent="0.3">
      <c r="I199" s="1"/>
      <c r="J199" s="1"/>
      <c r="K199" s="2"/>
      <c r="L199" s="3"/>
      <c r="M199" s="21"/>
    </row>
    <row r="200" spans="9:13" ht="15.75" customHeight="1" x14ac:dyDescent="0.3">
      <c r="I200" s="1"/>
      <c r="J200" s="1"/>
      <c r="K200" s="2"/>
      <c r="L200" s="3"/>
      <c r="M200" s="21"/>
    </row>
    <row r="201" spans="9:13" ht="15.75" customHeight="1" x14ac:dyDescent="0.3">
      <c r="I201" s="1"/>
      <c r="J201" s="1"/>
      <c r="K201" s="2"/>
      <c r="L201" s="3"/>
      <c r="M201" s="21"/>
    </row>
    <row r="202" spans="9:13" ht="15.75" customHeight="1" x14ac:dyDescent="0.3">
      <c r="I202" s="1"/>
      <c r="J202" s="1"/>
      <c r="K202" s="2"/>
      <c r="L202" s="3"/>
      <c r="M202" s="21"/>
    </row>
    <row r="203" spans="9:13" ht="15.75" customHeight="1" x14ac:dyDescent="0.3">
      <c r="I203" s="1"/>
      <c r="J203" s="1"/>
      <c r="K203" s="2"/>
      <c r="L203" s="3"/>
      <c r="M203" s="21"/>
    </row>
    <row r="204" spans="9:13" ht="15.75" customHeight="1" x14ac:dyDescent="0.3">
      <c r="I204" s="1"/>
      <c r="J204" s="1"/>
      <c r="K204" s="2"/>
      <c r="L204" s="3"/>
      <c r="M204" s="21"/>
    </row>
    <row r="205" spans="9:13" ht="15.75" customHeight="1" x14ac:dyDescent="0.3">
      <c r="I205" s="1"/>
      <c r="J205" s="1"/>
      <c r="K205" s="2"/>
      <c r="L205" s="3"/>
      <c r="M205" s="21"/>
    </row>
    <row r="206" spans="9:13" ht="15.75" customHeight="1" x14ac:dyDescent="0.3">
      <c r="I206" s="1"/>
      <c r="J206" s="1"/>
      <c r="K206" s="2"/>
      <c r="L206" s="3"/>
      <c r="M206" s="21"/>
    </row>
    <row r="207" spans="9:13" ht="15.75" customHeight="1" x14ac:dyDescent="0.3">
      <c r="I207" s="1"/>
      <c r="J207" s="1"/>
      <c r="K207" s="2"/>
      <c r="L207" s="3"/>
      <c r="M207" s="21"/>
    </row>
    <row r="208" spans="9:13" ht="15.75" customHeight="1" x14ac:dyDescent="0.3">
      <c r="I208" s="1"/>
      <c r="J208" s="1"/>
      <c r="K208" s="2"/>
      <c r="L208" s="3"/>
      <c r="M208" s="21"/>
    </row>
    <row r="209" spans="9:13" ht="15.75" customHeight="1" x14ac:dyDescent="0.3">
      <c r="I209" s="1"/>
      <c r="J209" s="1"/>
      <c r="K209" s="2"/>
      <c r="L209" s="3"/>
      <c r="M209" s="21"/>
    </row>
    <row r="210" spans="9:13" ht="15.75" customHeight="1" x14ac:dyDescent="0.3">
      <c r="I210" s="1"/>
      <c r="J210" s="1"/>
      <c r="K210" s="2"/>
      <c r="L210" s="3"/>
      <c r="M210" s="21"/>
    </row>
    <row r="211" spans="9:13" ht="15.75" customHeight="1" x14ac:dyDescent="0.3">
      <c r="I211" s="1"/>
      <c r="J211" s="1"/>
      <c r="K211" s="2"/>
      <c r="L211" s="3"/>
      <c r="M211" s="21"/>
    </row>
    <row r="212" spans="9:13" ht="15.75" customHeight="1" x14ac:dyDescent="0.3">
      <c r="I212" s="1"/>
      <c r="J212" s="1"/>
      <c r="K212" s="2"/>
      <c r="L212" s="3"/>
      <c r="M212" s="21"/>
    </row>
    <row r="213" spans="9:13" ht="15.75" customHeight="1" x14ac:dyDescent="0.3">
      <c r="I213" s="1"/>
      <c r="J213" s="1"/>
      <c r="K213" s="2"/>
      <c r="L213" s="3"/>
      <c r="M213" s="21"/>
    </row>
    <row r="214" spans="9:13" ht="15.75" customHeight="1" x14ac:dyDescent="0.3">
      <c r="I214" s="1"/>
      <c r="J214" s="1"/>
      <c r="K214" s="2"/>
      <c r="L214" s="3"/>
      <c r="M214" s="21"/>
    </row>
    <row r="215" spans="9:13" ht="15.75" customHeight="1" x14ac:dyDescent="0.3">
      <c r="I215" s="1"/>
      <c r="J215" s="1"/>
      <c r="K215" s="2"/>
      <c r="L215" s="3"/>
      <c r="M215" s="21"/>
    </row>
    <row r="216" spans="9:13" ht="15.75" customHeight="1" x14ac:dyDescent="0.3">
      <c r="I216" s="1"/>
      <c r="J216" s="1"/>
      <c r="K216" s="2"/>
      <c r="L216" s="3"/>
      <c r="M216" s="21"/>
    </row>
    <row r="217" spans="9:13" ht="15.75" customHeight="1" x14ac:dyDescent="0.3">
      <c r="I217" s="1"/>
      <c r="J217" s="1"/>
      <c r="K217" s="2"/>
      <c r="L217" s="3"/>
      <c r="M217" s="21"/>
    </row>
    <row r="218" spans="9:13" ht="15.75" customHeight="1" x14ac:dyDescent="0.3">
      <c r="I218" s="1"/>
      <c r="J218" s="1"/>
      <c r="K218" s="2"/>
      <c r="L218" s="3"/>
      <c r="M218" s="21"/>
    </row>
    <row r="219" spans="9:13" ht="15.75" customHeight="1" x14ac:dyDescent="0.3">
      <c r="I219" s="1"/>
      <c r="J219" s="1"/>
      <c r="K219" s="2"/>
      <c r="L219" s="3"/>
      <c r="M219" s="21"/>
    </row>
    <row r="220" spans="9:13" ht="15.75" customHeight="1" x14ac:dyDescent="0.3">
      <c r="I220" s="1"/>
      <c r="J220" s="1"/>
      <c r="K220" s="2"/>
      <c r="L220" s="3"/>
      <c r="M220" s="21"/>
    </row>
    <row r="221" spans="9:13" ht="15.75" customHeight="1" x14ac:dyDescent="0.3">
      <c r="I221" s="1"/>
      <c r="J221" s="1"/>
      <c r="K221" s="2"/>
      <c r="L221" s="3"/>
      <c r="M221" s="21"/>
    </row>
    <row r="222" spans="9:13" ht="15.75" customHeight="1" x14ac:dyDescent="0.3">
      <c r="I222" s="1"/>
      <c r="J222" s="1"/>
      <c r="K222" s="2"/>
      <c r="L222" s="3"/>
      <c r="M222" s="21"/>
    </row>
    <row r="223" spans="9:13" ht="15.75" customHeight="1" x14ac:dyDescent="0.3">
      <c r="I223" s="1"/>
      <c r="J223" s="1"/>
      <c r="K223" s="2"/>
      <c r="L223" s="3"/>
      <c r="M223" s="21"/>
    </row>
    <row r="224" spans="9:13" ht="15.75" customHeight="1" x14ac:dyDescent="0.3">
      <c r="I224" s="1"/>
      <c r="J224" s="1"/>
      <c r="K224" s="2"/>
      <c r="L224" s="3"/>
      <c r="M224" s="21"/>
    </row>
    <row r="225" spans="9:13" ht="15.75" customHeight="1" x14ac:dyDescent="0.3">
      <c r="I225" s="1"/>
      <c r="J225" s="1"/>
      <c r="K225" s="2"/>
      <c r="L225" s="3"/>
      <c r="M225" s="21"/>
    </row>
    <row r="226" spans="9:13" ht="15.75" customHeight="1" x14ac:dyDescent="0.3">
      <c r="I226" s="1"/>
      <c r="J226" s="1"/>
      <c r="K226" s="2"/>
      <c r="L226" s="3"/>
      <c r="M226" s="21"/>
    </row>
    <row r="227" spans="9:13" ht="15.75" customHeight="1" x14ac:dyDescent="0.3">
      <c r="I227" s="1"/>
      <c r="J227" s="1"/>
      <c r="K227" s="2"/>
      <c r="L227" s="3"/>
      <c r="M227" s="21"/>
    </row>
    <row r="228" spans="9:13" ht="15.75" customHeight="1" x14ac:dyDescent="0.3">
      <c r="I228" s="1"/>
      <c r="J228" s="1"/>
      <c r="K228" s="2"/>
      <c r="L228" s="3"/>
      <c r="M228" s="21"/>
    </row>
    <row r="229" spans="9:13" ht="15.75" customHeight="1" x14ac:dyDescent="0.3">
      <c r="I229" s="1"/>
      <c r="J229" s="1"/>
      <c r="K229" s="2"/>
      <c r="L229" s="3"/>
      <c r="M229" s="21"/>
    </row>
    <row r="230" spans="9:13" ht="15.75" customHeight="1" x14ac:dyDescent="0.3">
      <c r="I230" s="1"/>
      <c r="J230" s="1"/>
      <c r="K230" s="2"/>
      <c r="L230" s="3"/>
      <c r="M230" s="21"/>
    </row>
    <row r="231" spans="9:13" ht="15.75" customHeight="1" x14ac:dyDescent="0.3">
      <c r="I231" s="1"/>
      <c r="J231" s="1"/>
      <c r="K231" s="2"/>
      <c r="L231" s="3"/>
      <c r="M231" s="21"/>
    </row>
    <row r="232" spans="9:13" ht="15.75" customHeight="1" x14ac:dyDescent="0.3">
      <c r="I232" s="1"/>
      <c r="J232" s="1"/>
      <c r="K232" s="2"/>
      <c r="L232" s="3"/>
      <c r="M232" s="21"/>
    </row>
    <row r="233" spans="9:13" ht="15.75" customHeight="1" x14ac:dyDescent="0.3">
      <c r="I233" s="1"/>
      <c r="J233" s="1"/>
      <c r="K233" s="2"/>
      <c r="L233" s="3"/>
      <c r="M233" s="21"/>
    </row>
    <row r="234" spans="9:13" ht="15.75" customHeight="1" x14ac:dyDescent="0.3">
      <c r="I234" s="1"/>
      <c r="J234" s="1"/>
      <c r="K234" s="2"/>
      <c r="L234" s="3"/>
      <c r="M234" s="21"/>
    </row>
    <row r="235" spans="9:13" ht="15.75" customHeight="1" x14ac:dyDescent="0.3">
      <c r="I235" s="1"/>
      <c r="J235" s="1"/>
      <c r="K235" s="2"/>
      <c r="L235" s="3"/>
      <c r="M235" s="21"/>
    </row>
    <row r="236" spans="9:13" ht="15.75" customHeight="1" x14ac:dyDescent="0.25">
      <c r="M236" s="21"/>
    </row>
    <row r="237" spans="9:13" ht="15.75" customHeight="1" x14ac:dyDescent="0.25">
      <c r="M237" s="21"/>
    </row>
    <row r="238" spans="9:13" ht="15.75" customHeight="1" x14ac:dyDescent="0.25">
      <c r="M238" s="21"/>
    </row>
    <row r="239" spans="9:13" ht="15.75" customHeight="1" x14ac:dyDescent="0.25">
      <c r="M239" s="21"/>
    </row>
    <row r="240" spans="9:13" ht="15.75" customHeight="1" x14ac:dyDescent="0.25">
      <c r="M240" s="21"/>
    </row>
    <row r="241" spans="13:13" ht="15.75" customHeight="1" x14ac:dyDescent="0.25">
      <c r="M241" s="21"/>
    </row>
    <row r="242" spans="13:13" ht="15.75" customHeight="1" x14ac:dyDescent="0.25">
      <c r="M242" s="21"/>
    </row>
    <row r="243" spans="13:13" ht="15.75" customHeight="1" x14ac:dyDescent="0.25">
      <c r="M243" s="21"/>
    </row>
    <row r="244" spans="13:13" ht="15.75" customHeight="1" x14ac:dyDescent="0.25">
      <c r="M244" s="21"/>
    </row>
    <row r="245" spans="13:13" ht="15.75" customHeight="1" x14ac:dyDescent="0.25">
      <c r="M245" s="21"/>
    </row>
    <row r="246" spans="13:13" ht="15.75" customHeight="1" x14ac:dyDescent="0.25">
      <c r="M246" s="21"/>
    </row>
    <row r="247" spans="13:13" ht="15.75" customHeight="1" x14ac:dyDescent="0.25">
      <c r="M247" s="21"/>
    </row>
    <row r="248" spans="13:13" ht="15.75" customHeight="1" x14ac:dyDescent="0.25">
      <c r="M248" s="21"/>
    </row>
    <row r="249" spans="13:13" ht="15.75" customHeight="1" x14ac:dyDescent="0.25">
      <c r="M249" s="21"/>
    </row>
    <row r="250" spans="13:13" ht="15.75" customHeight="1" x14ac:dyDescent="0.25">
      <c r="M250" s="21"/>
    </row>
    <row r="251" spans="13:13" ht="15.75" customHeight="1" x14ac:dyDescent="0.25">
      <c r="M251" s="21"/>
    </row>
    <row r="252" spans="13:13" ht="15.75" customHeight="1" x14ac:dyDescent="0.25">
      <c r="M252" s="21"/>
    </row>
    <row r="253" spans="13:13" ht="15.75" customHeight="1" x14ac:dyDescent="0.25">
      <c r="M253" s="21"/>
    </row>
    <row r="254" spans="13:13" ht="15.75" customHeight="1" x14ac:dyDescent="0.25">
      <c r="M254" s="21"/>
    </row>
    <row r="255" spans="13:13" ht="15.75" customHeight="1" x14ac:dyDescent="0.25">
      <c r="M255" s="21"/>
    </row>
    <row r="256" spans="13:13" ht="15.75" customHeight="1" x14ac:dyDescent="0.25">
      <c r="M256" s="21"/>
    </row>
    <row r="257" spans="13:13" ht="15.75" customHeight="1" x14ac:dyDescent="0.25">
      <c r="M257" s="21"/>
    </row>
    <row r="258" spans="13:13" ht="15.75" customHeight="1" x14ac:dyDescent="0.25">
      <c r="M258" s="21"/>
    </row>
    <row r="259" spans="13:13" ht="15.75" customHeight="1" x14ac:dyDescent="0.25">
      <c r="M259" s="21"/>
    </row>
    <row r="260" spans="13:13" ht="15.75" customHeight="1" x14ac:dyDescent="0.25">
      <c r="M260" s="21"/>
    </row>
    <row r="261" spans="13:13" ht="15.75" customHeight="1" x14ac:dyDescent="0.25">
      <c r="M261" s="21"/>
    </row>
    <row r="262" spans="13:13" ht="15.75" customHeight="1" x14ac:dyDescent="0.25">
      <c r="M262" s="21"/>
    </row>
    <row r="263" spans="13:13" ht="15.75" customHeight="1" x14ac:dyDescent="0.25">
      <c r="M263" s="21"/>
    </row>
    <row r="264" spans="13:13" ht="15.75" customHeight="1" x14ac:dyDescent="0.25">
      <c r="M264" s="21"/>
    </row>
    <row r="265" spans="13:13" ht="15.75" customHeight="1" x14ac:dyDescent="0.25">
      <c r="M265" s="21"/>
    </row>
    <row r="266" spans="13:13" ht="15.75" customHeight="1" x14ac:dyDescent="0.25">
      <c r="M266" s="21"/>
    </row>
    <row r="267" spans="13:13" ht="15.75" customHeight="1" x14ac:dyDescent="0.25">
      <c r="M267" s="21"/>
    </row>
    <row r="268" spans="13:13" ht="15.75" customHeight="1" x14ac:dyDescent="0.25">
      <c r="M268" s="21"/>
    </row>
    <row r="269" spans="13:13" ht="15.75" customHeight="1" x14ac:dyDescent="0.25">
      <c r="M269" s="21"/>
    </row>
    <row r="270" spans="13:13" ht="15.75" customHeight="1" x14ac:dyDescent="0.25">
      <c r="M270" s="21"/>
    </row>
    <row r="271" spans="13:13" ht="15.75" customHeight="1" x14ac:dyDescent="0.25">
      <c r="M271" s="21"/>
    </row>
    <row r="272" spans="13:13" ht="15.75" customHeight="1" x14ac:dyDescent="0.25">
      <c r="M272" s="21"/>
    </row>
    <row r="273" spans="13:13" ht="15.75" customHeight="1" x14ac:dyDescent="0.25">
      <c r="M273" s="21"/>
    </row>
    <row r="274" spans="13:13" ht="15.75" customHeight="1" x14ac:dyDescent="0.25">
      <c r="M274" s="21"/>
    </row>
    <row r="275" spans="13:13" ht="15.75" customHeight="1" x14ac:dyDescent="0.25">
      <c r="M275" s="21"/>
    </row>
    <row r="276" spans="13:13" ht="15.75" customHeight="1" x14ac:dyDescent="0.25">
      <c r="M276" s="21"/>
    </row>
    <row r="277" spans="13:13" ht="15.75" customHeight="1" x14ac:dyDescent="0.25">
      <c r="M277" s="21"/>
    </row>
    <row r="278" spans="13:13" ht="15.75" customHeight="1" x14ac:dyDescent="0.25">
      <c r="M278" s="21"/>
    </row>
    <row r="279" spans="13:13" ht="15.75" customHeight="1" x14ac:dyDescent="0.25">
      <c r="M279" s="21"/>
    </row>
    <row r="280" spans="13:13" ht="15.75" customHeight="1" x14ac:dyDescent="0.25">
      <c r="M280" s="21"/>
    </row>
    <row r="281" spans="13:13" ht="15.75" customHeight="1" x14ac:dyDescent="0.25">
      <c r="M281" s="21"/>
    </row>
    <row r="282" spans="13:13" ht="15.75" customHeight="1" x14ac:dyDescent="0.25">
      <c r="M282" s="21"/>
    </row>
    <row r="283" spans="13:13" ht="15.75" customHeight="1" x14ac:dyDescent="0.25">
      <c r="M283" s="21"/>
    </row>
    <row r="284" spans="13:13" ht="15.75" customHeight="1" x14ac:dyDescent="0.25">
      <c r="M284" s="21"/>
    </row>
    <row r="285" spans="13:13" ht="15.75" customHeight="1" x14ac:dyDescent="0.25">
      <c r="M285" s="21"/>
    </row>
    <row r="286" spans="13:13" ht="15.75" customHeight="1" x14ac:dyDescent="0.25">
      <c r="M286" s="21"/>
    </row>
    <row r="287" spans="13:13" ht="15.75" customHeight="1" x14ac:dyDescent="0.25">
      <c r="M287" s="21"/>
    </row>
    <row r="288" spans="13:13" ht="15.75" customHeight="1" x14ac:dyDescent="0.25">
      <c r="M288" s="21"/>
    </row>
    <row r="289" spans="13:13" ht="15.75" customHeight="1" x14ac:dyDescent="0.25">
      <c r="M289" s="21"/>
    </row>
    <row r="290" spans="13:13" ht="15.75" customHeight="1" x14ac:dyDescent="0.25">
      <c r="M290" s="21"/>
    </row>
    <row r="291" spans="13:13" ht="15.75" customHeight="1" x14ac:dyDescent="0.25">
      <c r="M291" s="21"/>
    </row>
    <row r="292" spans="13:13" ht="15.75" customHeight="1" x14ac:dyDescent="0.25">
      <c r="M292" s="21"/>
    </row>
    <row r="293" spans="13:13" ht="15.75" customHeight="1" x14ac:dyDescent="0.25">
      <c r="M293" s="21"/>
    </row>
    <row r="294" spans="13:13" ht="15.75" customHeight="1" x14ac:dyDescent="0.25">
      <c r="M294" s="21"/>
    </row>
    <row r="295" spans="13:13" ht="15.75" customHeight="1" x14ac:dyDescent="0.25">
      <c r="M295" s="21"/>
    </row>
    <row r="296" spans="13:13" ht="15.75" customHeight="1" x14ac:dyDescent="0.25">
      <c r="M296" s="21"/>
    </row>
    <row r="297" spans="13:13" ht="15.75" customHeight="1" x14ac:dyDescent="0.25">
      <c r="M297" s="21"/>
    </row>
    <row r="298" spans="13:13" ht="15.75" customHeight="1" x14ac:dyDescent="0.25">
      <c r="M298" s="21"/>
    </row>
    <row r="299" spans="13:13" ht="15.75" customHeight="1" x14ac:dyDescent="0.25">
      <c r="M299" s="21"/>
    </row>
    <row r="300" spans="13:13" ht="15.75" customHeight="1" x14ac:dyDescent="0.25">
      <c r="M300" s="21"/>
    </row>
    <row r="301" spans="13:13" ht="15.75" customHeight="1" x14ac:dyDescent="0.25">
      <c r="M301" s="21"/>
    </row>
    <row r="302" spans="13:13" ht="15.75" customHeight="1" x14ac:dyDescent="0.25">
      <c r="M302" s="21"/>
    </row>
    <row r="303" spans="13:13" ht="15.75" customHeight="1" x14ac:dyDescent="0.25">
      <c r="M303" s="21"/>
    </row>
    <row r="304" spans="13:13" ht="15.75" customHeight="1" x14ac:dyDescent="0.25">
      <c r="M304" s="21"/>
    </row>
    <row r="305" spans="13:13" ht="15.75" customHeight="1" x14ac:dyDescent="0.25">
      <c r="M305" s="21"/>
    </row>
    <row r="306" spans="13:13" ht="15.75" customHeight="1" x14ac:dyDescent="0.25">
      <c r="M306" s="21"/>
    </row>
    <row r="307" spans="13:13" ht="15.75" customHeight="1" x14ac:dyDescent="0.25">
      <c r="M307" s="21"/>
    </row>
    <row r="308" spans="13:13" ht="15.75" customHeight="1" x14ac:dyDescent="0.25">
      <c r="M308" s="21"/>
    </row>
    <row r="309" spans="13:13" ht="15.75" customHeight="1" x14ac:dyDescent="0.25">
      <c r="M309" s="21"/>
    </row>
    <row r="310" spans="13:13" ht="15.75" customHeight="1" x14ac:dyDescent="0.25">
      <c r="M310" s="21"/>
    </row>
    <row r="311" spans="13:13" ht="15.75" customHeight="1" x14ac:dyDescent="0.25">
      <c r="M311" s="21"/>
    </row>
    <row r="312" spans="13:13" ht="15.75" customHeight="1" x14ac:dyDescent="0.25">
      <c r="M312" s="21"/>
    </row>
    <row r="313" spans="13:13" ht="15.75" customHeight="1" x14ac:dyDescent="0.25">
      <c r="M313" s="21"/>
    </row>
    <row r="314" spans="13:13" ht="15.75" customHeight="1" x14ac:dyDescent="0.25">
      <c r="M314" s="21"/>
    </row>
    <row r="315" spans="13:13" ht="15.75" customHeight="1" x14ac:dyDescent="0.25">
      <c r="M315" s="21"/>
    </row>
    <row r="316" spans="13:13" ht="15.75" customHeight="1" x14ac:dyDescent="0.25">
      <c r="M316" s="21"/>
    </row>
    <row r="317" spans="13:13" ht="15.75" customHeight="1" x14ac:dyDescent="0.25">
      <c r="M317" s="21"/>
    </row>
    <row r="318" spans="13:13" ht="15.75" customHeight="1" x14ac:dyDescent="0.25">
      <c r="M318" s="21"/>
    </row>
    <row r="319" spans="13:13" ht="15.75" customHeight="1" x14ac:dyDescent="0.25">
      <c r="M319" s="21"/>
    </row>
    <row r="320" spans="13:13" ht="15.75" customHeight="1" x14ac:dyDescent="0.25">
      <c r="M320" s="21"/>
    </row>
    <row r="321" spans="13:13" ht="15.75" customHeight="1" x14ac:dyDescent="0.25">
      <c r="M321" s="21"/>
    </row>
    <row r="322" spans="13:13" ht="15.75" customHeight="1" x14ac:dyDescent="0.25">
      <c r="M322" s="21"/>
    </row>
    <row r="323" spans="13:13" ht="15.75" customHeight="1" x14ac:dyDescent="0.25">
      <c r="M323" s="21"/>
    </row>
    <row r="324" spans="13:13" ht="15.75" customHeight="1" x14ac:dyDescent="0.25">
      <c r="M324" s="21"/>
    </row>
    <row r="325" spans="13:13" ht="15.75" customHeight="1" x14ac:dyDescent="0.25">
      <c r="M325" s="21"/>
    </row>
    <row r="326" spans="13:13" ht="15.75" customHeight="1" x14ac:dyDescent="0.25">
      <c r="M326" s="21"/>
    </row>
    <row r="327" spans="13:13" ht="15.75" customHeight="1" x14ac:dyDescent="0.25">
      <c r="M327" s="21"/>
    </row>
    <row r="328" spans="13:13" ht="15.75" customHeight="1" x14ac:dyDescent="0.25">
      <c r="M328" s="21"/>
    </row>
    <row r="329" spans="13:13" ht="15.75" customHeight="1" x14ac:dyDescent="0.25">
      <c r="M329" s="21"/>
    </row>
    <row r="330" spans="13:13" ht="15.75" customHeight="1" x14ac:dyDescent="0.25">
      <c r="M330" s="21"/>
    </row>
    <row r="331" spans="13:13" ht="15.75" customHeight="1" x14ac:dyDescent="0.25">
      <c r="M331" s="21"/>
    </row>
    <row r="332" spans="13:13" ht="15.75" customHeight="1" x14ac:dyDescent="0.25">
      <c r="M332" s="21"/>
    </row>
    <row r="333" spans="13:13" ht="15.75" customHeight="1" x14ac:dyDescent="0.25">
      <c r="M333" s="21"/>
    </row>
    <row r="334" spans="13:13" ht="15.75" customHeight="1" x14ac:dyDescent="0.25">
      <c r="M334" s="21"/>
    </row>
    <row r="335" spans="13:13" ht="15.75" customHeight="1" x14ac:dyDescent="0.25">
      <c r="M335" s="21"/>
    </row>
    <row r="336" spans="13:13" ht="15.75" customHeight="1" x14ac:dyDescent="0.25">
      <c r="M336" s="21"/>
    </row>
    <row r="337" spans="13:13" ht="15.75" customHeight="1" x14ac:dyDescent="0.25">
      <c r="M337" s="21"/>
    </row>
    <row r="338" spans="13:13" ht="15.75" customHeight="1" x14ac:dyDescent="0.25">
      <c r="M338" s="21"/>
    </row>
    <row r="339" spans="13:13" ht="15.75" customHeight="1" x14ac:dyDescent="0.25">
      <c r="M339" s="21"/>
    </row>
    <row r="340" spans="13:13" ht="15.75" customHeight="1" x14ac:dyDescent="0.25">
      <c r="M340" s="21"/>
    </row>
    <row r="341" spans="13:13" ht="15.75" customHeight="1" x14ac:dyDescent="0.25">
      <c r="M341" s="21"/>
    </row>
    <row r="342" spans="13:13" ht="15.75" customHeight="1" x14ac:dyDescent="0.25">
      <c r="M342" s="21"/>
    </row>
    <row r="343" spans="13:13" ht="15.75" customHeight="1" x14ac:dyDescent="0.25">
      <c r="M343" s="21"/>
    </row>
    <row r="344" spans="13:13" ht="15.75" customHeight="1" x14ac:dyDescent="0.25">
      <c r="M344" s="21"/>
    </row>
    <row r="345" spans="13:13" ht="15.75" customHeight="1" x14ac:dyDescent="0.25">
      <c r="M345" s="21"/>
    </row>
    <row r="346" spans="13:13" ht="15.75" customHeight="1" x14ac:dyDescent="0.25">
      <c r="M346" s="21"/>
    </row>
    <row r="347" spans="13:13" ht="15.75" customHeight="1" x14ac:dyDescent="0.25">
      <c r="M347" s="21"/>
    </row>
    <row r="348" spans="13:13" ht="15.75" customHeight="1" x14ac:dyDescent="0.25">
      <c r="M348" s="21"/>
    </row>
    <row r="349" spans="13:13" ht="15.75" customHeight="1" x14ac:dyDescent="0.25">
      <c r="M349" s="21"/>
    </row>
    <row r="350" spans="13:13" ht="15.75" customHeight="1" x14ac:dyDescent="0.25">
      <c r="M350" s="21"/>
    </row>
    <row r="351" spans="13:13" ht="15.75" customHeight="1" x14ac:dyDescent="0.25">
      <c r="M351" s="21"/>
    </row>
    <row r="352" spans="13:13" ht="15.75" customHeight="1" x14ac:dyDescent="0.25">
      <c r="M352" s="21"/>
    </row>
    <row r="353" spans="13:13" ht="15.75" customHeight="1" x14ac:dyDescent="0.25">
      <c r="M353" s="21"/>
    </row>
    <row r="354" spans="13:13" ht="15.75" customHeight="1" x14ac:dyDescent="0.25">
      <c r="M354" s="21"/>
    </row>
    <row r="355" spans="13:13" ht="15.75" customHeight="1" x14ac:dyDescent="0.25">
      <c r="M355" s="21"/>
    </row>
    <row r="356" spans="13:13" ht="15.75" customHeight="1" x14ac:dyDescent="0.25">
      <c r="M356" s="21"/>
    </row>
    <row r="357" spans="13:13" ht="15.75" customHeight="1" x14ac:dyDescent="0.25">
      <c r="M357" s="21"/>
    </row>
    <row r="358" spans="13:13" ht="15.75" customHeight="1" x14ac:dyDescent="0.25">
      <c r="M358" s="21"/>
    </row>
    <row r="359" spans="13:13" ht="15.75" customHeight="1" x14ac:dyDescent="0.25">
      <c r="M359" s="21"/>
    </row>
    <row r="360" spans="13:13" ht="15.75" customHeight="1" x14ac:dyDescent="0.25">
      <c r="M360" s="21"/>
    </row>
    <row r="361" spans="13:13" ht="15.75" customHeight="1" x14ac:dyDescent="0.25">
      <c r="M361" s="21"/>
    </row>
    <row r="362" spans="13:13" ht="15.75" customHeight="1" x14ac:dyDescent="0.25">
      <c r="M362" s="21"/>
    </row>
    <row r="363" spans="13:13" ht="15.75" customHeight="1" x14ac:dyDescent="0.25">
      <c r="M363" s="21"/>
    </row>
    <row r="364" spans="13:13" ht="15.75" customHeight="1" x14ac:dyDescent="0.25">
      <c r="M364" s="21"/>
    </row>
    <row r="365" spans="13:13" ht="15.75" customHeight="1" x14ac:dyDescent="0.25">
      <c r="M365" s="21"/>
    </row>
    <row r="366" spans="13:13" ht="15.75" customHeight="1" x14ac:dyDescent="0.25">
      <c r="M366" s="21"/>
    </row>
    <row r="367" spans="13:13" ht="15.75" customHeight="1" x14ac:dyDescent="0.25">
      <c r="M367" s="21"/>
    </row>
    <row r="368" spans="13:13" ht="15.75" customHeight="1" x14ac:dyDescent="0.25">
      <c r="M368" s="21"/>
    </row>
    <row r="369" spans="13:13" ht="15.75" customHeight="1" x14ac:dyDescent="0.25">
      <c r="M369" s="21"/>
    </row>
    <row r="370" spans="13:13" ht="15.75" customHeight="1" x14ac:dyDescent="0.25">
      <c r="M370" s="21"/>
    </row>
    <row r="371" spans="13:13" ht="15.75" customHeight="1" x14ac:dyDescent="0.25">
      <c r="M371" s="21"/>
    </row>
    <row r="372" spans="13:13" ht="15.75" customHeight="1" x14ac:dyDescent="0.25">
      <c r="M372" s="21"/>
    </row>
    <row r="373" spans="13:13" ht="15.75" customHeight="1" x14ac:dyDescent="0.25">
      <c r="M373" s="21"/>
    </row>
    <row r="374" spans="13:13" ht="15.75" customHeight="1" x14ac:dyDescent="0.25">
      <c r="M374" s="21"/>
    </row>
    <row r="375" spans="13:13" ht="15.75" customHeight="1" x14ac:dyDescent="0.25">
      <c r="M375" s="21"/>
    </row>
    <row r="376" spans="13:13" ht="15.75" customHeight="1" x14ac:dyDescent="0.25">
      <c r="M376" s="21"/>
    </row>
    <row r="377" spans="13:13" ht="15.75" customHeight="1" x14ac:dyDescent="0.25">
      <c r="M377" s="21"/>
    </row>
    <row r="378" spans="13:13" ht="15.75" customHeight="1" x14ac:dyDescent="0.25">
      <c r="M378" s="21"/>
    </row>
    <row r="379" spans="13:13" ht="15.75" customHeight="1" x14ac:dyDescent="0.25">
      <c r="M379" s="21"/>
    </row>
    <row r="380" spans="13:13" ht="15.75" customHeight="1" x14ac:dyDescent="0.25">
      <c r="M380" s="21"/>
    </row>
    <row r="381" spans="13:13" ht="15.75" customHeight="1" x14ac:dyDescent="0.25">
      <c r="M381" s="21"/>
    </row>
    <row r="382" spans="13:13" ht="15.75" customHeight="1" x14ac:dyDescent="0.25">
      <c r="M382" s="21"/>
    </row>
    <row r="383" spans="13:13" ht="15.75" customHeight="1" x14ac:dyDescent="0.25">
      <c r="M383" s="21"/>
    </row>
    <row r="384" spans="13:13" ht="15.75" customHeight="1" x14ac:dyDescent="0.25">
      <c r="M384" s="21"/>
    </row>
    <row r="385" spans="13:13" ht="15.75" customHeight="1" x14ac:dyDescent="0.25">
      <c r="M385" s="21"/>
    </row>
    <row r="386" spans="13:13" ht="15.75" customHeight="1" x14ac:dyDescent="0.25">
      <c r="M386" s="21"/>
    </row>
    <row r="387" spans="13:13" ht="15.75" customHeight="1" x14ac:dyDescent="0.25">
      <c r="M387" s="21"/>
    </row>
    <row r="388" spans="13:13" ht="15.75" customHeight="1" x14ac:dyDescent="0.25">
      <c r="M388" s="21"/>
    </row>
    <row r="389" spans="13:13" ht="15.75" customHeight="1" x14ac:dyDescent="0.25">
      <c r="M389" s="21"/>
    </row>
    <row r="390" spans="13:13" ht="15.75" customHeight="1" x14ac:dyDescent="0.25">
      <c r="M390" s="21"/>
    </row>
    <row r="391" spans="13:13" ht="15.75" customHeight="1" x14ac:dyDescent="0.25">
      <c r="M391" s="21"/>
    </row>
    <row r="392" spans="13:13" ht="15.75" customHeight="1" x14ac:dyDescent="0.25">
      <c r="M392" s="21"/>
    </row>
    <row r="393" spans="13:13" ht="15.75" customHeight="1" x14ac:dyDescent="0.25">
      <c r="M393" s="21"/>
    </row>
    <row r="394" spans="13:13" ht="15.75" customHeight="1" x14ac:dyDescent="0.25">
      <c r="M394" s="21"/>
    </row>
    <row r="395" spans="13:13" ht="15.75" customHeight="1" x14ac:dyDescent="0.25">
      <c r="M395" s="21"/>
    </row>
    <row r="396" spans="13:13" ht="15.75" customHeight="1" x14ac:dyDescent="0.25">
      <c r="M396" s="21"/>
    </row>
    <row r="397" spans="13:13" ht="15.75" customHeight="1" x14ac:dyDescent="0.25">
      <c r="M397" s="21"/>
    </row>
    <row r="398" spans="13:13" ht="15.75" customHeight="1" x14ac:dyDescent="0.25">
      <c r="M398" s="21"/>
    </row>
    <row r="399" spans="13:13" ht="15.75" customHeight="1" x14ac:dyDescent="0.25">
      <c r="M399" s="21"/>
    </row>
    <row r="400" spans="13:13" ht="15.75" customHeight="1" x14ac:dyDescent="0.25">
      <c r="M400" s="21"/>
    </row>
    <row r="401" spans="13:13" ht="15.75" customHeight="1" x14ac:dyDescent="0.25">
      <c r="M401" s="21"/>
    </row>
    <row r="402" spans="13:13" ht="15.75" customHeight="1" x14ac:dyDescent="0.25">
      <c r="M402" s="21"/>
    </row>
    <row r="403" spans="13:13" ht="15.75" customHeight="1" x14ac:dyDescent="0.25">
      <c r="M403" s="21"/>
    </row>
    <row r="404" spans="13:13" ht="15.75" customHeight="1" x14ac:dyDescent="0.25">
      <c r="M404" s="21"/>
    </row>
    <row r="405" spans="13:13" ht="15.75" customHeight="1" x14ac:dyDescent="0.25">
      <c r="M405" s="21"/>
    </row>
    <row r="406" spans="13:13" ht="15.75" customHeight="1" x14ac:dyDescent="0.25">
      <c r="M406" s="21"/>
    </row>
    <row r="407" spans="13:13" ht="15.75" customHeight="1" x14ac:dyDescent="0.25">
      <c r="M407" s="21"/>
    </row>
    <row r="408" spans="13:13" ht="15.75" customHeight="1" x14ac:dyDescent="0.25">
      <c r="M408" s="21"/>
    </row>
    <row r="409" spans="13:13" ht="15.75" customHeight="1" x14ac:dyDescent="0.25">
      <c r="M409" s="21"/>
    </row>
    <row r="410" spans="13:13" ht="15.75" customHeight="1" x14ac:dyDescent="0.25">
      <c r="M410" s="21"/>
    </row>
    <row r="411" spans="13:13" ht="15.75" customHeight="1" x14ac:dyDescent="0.25">
      <c r="M411" s="21"/>
    </row>
    <row r="412" spans="13:13" ht="15.75" customHeight="1" x14ac:dyDescent="0.25">
      <c r="M412" s="21"/>
    </row>
    <row r="413" spans="13:13" ht="15.75" customHeight="1" x14ac:dyDescent="0.25">
      <c r="M413" s="21"/>
    </row>
    <row r="414" spans="13:13" ht="15.75" customHeight="1" x14ac:dyDescent="0.25">
      <c r="M414" s="21"/>
    </row>
    <row r="415" spans="13:13" ht="15.75" customHeight="1" x14ac:dyDescent="0.25">
      <c r="M415" s="21"/>
    </row>
    <row r="416" spans="13:13" ht="15.75" customHeight="1" x14ac:dyDescent="0.25">
      <c r="M416" s="21"/>
    </row>
    <row r="417" spans="13:13" ht="15.75" customHeight="1" x14ac:dyDescent="0.25">
      <c r="M417" s="21"/>
    </row>
    <row r="418" spans="13:13" ht="15.75" customHeight="1" x14ac:dyDescent="0.25">
      <c r="M418" s="21"/>
    </row>
    <row r="419" spans="13:13" ht="15.75" customHeight="1" x14ac:dyDescent="0.25">
      <c r="M419" s="21"/>
    </row>
    <row r="420" spans="13:13" ht="15.75" customHeight="1" x14ac:dyDescent="0.25">
      <c r="M420" s="21"/>
    </row>
    <row r="421" spans="13:13" ht="15.75" customHeight="1" x14ac:dyDescent="0.25">
      <c r="M421" s="21"/>
    </row>
    <row r="422" spans="13:13" ht="15.75" customHeight="1" x14ac:dyDescent="0.25">
      <c r="M422" s="21"/>
    </row>
    <row r="423" spans="13:13" ht="15.75" customHeight="1" x14ac:dyDescent="0.25">
      <c r="M423" s="21"/>
    </row>
    <row r="424" spans="13:13" ht="15.75" customHeight="1" x14ac:dyDescent="0.25">
      <c r="M424" s="21"/>
    </row>
    <row r="425" spans="13:13" ht="15.75" customHeight="1" x14ac:dyDescent="0.25">
      <c r="M425" s="21"/>
    </row>
    <row r="426" spans="13:13" ht="15.75" customHeight="1" x14ac:dyDescent="0.25">
      <c r="M426" s="21"/>
    </row>
    <row r="427" spans="13:13" ht="15.75" customHeight="1" x14ac:dyDescent="0.25">
      <c r="M427" s="21"/>
    </row>
    <row r="428" spans="13:13" ht="15.75" customHeight="1" x14ac:dyDescent="0.25">
      <c r="M428" s="21"/>
    </row>
    <row r="429" spans="13:13" ht="15.75" customHeight="1" x14ac:dyDescent="0.25">
      <c r="M429" s="21"/>
    </row>
    <row r="430" spans="13:13" ht="15.75" customHeight="1" x14ac:dyDescent="0.25">
      <c r="M430" s="21"/>
    </row>
    <row r="431" spans="13:13" ht="15.75" customHeight="1" x14ac:dyDescent="0.25">
      <c r="M431" s="21"/>
    </row>
    <row r="432" spans="13:13" ht="15.75" customHeight="1" x14ac:dyDescent="0.25">
      <c r="M432" s="21"/>
    </row>
    <row r="433" spans="13:13" ht="15.75" customHeight="1" x14ac:dyDescent="0.25">
      <c r="M433" s="21"/>
    </row>
    <row r="434" spans="13:13" ht="15.75" customHeight="1" x14ac:dyDescent="0.25">
      <c r="M434" s="21"/>
    </row>
    <row r="435" spans="13:13" ht="15.75" customHeight="1" x14ac:dyDescent="0.25">
      <c r="M435" s="21"/>
    </row>
    <row r="436" spans="13:13" ht="15.75" customHeight="1" x14ac:dyDescent="0.25">
      <c r="M436" s="21"/>
    </row>
    <row r="437" spans="13:13" ht="15.75" customHeight="1" x14ac:dyDescent="0.25">
      <c r="M437" s="21"/>
    </row>
    <row r="438" spans="13:13" ht="15.75" customHeight="1" x14ac:dyDescent="0.25">
      <c r="M438" s="21"/>
    </row>
    <row r="439" spans="13:13" ht="15.75" customHeight="1" x14ac:dyDescent="0.25">
      <c r="M439" s="21"/>
    </row>
    <row r="440" spans="13:13" ht="15.75" customHeight="1" x14ac:dyDescent="0.25">
      <c r="M440" s="21"/>
    </row>
    <row r="441" spans="13:13" ht="15.75" customHeight="1" x14ac:dyDescent="0.25">
      <c r="M441" s="21"/>
    </row>
    <row r="442" spans="13:13" ht="15.75" customHeight="1" x14ac:dyDescent="0.25">
      <c r="M442" s="21"/>
    </row>
    <row r="443" spans="13:13" ht="15.75" customHeight="1" x14ac:dyDescent="0.25">
      <c r="M443" s="21"/>
    </row>
    <row r="444" spans="13:13" ht="15.75" customHeight="1" x14ac:dyDescent="0.25">
      <c r="M444" s="21"/>
    </row>
    <row r="445" spans="13:13" ht="15.75" customHeight="1" x14ac:dyDescent="0.25">
      <c r="M445" s="21"/>
    </row>
    <row r="446" spans="13:13" ht="15.75" customHeight="1" x14ac:dyDescent="0.25">
      <c r="M446" s="21"/>
    </row>
    <row r="447" spans="13:13" ht="15.75" customHeight="1" x14ac:dyDescent="0.25">
      <c r="M447" s="21"/>
    </row>
    <row r="448" spans="13:13" ht="15.75" customHeight="1" x14ac:dyDescent="0.25">
      <c r="M448" s="21"/>
    </row>
    <row r="449" spans="13:13" ht="15.75" customHeight="1" x14ac:dyDescent="0.25">
      <c r="M449" s="21"/>
    </row>
    <row r="450" spans="13:13" ht="15.75" customHeight="1" x14ac:dyDescent="0.25">
      <c r="M450" s="21"/>
    </row>
    <row r="451" spans="13:13" ht="15.75" customHeight="1" x14ac:dyDescent="0.25">
      <c r="M451" s="21"/>
    </row>
    <row r="452" spans="13:13" ht="15.75" customHeight="1" x14ac:dyDescent="0.25">
      <c r="M452" s="21"/>
    </row>
    <row r="453" spans="13:13" ht="15.75" customHeight="1" x14ac:dyDescent="0.25">
      <c r="M453" s="21"/>
    </row>
    <row r="454" spans="13:13" ht="15.75" customHeight="1" x14ac:dyDescent="0.25">
      <c r="M454" s="21"/>
    </row>
    <row r="455" spans="13:13" ht="15.75" customHeight="1" x14ac:dyDescent="0.25">
      <c r="M455" s="21"/>
    </row>
    <row r="456" spans="13:13" ht="15.75" customHeight="1" x14ac:dyDescent="0.25">
      <c r="M456" s="21"/>
    </row>
    <row r="457" spans="13:13" ht="15.75" customHeight="1" x14ac:dyDescent="0.25">
      <c r="M457" s="21"/>
    </row>
    <row r="458" spans="13:13" ht="15.75" customHeight="1" x14ac:dyDescent="0.25">
      <c r="M458" s="21"/>
    </row>
    <row r="459" spans="13:13" ht="15.75" customHeight="1" x14ac:dyDescent="0.25">
      <c r="M459" s="21"/>
    </row>
    <row r="460" spans="13:13" ht="15.75" customHeight="1" x14ac:dyDescent="0.25">
      <c r="M460" s="21"/>
    </row>
    <row r="461" spans="13:13" ht="15.75" customHeight="1" x14ac:dyDescent="0.25">
      <c r="M461" s="21"/>
    </row>
    <row r="462" spans="13:13" ht="15.75" customHeight="1" x14ac:dyDescent="0.25">
      <c r="M462" s="21"/>
    </row>
    <row r="463" spans="13:13" ht="15.75" customHeight="1" x14ac:dyDescent="0.25">
      <c r="M463" s="21"/>
    </row>
    <row r="464" spans="13:13" ht="15.75" customHeight="1" x14ac:dyDescent="0.25">
      <c r="M464" s="21"/>
    </row>
    <row r="465" spans="13:13" ht="15.75" customHeight="1" x14ac:dyDescent="0.25">
      <c r="M465" s="21"/>
    </row>
    <row r="466" spans="13:13" ht="15.75" customHeight="1" x14ac:dyDescent="0.25">
      <c r="M466" s="21"/>
    </row>
    <row r="467" spans="13:13" ht="15.75" customHeight="1" x14ac:dyDescent="0.25">
      <c r="M467" s="21"/>
    </row>
    <row r="468" spans="13:13" ht="15.75" customHeight="1" x14ac:dyDescent="0.25">
      <c r="M468" s="21"/>
    </row>
    <row r="469" spans="13:13" ht="15.75" customHeight="1" x14ac:dyDescent="0.25">
      <c r="M469" s="21"/>
    </row>
    <row r="470" spans="13:13" ht="15.75" customHeight="1" x14ac:dyDescent="0.25">
      <c r="M470" s="21"/>
    </row>
    <row r="471" spans="13:13" ht="15.75" customHeight="1" x14ac:dyDescent="0.25">
      <c r="M471" s="21"/>
    </row>
    <row r="472" spans="13:13" ht="15.75" customHeight="1" x14ac:dyDescent="0.25">
      <c r="M472" s="21"/>
    </row>
    <row r="473" spans="13:13" ht="15.75" customHeight="1" x14ac:dyDescent="0.25">
      <c r="M473" s="21"/>
    </row>
    <row r="474" spans="13:13" ht="15.75" customHeight="1" x14ac:dyDescent="0.25">
      <c r="M474" s="21"/>
    </row>
    <row r="475" spans="13:13" ht="15.75" customHeight="1" x14ac:dyDescent="0.25">
      <c r="M475" s="21"/>
    </row>
    <row r="476" spans="13:13" ht="15.75" customHeight="1" x14ac:dyDescent="0.25">
      <c r="M476" s="21"/>
    </row>
    <row r="477" spans="13:13" ht="15.75" customHeight="1" x14ac:dyDescent="0.25">
      <c r="M477" s="21"/>
    </row>
    <row r="478" spans="13:13" ht="15.75" customHeight="1" x14ac:dyDescent="0.25">
      <c r="M478" s="21"/>
    </row>
    <row r="479" spans="13:13" ht="15.75" customHeight="1" x14ac:dyDescent="0.25">
      <c r="M479" s="21"/>
    </row>
    <row r="480" spans="13:13" ht="15.75" customHeight="1" x14ac:dyDescent="0.25">
      <c r="M480" s="21"/>
    </row>
    <row r="481" spans="13:13" ht="15.75" customHeight="1" x14ac:dyDescent="0.25">
      <c r="M481" s="21"/>
    </row>
    <row r="482" spans="13:13" ht="15.75" customHeight="1" x14ac:dyDescent="0.25">
      <c r="M482" s="21"/>
    </row>
    <row r="483" spans="13:13" ht="15.75" customHeight="1" x14ac:dyDescent="0.25">
      <c r="M483" s="21"/>
    </row>
    <row r="484" spans="13:13" ht="15.75" customHeight="1" x14ac:dyDescent="0.25">
      <c r="M484" s="21"/>
    </row>
    <row r="485" spans="13:13" ht="15.75" customHeight="1" x14ac:dyDescent="0.25">
      <c r="M485" s="21"/>
    </row>
    <row r="486" spans="13:13" ht="15.75" customHeight="1" x14ac:dyDescent="0.25">
      <c r="M486" s="21"/>
    </row>
    <row r="487" spans="13:13" ht="15.75" customHeight="1" x14ac:dyDescent="0.25">
      <c r="M487" s="21"/>
    </row>
    <row r="488" spans="13:13" ht="15.75" customHeight="1" x14ac:dyDescent="0.25">
      <c r="M488" s="21"/>
    </row>
    <row r="489" spans="13:13" ht="15.75" customHeight="1" x14ac:dyDescent="0.25">
      <c r="M489" s="21"/>
    </row>
    <row r="490" spans="13:13" ht="15.75" customHeight="1" x14ac:dyDescent="0.25">
      <c r="M490" s="21"/>
    </row>
    <row r="491" spans="13:13" ht="15.75" customHeight="1" x14ac:dyDescent="0.25">
      <c r="M491" s="21"/>
    </row>
    <row r="492" spans="13:13" ht="15.75" customHeight="1" x14ac:dyDescent="0.25">
      <c r="M492" s="21"/>
    </row>
    <row r="493" spans="13:13" ht="15.75" customHeight="1" x14ac:dyDescent="0.25">
      <c r="M493" s="21"/>
    </row>
    <row r="494" spans="13:13" ht="15.75" customHeight="1" x14ac:dyDescent="0.25">
      <c r="M494" s="21"/>
    </row>
    <row r="495" spans="13:13" ht="15.75" customHeight="1" x14ac:dyDescent="0.25">
      <c r="M495" s="21"/>
    </row>
    <row r="496" spans="13:13" ht="15.75" customHeight="1" x14ac:dyDescent="0.25">
      <c r="M496" s="21"/>
    </row>
    <row r="497" spans="13:13" ht="15.75" customHeight="1" x14ac:dyDescent="0.25">
      <c r="M497" s="21"/>
    </row>
    <row r="498" spans="13:13" ht="15.75" customHeight="1" x14ac:dyDescent="0.25">
      <c r="M498" s="21"/>
    </row>
    <row r="499" spans="13:13" ht="15.75" customHeight="1" x14ac:dyDescent="0.25">
      <c r="M499" s="21"/>
    </row>
    <row r="500" spans="13:13" ht="15.75" customHeight="1" x14ac:dyDescent="0.25">
      <c r="M500" s="21"/>
    </row>
    <row r="501" spans="13:13" ht="15.75" customHeight="1" x14ac:dyDescent="0.25">
      <c r="M501" s="21"/>
    </row>
    <row r="502" spans="13:13" ht="15.75" customHeight="1" x14ac:dyDescent="0.25">
      <c r="M502" s="21"/>
    </row>
    <row r="503" spans="13:13" ht="15.75" customHeight="1" x14ac:dyDescent="0.25">
      <c r="M503" s="21"/>
    </row>
    <row r="504" spans="13:13" ht="15.75" customHeight="1" x14ac:dyDescent="0.25">
      <c r="M504" s="21"/>
    </row>
    <row r="505" spans="13:13" ht="15.75" customHeight="1" x14ac:dyDescent="0.25">
      <c r="M505" s="21"/>
    </row>
    <row r="506" spans="13:13" ht="15.75" customHeight="1" x14ac:dyDescent="0.25">
      <c r="M506" s="21"/>
    </row>
    <row r="507" spans="13:13" ht="15.75" customHeight="1" x14ac:dyDescent="0.25">
      <c r="M507" s="21"/>
    </row>
    <row r="508" spans="13:13" ht="15.75" customHeight="1" x14ac:dyDescent="0.25">
      <c r="M508" s="21"/>
    </row>
    <row r="509" spans="13:13" ht="15.75" customHeight="1" x14ac:dyDescent="0.25">
      <c r="M509" s="21"/>
    </row>
    <row r="510" spans="13:13" ht="15.75" customHeight="1" x14ac:dyDescent="0.25">
      <c r="M510" s="21"/>
    </row>
    <row r="511" spans="13:13" ht="15.75" customHeight="1" x14ac:dyDescent="0.25">
      <c r="M511" s="21"/>
    </row>
    <row r="512" spans="13:13" ht="15.75" customHeight="1" x14ac:dyDescent="0.25">
      <c r="M512" s="21"/>
    </row>
    <row r="513" spans="13:13" ht="15.75" customHeight="1" x14ac:dyDescent="0.25">
      <c r="M513" s="21"/>
    </row>
    <row r="514" spans="13:13" ht="15.75" customHeight="1" x14ac:dyDescent="0.25">
      <c r="M514" s="21"/>
    </row>
    <row r="515" spans="13:13" ht="15.75" customHeight="1" x14ac:dyDescent="0.25">
      <c r="M515" s="21"/>
    </row>
    <row r="516" spans="13:13" ht="15.75" customHeight="1" x14ac:dyDescent="0.25">
      <c r="M516" s="21"/>
    </row>
    <row r="517" spans="13:13" ht="15.75" customHeight="1" x14ac:dyDescent="0.25">
      <c r="M517" s="21"/>
    </row>
    <row r="518" spans="13:13" ht="15.75" customHeight="1" x14ac:dyDescent="0.25">
      <c r="M518" s="21"/>
    </row>
    <row r="519" spans="13:13" ht="15.75" customHeight="1" x14ac:dyDescent="0.25">
      <c r="M519" s="21"/>
    </row>
    <row r="520" spans="13:13" ht="15.75" customHeight="1" x14ac:dyDescent="0.25">
      <c r="M520" s="21"/>
    </row>
    <row r="521" spans="13:13" ht="15.75" customHeight="1" x14ac:dyDescent="0.25">
      <c r="M521" s="21"/>
    </row>
    <row r="522" spans="13:13" ht="15.75" customHeight="1" x14ac:dyDescent="0.25">
      <c r="M522" s="21"/>
    </row>
    <row r="523" spans="13:13" ht="15.75" customHeight="1" x14ac:dyDescent="0.25">
      <c r="M523" s="21"/>
    </row>
    <row r="524" spans="13:13" ht="15.75" customHeight="1" x14ac:dyDescent="0.25">
      <c r="M524" s="21"/>
    </row>
    <row r="525" spans="13:13" ht="15.75" customHeight="1" x14ac:dyDescent="0.25">
      <c r="M525" s="21"/>
    </row>
    <row r="526" spans="13:13" ht="15.75" customHeight="1" x14ac:dyDescent="0.25">
      <c r="M526" s="21"/>
    </row>
    <row r="527" spans="13:13" ht="15.75" customHeight="1" x14ac:dyDescent="0.25">
      <c r="M527" s="21"/>
    </row>
    <row r="528" spans="13:13" ht="15.75" customHeight="1" x14ac:dyDescent="0.25">
      <c r="M528" s="21"/>
    </row>
    <row r="529" spans="13:13" ht="15.75" customHeight="1" x14ac:dyDescent="0.25">
      <c r="M529" s="21"/>
    </row>
    <row r="530" spans="13:13" ht="15.75" customHeight="1" x14ac:dyDescent="0.25">
      <c r="M530" s="21"/>
    </row>
    <row r="531" spans="13:13" ht="15.75" customHeight="1" x14ac:dyDescent="0.25">
      <c r="M531" s="21"/>
    </row>
    <row r="532" spans="13:13" ht="15.75" customHeight="1" x14ac:dyDescent="0.25">
      <c r="M532" s="21"/>
    </row>
    <row r="533" spans="13:13" ht="15.75" customHeight="1" x14ac:dyDescent="0.25">
      <c r="M533" s="21"/>
    </row>
    <row r="534" spans="13:13" ht="15.75" customHeight="1" x14ac:dyDescent="0.25">
      <c r="M534" s="21"/>
    </row>
    <row r="535" spans="13:13" ht="15.75" customHeight="1" x14ac:dyDescent="0.25">
      <c r="M535" s="21"/>
    </row>
    <row r="536" spans="13:13" ht="15.75" customHeight="1" x14ac:dyDescent="0.25">
      <c r="M536" s="21"/>
    </row>
    <row r="537" spans="13:13" ht="15.75" customHeight="1" x14ac:dyDescent="0.25">
      <c r="M537" s="21"/>
    </row>
    <row r="538" spans="13:13" ht="15.75" customHeight="1" x14ac:dyDescent="0.25">
      <c r="M538" s="21"/>
    </row>
    <row r="539" spans="13:13" ht="15.75" customHeight="1" x14ac:dyDescent="0.25">
      <c r="M539" s="21"/>
    </row>
    <row r="540" spans="13:13" ht="15.75" customHeight="1" x14ac:dyDescent="0.25">
      <c r="M540" s="21"/>
    </row>
    <row r="541" spans="13:13" ht="15.75" customHeight="1" x14ac:dyDescent="0.25">
      <c r="M541" s="21"/>
    </row>
    <row r="542" spans="13:13" ht="15.75" customHeight="1" x14ac:dyDescent="0.25">
      <c r="M542" s="21"/>
    </row>
    <row r="543" spans="13:13" ht="15.75" customHeight="1" x14ac:dyDescent="0.25">
      <c r="M543" s="21"/>
    </row>
    <row r="544" spans="13:13" ht="15.75" customHeight="1" x14ac:dyDescent="0.25">
      <c r="M544" s="21"/>
    </row>
    <row r="545" spans="13:13" ht="15.75" customHeight="1" x14ac:dyDescent="0.25">
      <c r="M545" s="21"/>
    </row>
    <row r="546" spans="13:13" ht="15.75" customHeight="1" x14ac:dyDescent="0.25">
      <c r="M546" s="21"/>
    </row>
    <row r="547" spans="13:13" ht="15.75" customHeight="1" x14ac:dyDescent="0.25">
      <c r="M547" s="21"/>
    </row>
    <row r="548" spans="13:13" ht="15.75" customHeight="1" x14ac:dyDescent="0.25">
      <c r="M548" s="21"/>
    </row>
    <row r="549" spans="13:13" ht="15.75" customHeight="1" x14ac:dyDescent="0.25">
      <c r="M549" s="21"/>
    </row>
    <row r="550" spans="13:13" ht="15.75" customHeight="1" x14ac:dyDescent="0.25">
      <c r="M550" s="21"/>
    </row>
    <row r="551" spans="13:13" ht="15.75" customHeight="1" x14ac:dyDescent="0.25">
      <c r="M551" s="21"/>
    </row>
    <row r="552" spans="13:13" ht="15.75" customHeight="1" x14ac:dyDescent="0.25">
      <c r="M552" s="21"/>
    </row>
    <row r="553" spans="13:13" ht="15.75" customHeight="1" x14ac:dyDescent="0.25">
      <c r="M553" s="21"/>
    </row>
    <row r="554" spans="13:13" ht="15.75" customHeight="1" x14ac:dyDescent="0.25">
      <c r="M554" s="21"/>
    </row>
    <row r="555" spans="13:13" ht="15.75" customHeight="1" x14ac:dyDescent="0.25">
      <c r="M555" s="21"/>
    </row>
    <row r="556" spans="13:13" ht="15.75" customHeight="1" x14ac:dyDescent="0.25">
      <c r="M556" s="21"/>
    </row>
    <row r="557" spans="13:13" ht="15.75" customHeight="1" x14ac:dyDescent="0.25">
      <c r="M557" s="21"/>
    </row>
    <row r="558" spans="13:13" ht="15.75" customHeight="1" x14ac:dyDescent="0.25">
      <c r="M558" s="21"/>
    </row>
    <row r="559" spans="13:13" ht="15.75" customHeight="1" x14ac:dyDescent="0.25">
      <c r="M559" s="21"/>
    </row>
    <row r="560" spans="13:13" ht="15.75" customHeight="1" x14ac:dyDescent="0.25">
      <c r="M560" s="21"/>
    </row>
    <row r="561" spans="13:13" ht="15.75" customHeight="1" x14ac:dyDescent="0.25">
      <c r="M561" s="21"/>
    </row>
    <row r="562" spans="13:13" ht="15.75" customHeight="1" x14ac:dyDescent="0.25">
      <c r="M562" s="21"/>
    </row>
    <row r="563" spans="13:13" ht="15.75" customHeight="1" x14ac:dyDescent="0.25">
      <c r="M563" s="21"/>
    </row>
    <row r="564" spans="13:13" ht="15.75" customHeight="1" x14ac:dyDescent="0.25">
      <c r="M564" s="21"/>
    </row>
    <row r="565" spans="13:13" ht="15.75" customHeight="1" x14ac:dyDescent="0.25">
      <c r="M565" s="21"/>
    </row>
    <row r="566" spans="13:13" ht="15.75" customHeight="1" x14ac:dyDescent="0.25">
      <c r="M566" s="21"/>
    </row>
    <row r="567" spans="13:13" ht="15.75" customHeight="1" x14ac:dyDescent="0.25">
      <c r="M567" s="21"/>
    </row>
    <row r="568" spans="13:13" ht="15.75" customHeight="1" x14ac:dyDescent="0.25">
      <c r="M568" s="21"/>
    </row>
    <row r="569" spans="13:13" ht="15.75" customHeight="1" x14ac:dyDescent="0.25">
      <c r="M569" s="21"/>
    </row>
    <row r="570" spans="13:13" ht="15.75" customHeight="1" x14ac:dyDescent="0.25">
      <c r="M570" s="21"/>
    </row>
    <row r="571" spans="13:13" ht="15.75" customHeight="1" x14ac:dyDescent="0.25">
      <c r="M571" s="21"/>
    </row>
    <row r="572" spans="13:13" ht="15.75" customHeight="1" x14ac:dyDescent="0.25">
      <c r="M572" s="21"/>
    </row>
    <row r="573" spans="13:13" ht="15.75" customHeight="1" x14ac:dyDescent="0.25">
      <c r="M573" s="21"/>
    </row>
    <row r="574" spans="13:13" ht="15.75" customHeight="1" x14ac:dyDescent="0.25">
      <c r="M574" s="21"/>
    </row>
    <row r="575" spans="13:13" ht="15.75" customHeight="1" x14ac:dyDescent="0.25">
      <c r="M575" s="21"/>
    </row>
    <row r="576" spans="13:13" ht="15.75" customHeight="1" x14ac:dyDescent="0.25">
      <c r="M576" s="21"/>
    </row>
    <row r="577" spans="13:13" ht="15.75" customHeight="1" x14ac:dyDescent="0.25">
      <c r="M577" s="21"/>
    </row>
    <row r="578" spans="13:13" ht="15.75" customHeight="1" x14ac:dyDescent="0.25">
      <c r="M578" s="21"/>
    </row>
    <row r="579" spans="13:13" ht="15.75" customHeight="1" x14ac:dyDescent="0.25">
      <c r="M579" s="21"/>
    </row>
    <row r="580" spans="13:13" ht="15.75" customHeight="1" x14ac:dyDescent="0.25">
      <c r="M580" s="21"/>
    </row>
    <row r="581" spans="13:13" ht="15.75" customHeight="1" x14ac:dyDescent="0.25">
      <c r="M581" s="21"/>
    </row>
    <row r="582" spans="13:13" ht="15.75" customHeight="1" x14ac:dyDescent="0.25">
      <c r="M582" s="21"/>
    </row>
    <row r="583" spans="13:13" ht="15.75" customHeight="1" x14ac:dyDescent="0.25">
      <c r="M583" s="21"/>
    </row>
    <row r="584" spans="13:13" ht="15.75" customHeight="1" x14ac:dyDescent="0.25">
      <c r="M584" s="21"/>
    </row>
    <row r="585" spans="13:13" ht="15.75" customHeight="1" x14ac:dyDescent="0.25">
      <c r="M585" s="21"/>
    </row>
    <row r="586" spans="13:13" ht="15.75" customHeight="1" x14ac:dyDescent="0.25">
      <c r="M586" s="21"/>
    </row>
    <row r="587" spans="13:13" ht="15.75" customHeight="1" x14ac:dyDescent="0.25">
      <c r="M587" s="21"/>
    </row>
    <row r="588" spans="13:13" ht="15.75" customHeight="1" x14ac:dyDescent="0.25">
      <c r="M588" s="21"/>
    </row>
    <row r="589" spans="13:13" ht="15.75" customHeight="1" x14ac:dyDescent="0.25">
      <c r="M589" s="21"/>
    </row>
    <row r="590" spans="13:13" ht="15.75" customHeight="1" x14ac:dyDescent="0.25">
      <c r="M590" s="21"/>
    </row>
    <row r="591" spans="13:13" ht="15.75" customHeight="1" x14ac:dyDescent="0.25">
      <c r="M591" s="21"/>
    </row>
    <row r="592" spans="13:13" ht="15.75" customHeight="1" x14ac:dyDescent="0.25">
      <c r="M592" s="21"/>
    </row>
    <row r="593" spans="13:13" ht="15.75" customHeight="1" x14ac:dyDescent="0.25">
      <c r="M593" s="21"/>
    </row>
    <row r="594" spans="13:13" ht="15.75" customHeight="1" x14ac:dyDescent="0.25">
      <c r="M594" s="21"/>
    </row>
    <row r="595" spans="13:13" ht="15.75" customHeight="1" x14ac:dyDescent="0.25">
      <c r="M595" s="21"/>
    </row>
    <row r="596" spans="13:13" ht="15.75" customHeight="1" x14ac:dyDescent="0.25">
      <c r="M596" s="21"/>
    </row>
    <row r="597" spans="13:13" ht="15.75" customHeight="1" x14ac:dyDescent="0.25">
      <c r="M597" s="21"/>
    </row>
    <row r="598" spans="13:13" ht="15.75" customHeight="1" x14ac:dyDescent="0.25">
      <c r="M598" s="21"/>
    </row>
    <row r="599" spans="13:13" ht="15.75" customHeight="1" x14ac:dyDescent="0.25">
      <c r="M599" s="21"/>
    </row>
    <row r="600" spans="13:13" ht="15.75" customHeight="1" x14ac:dyDescent="0.25">
      <c r="M600" s="21"/>
    </row>
    <row r="601" spans="13:13" ht="15.75" customHeight="1" x14ac:dyDescent="0.25">
      <c r="M601" s="21"/>
    </row>
    <row r="602" spans="13:13" ht="15.75" customHeight="1" x14ac:dyDescent="0.25">
      <c r="M602" s="21"/>
    </row>
    <row r="603" spans="13:13" ht="15.75" customHeight="1" x14ac:dyDescent="0.25">
      <c r="M603" s="21"/>
    </row>
    <row r="604" spans="13:13" ht="15.75" customHeight="1" x14ac:dyDescent="0.25">
      <c r="M604" s="21"/>
    </row>
    <row r="605" spans="13:13" ht="15.75" customHeight="1" x14ac:dyDescent="0.25">
      <c r="M605" s="21"/>
    </row>
    <row r="606" spans="13:13" ht="15.75" customHeight="1" x14ac:dyDescent="0.25">
      <c r="M606" s="21"/>
    </row>
    <row r="607" spans="13:13" ht="15.75" customHeight="1" x14ac:dyDescent="0.25">
      <c r="M607" s="21"/>
    </row>
    <row r="608" spans="13:13" ht="15.75" customHeight="1" x14ac:dyDescent="0.25">
      <c r="M608" s="21"/>
    </row>
    <row r="609" spans="13:13" ht="15.75" customHeight="1" x14ac:dyDescent="0.25">
      <c r="M609" s="21"/>
    </row>
    <row r="610" spans="13:13" ht="15.75" customHeight="1" x14ac:dyDescent="0.25">
      <c r="M610" s="21"/>
    </row>
    <row r="611" spans="13:13" ht="15.75" customHeight="1" x14ac:dyDescent="0.25">
      <c r="M611" s="21"/>
    </row>
    <row r="612" spans="13:13" ht="15.75" customHeight="1" x14ac:dyDescent="0.25">
      <c r="M612" s="21"/>
    </row>
    <row r="613" spans="13:13" ht="15.75" customHeight="1" x14ac:dyDescent="0.25">
      <c r="M613" s="21"/>
    </row>
    <row r="614" spans="13:13" ht="15.75" customHeight="1" x14ac:dyDescent="0.25">
      <c r="M614" s="21"/>
    </row>
    <row r="615" spans="13:13" ht="15.75" customHeight="1" x14ac:dyDescent="0.25">
      <c r="M615" s="21"/>
    </row>
    <row r="616" spans="13:13" ht="15.75" customHeight="1" x14ac:dyDescent="0.25">
      <c r="M616" s="21"/>
    </row>
    <row r="617" spans="13:13" ht="15.75" customHeight="1" x14ac:dyDescent="0.25">
      <c r="M617" s="21"/>
    </row>
    <row r="618" spans="13:13" ht="15.75" customHeight="1" x14ac:dyDescent="0.25">
      <c r="M618" s="21"/>
    </row>
    <row r="619" spans="13:13" ht="15.75" customHeight="1" x14ac:dyDescent="0.25">
      <c r="M619" s="21"/>
    </row>
    <row r="620" spans="13:13" ht="15.75" customHeight="1" x14ac:dyDescent="0.25">
      <c r="M620" s="21"/>
    </row>
    <row r="621" spans="13:13" ht="15.75" customHeight="1" x14ac:dyDescent="0.25">
      <c r="M621" s="21"/>
    </row>
    <row r="622" spans="13:13" ht="15.75" customHeight="1" x14ac:dyDescent="0.25">
      <c r="M622" s="21"/>
    </row>
    <row r="623" spans="13:13" ht="15.75" customHeight="1" x14ac:dyDescent="0.25">
      <c r="M623" s="21"/>
    </row>
    <row r="624" spans="13:13" ht="15.75" customHeight="1" x14ac:dyDescent="0.25">
      <c r="M624" s="21"/>
    </row>
    <row r="625" spans="13:13" ht="15.75" customHeight="1" x14ac:dyDescent="0.25">
      <c r="M625" s="21"/>
    </row>
    <row r="626" spans="13:13" ht="15.75" customHeight="1" x14ac:dyDescent="0.25">
      <c r="M626" s="21"/>
    </row>
    <row r="627" spans="13:13" ht="15.75" customHeight="1" x14ac:dyDescent="0.25">
      <c r="M627" s="21"/>
    </row>
    <row r="628" spans="13:13" ht="15.75" customHeight="1" x14ac:dyDescent="0.25">
      <c r="M628" s="21"/>
    </row>
    <row r="629" spans="13:13" ht="15.75" customHeight="1" x14ac:dyDescent="0.25">
      <c r="M629" s="21"/>
    </row>
    <row r="630" spans="13:13" ht="15.75" customHeight="1" x14ac:dyDescent="0.25">
      <c r="M630" s="21"/>
    </row>
    <row r="631" spans="13:13" ht="15.75" customHeight="1" x14ac:dyDescent="0.25">
      <c r="M631" s="21"/>
    </row>
    <row r="632" spans="13:13" ht="15.75" customHeight="1" x14ac:dyDescent="0.25">
      <c r="M632" s="21"/>
    </row>
    <row r="633" spans="13:13" ht="15.75" customHeight="1" x14ac:dyDescent="0.25">
      <c r="M633" s="21"/>
    </row>
    <row r="634" spans="13:13" ht="15.75" customHeight="1" x14ac:dyDescent="0.25">
      <c r="M634" s="21"/>
    </row>
    <row r="635" spans="13:13" ht="15.75" customHeight="1" x14ac:dyDescent="0.25">
      <c r="M635" s="21"/>
    </row>
    <row r="636" spans="13:13" ht="15.75" customHeight="1" x14ac:dyDescent="0.25">
      <c r="M636" s="21"/>
    </row>
    <row r="637" spans="13:13" ht="15.75" customHeight="1" x14ac:dyDescent="0.25">
      <c r="M637" s="21"/>
    </row>
    <row r="638" spans="13:13" ht="15.75" customHeight="1" x14ac:dyDescent="0.25">
      <c r="M638" s="21"/>
    </row>
    <row r="639" spans="13:13" ht="15.75" customHeight="1" x14ac:dyDescent="0.25">
      <c r="M639" s="21"/>
    </row>
    <row r="640" spans="13:13" ht="15.75" customHeight="1" x14ac:dyDescent="0.25">
      <c r="M640" s="21"/>
    </row>
    <row r="641" spans="13:13" ht="15.75" customHeight="1" x14ac:dyDescent="0.25">
      <c r="M641" s="21"/>
    </row>
    <row r="642" spans="13:13" ht="15.75" customHeight="1" x14ac:dyDescent="0.25">
      <c r="M642" s="21"/>
    </row>
    <row r="643" spans="13:13" ht="15.75" customHeight="1" x14ac:dyDescent="0.25">
      <c r="M643" s="21"/>
    </row>
    <row r="644" spans="13:13" ht="15.75" customHeight="1" x14ac:dyDescent="0.25">
      <c r="M644" s="21"/>
    </row>
    <row r="645" spans="13:13" ht="15.75" customHeight="1" x14ac:dyDescent="0.25">
      <c r="M645" s="21"/>
    </row>
    <row r="646" spans="13:13" ht="15.75" customHeight="1" x14ac:dyDescent="0.25">
      <c r="M646" s="21"/>
    </row>
    <row r="647" spans="13:13" ht="15.75" customHeight="1" x14ac:dyDescent="0.25">
      <c r="M647" s="21"/>
    </row>
    <row r="648" spans="13:13" ht="15.75" customHeight="1" x14ac:dyDescent="0.25">
      <c r="M648" s="21"/>
    </row>
    <row r="649" spans="13:13" ht="15.75" customHeight="1" x14ac:dyDescent="0.25">
      <c r="M649" s="21"/>
    </row>
    <row r="650" spans="13:13" ht="15.75" customHeight="1" x14ac:dyDescent="0.25">
      <c r="M650" s="21"/>
    </row>
    <row r="651" spans="13:13" ht="15.75" customHeight="1" x14ac:dyDescent="0.25">
      <c r="M651" s="21"/>
    </row>
    <row r="652" spans="13:13" ht="15.75" customHeight="1" x14ac:dyDescent="0.25">
      <c r="M652" s="21"/>
    </row>
    <row r="653" spans="13:13" ht="15.75" customHeight="1" x14ac:dyDescent="0.25">
      <c r="M653" s="21"/>
    </row>
    <row r="654" spans="13:13" ht="15.75" customHeight="1" x14ac:dyDescent="0.25">
      <c r="M654" s="21"/>
    </row>
    <row r="655" spans="13:13" ht="15.75" customHeight="1" x14ac:dyDescent="0.25">
      <c r="M655" s="21"/>
    </row>
    <row r="656" spans="13:13" ht="15.75" customHeight="1" x14ac:dyDescent="0.25">
      <c r="M656" s="21"/>
    </row>
    <row r="657" spans="13:13" ht="15.75" customHeight="1" x14ac:dyDescent="0.25">
      <c r="M657" s="21"/>
    </row>
    <row r="658" spans="13:13" ht="15.75" customHeight="1" x14ac:dyDescent="0.25">
      <c r="M658" s="21"/>
    </row>
    <row r="659" spans="13:13" ht="15.75" customHeight="1" x14ac:dyDescent="0.25">
      <c r="M659" s="21"/>
    </row>
    <row r="660" spans="13:13" ht="15.75" customHeight="1" x14ac:dyDescent="0.25">
      <c r="M660" s="21"/>
    </row>
    <row r="661" spans="13:13" ht="15.75" customHeight="1" x14ac:dyDescent="0.25">
      <c r="M661" s="21"/>
    </row>
    <row r="662" spans="13:13" ht="15.75" customHeight="1" x14ac:dyDescent="0.25">
      <c r="M662" s="21"/>
    </row>
    <row r="663" spans="13:13" ht="15.75" customHeight="1" x14ac:dyDescent="0.25">
      <c r="M663" s="21"/>
    </row>
    <row r="664" spans="13:13" ht="15.75" customHeight="1" x14ac:dyDescent="0.25">
      <c r="M664" s="21"/>
    </row>
    <row r="665" spans="13:13" ht="15.75" customHeight="1" x14ac:dyDescent="0.25">
      <c r="M665" s="21"/>
    </row>
    <row r="666" spans="13:13" ht="15.75" customHeight="1" x14ac:dyDescent="0.25">
      <c r="M666" s="21"/>
    </row>
    <row r="667" spans="13:13" ht="15.75" customHeight="1" x14ac:dyDescent="0.25">
      <c r="M667" s="21"/>
    </row>
    <row r="668" spans="13:13" ht="15.75" customHeight="1" x14ac:dyDescent="0.25">
      <c r="M668" s="21"/>
    </row>
    <row r="669" spans="13:13" ht="15.75" customHeight="1" x14ac:dyDescent="0.25">
      <c r="M669" s="21"/>
    </row>
    <row r="670" spans="13:13" ht="15.75" customHeight="1" x14ac:dyDescent="0.25">
      <c r="M670" s="21"/>
    </row>
    <row r="671" spans="13:13" ht="15.75" customHeight="1" x14ac:dyDescent="0.25">
      <c r="M671" s="21"/>
    </row>
    <row r="672" spans="13:13" ht="15.75" customHeight="1" x14ac:dyDescent="0.25">
      <c r="M672" s="21"/>
    </row>
    <row r="673" spans="13:13" ht="15.75" customHeight="1" x14ac:dyDescent="0.25">
      <c r="M673" s="21"/>
    </row>
    <row r="674" spans="13:13" ht="15.75" customHeight="1" x14ac:dyDescent="0.25">
      <c r="M674" s="21"/>
    </row>
    <row r="675" spans="13:13" ht="15.75" customHeight="1" x14ac:dyDescent="0.25">
      <c r="M675" s="21"/>
    </row>
    <row r="676" spans="13:13" ht="15.75" customHeight="1" x14ac:dyDescent="0.25">
      <c r="M676" s="21"/>
    </row>
    <row r="677" spans="13:13" ht="15.75" customHeight="1" x14ac:dyDescent="0.25">
      <c r="M677" s="21"/>
    </row>
    <row r="678" spans="13:13" ht="15.75" customHeight="1" x14ac:dyDescent="0.25">
      <c r="M678" s="21"/>
    </row>
    <row r="679" spans="13:13" ht="15.75" customHeight="1" x14ac:dyDescent="0.25">
      <c r="M679" s="21"/>
    </row>
    <row r="680" spans="13:13" ht="15.75" customHeight="1" x14ac:dyDescent="0.25">
      <c r="M680" s="21"/>
    </row>
    <row r="681" spans="13:13" ht="15.75" customHeight="1" x14ac:dyDescent="0.25">
      <c r="M681" s="21"/>
    </row>
    <row r="682" spans="13:13" ht="15.75" customHeight="1" x14ac:dyDescent="0.25">
      <c r="M682" s="21"/>
    </row>
    <row r="683" spans="13:13" ht="15.75" customHeight="1" x14ac:dyDescent="0.25">
      <c r="M683" s="21"/>
    </row>
    <row r="684" spans="13:13" ht="15.75" customHeight="1" x14ac:dyDescent="0.25">
      <c r="M684" s="21"/>
    </row>
    <row r="685" spans="13:13" ht="15.75" customHeight="1" x14ac:dyDescent="0.25">
      <c r="M685" s="21"/>
    </row>
    <row r="686" spans="13:13" ht="15.75" customHeight="1" x14ac:dyDescent="0.25">
      <c r="M686" s="21"/>
    </row>
    <row r="687" spans="13:13" ht="15.75" customHeight="1" x14ac:dyDescent="0.25">
      <c r="M687" s="21"/>
    </row>
    <row r="688" spans="13:13" ht="15.75" customHeight="1" x14ac:dyDescent="0.25">
      <c r="M688" s="21"/>
    </row>
    <row r="689" spans="13:13" ht="15.75" customHeight="1" x14ac:dyDescent="0.25">
      <c r="M689" s="21"/>
    </row>
    <row r="690" spans="13:13" ht="15.75" customHeight="1" x14ac:dyDescent="0.25">
      <c r="M690" s="21"/>
    </row>
    <row r="691" spans="13:13" ht="15.75" customHeight="1" x14ac:dyDescent="0.25">
      <c r="M691" s="21"/>
    </row>
    <row r="692" spans="13:13" ht="15.75" customHeight="1" x14ac:dyDescent="0.25">
      <c r="M692" s="21"/>
    </row>
    <row r="693" spans="13:13" ht="15.75" customHeight="1" x14ac:dyDescent="0.25">
      <c r="M693" s="21"/>
    </row>
    <row r="694" spans="13:13" ht="15.75" customHeight="1" x14ac:dyDescent="0.25">
      <c r="M694" s="21"/>
    </row>
    <row r="695" spans="13:13" ht="15.75" customHeight="1" x14ac:dyDescent="0.25">
      <c r="M695" s="21"/>
    </row>
    <row r="696" spans="13:13" ht="15.75" customHeight="1" x14ac:dyDescent="0.25">
      <c r="M696" s="21"/>
    </row>
    <row r="697" spans="13:13" ht="15.75" customHeight="1" x14ac:dyDescent="0.25">
      <c r="M697" s="21"/>
    </row>
    <row r="698" spans="13:13" ht="15.75" customHeight="1" x14ac:dyDescent="0.25">
      <c r="M698" s="21"/>
    </row>
    <row r="699" spans="13:13" ht="15.75" customHeight="1" x14ac:dyDescent="0.25">
      <c r="M699" s="21"/>
    </row>
    <row r="700" spans="13:13" ht="15.75" customHeight="1" x14ac:dyDescent="0.25">
      <c r="M700" s="21"/>
    </row>
    <row r="701" spans="13:13" ht="15.75" customHeight="1" x14ac:dyDescent="0.25">
      <c r="M701" s="21"/>
    </row>
    <row r="702" spans="13:13" ht="15.75" customHeight="1" x14ac:dyDescent="0.25">
      <c r="M702" s="21"/>
    </row>
    <row r="703" spans="13:13" ht="15.75" customHeight="1" x14ac:dyDescent="0.25">
      <c r="M703" s="21"/>
    </row>
    <row r="704" spans="13:13" ht="15.75" customHeight="1" x14ac:dyDescent="0.25">
      <c r="M704" s="21"/>
    </row>
    <row r="705" spans="13:13" ht="15.75" customHeight="1" x14ac:dyDescent="0.25">
      <c r="M705" s="21"/>
    </row>
    <row r="706" spans="13:13" ht="15.75" customHeight="1" x14ac:dyDescent="0.25">
      <c r="M706" s="21"/>
    </row>
    <row r="707" spans="13:13" ht="15.75" customHeight="1" x14ac:dyDescent="0.25">
      <c r="M707" s="21"/>
    </row>
    <row r="708" spans="13:13" ht="15.75" customHeight="1" x14ac:dyDescent="0.25">
      <c r="M708" s="21"/>
    </row>
    <row r="709" spans="13:13" ht="15.75" customHeight="1" x14ac:dyDescent="0.25">
      <c r="M709" s="21"/>
    </row>
    <row r="710" spans="13:13" ht="15.75" customHeight="1" x14ac:dyDescent="0.25">
      <c r="M710" s="21"/>
    </row>
    <row r="711" spans="13:13" ht="15.75" customHeight="1" x14ac:dyDescent="0.25">
      <c r="M711" s="21"/>
    </row>
    <row r="712" spans="13:13" ht="15.75" customHeight="1" x14ac:dyDescent="0.25">
      <c r="M712" s="21"/>
    </row>
    <row r="713" spans="13:13" ht="15.75" customHeight="1" x14ac:dyDescent="0.25">
      <c r="M713" s="21"/>
    </row>
    <row r="714" spans="13:13" ht="15.75" customHeight="1" x14ac:dyDescent="0.25">
      <c r="M714" s="21"/>
    </row>
    <row r="715" spans="13:13" ht="15.75" customHeight="1" x14ac:dyDescent="0.25">
      <c r="M715" s="21"/>
    </row>
    <row r="716" spans="13:13" ht="15.75" customHeight="1" x14ac:dyDescent="0.25">
      <c r="M716" s="21"/>
    </row>
    <row r="717" spans="13:13" ht="15.75" customHeight="1" x14ac:dyDescent="0.25">
      <c r="M717" s="21"/>
    </row>
    <row r="718" spans="13:13" ht="15.75" customHeight="1" x14ac:dyDescent="0.25">
      <c r="M718" s="21"/>
    </row>
    <row r="719" spans="13:13" ht="15.75" customHeight="1" x14ac:dyDescent="0.25">
      <c r="M719" s="21"/>
    </row>
    <row r="720" spans="13:13" ht="15.75" customHeight="1" x14ac:dyDescent="0.25">
      <c r="M720" s="21"/>
    </row>
    <row r="721" spans="13:13" ht="15.75" customHeight="1" x14ac:dyDescent="0.25">
      <c r="M721" s="21"/>
    </row>
    <row r="722" spans="13:13" ht="15.75" customHeight="1" x14ac:dyDescent="0.25">
      <c r="M722" s="21"/>
    </row>
    <row r="723" spans="13:13" ht="15.75" customHeight="1" x14ac:dyDescent="0.25">
      <c r="M723" s="21"/>
    </row>
    <row r="724" spans="13:13" ht="15.75" customHeight="1" x14ac:dyDescent="0.25">
      <c r="M724" s="21"/>
    </row>
    <row r="725" spans="13:13" ht="15.75" customHeight="1" x14ac:dyDescent="0.25">
      <c r="M725" s="21"/>
    </row>
    <row r="726" spans="13:13" ht="15.75" customHeight="1" x14ac:dyDescent="0.25">
      <c r="M726" s="21"/>
    </row>
    <row r="727" spans="13:13" ht="15.75" customHeight="1" x14ac:dyDescent="0.25">
      <c r="M727" s="21"/>
    </row>
    <row r="728" spans="13:13" ht="15.75" customHeight="1" x14ac:dyDescent="0.25">
      <c r="M728" s="21"/>
    </row>
    <row r="729" spans="13:13" ht="15.75" customHeight="1" x14ac:dyDescent="0.25">
      <c r="M729" s="21"/>
    </row>
    <row r="730" spans="13:13" ht="15.75" customHeight="1" x14ac:dyDescent="0.25">
      <c r="M730" s="21"/>
    </row>
    <row r="731" spans="13:13" ht="15.75" customHeight="1" x14ac:dyDescent="0.25">
      <c r="M731" s="21"/>
    </row>
    <row r="732" spans="13:13" ht="15.75" customHeight="1" x14ac:dyDescent="0.25">
      <c r="M732" s="21"/>
    </row>
    <row r="733" spans="13:13" ht="15.75" customHeight="1" x14ac:dyDescent="0.25">
      <c r="M733" s="21"/>
    </row>
    <row r="734" spans="13:13" ht="15.75" customHeight="1" x14ac:dyDescent="0.25">
      <c r="M734" s="21"/>
    </row>
    <row r="735" spans="13:13" ht="15.75" customHeight="1" x14ac:dyDescent="0.25">
      <c r="M735" s="21"/>
    </row>
    <row r="736" spans="13:13" ht="15.75" customHeight="1" x14ac:dyDescent="0.25">
      <c r="M736" s="21"/>
    </row>
    <row r="737" spans="13:13" ht="15.75" customHeight="1" x14ac:dyDescent="0.25">
      <c r="M737" s="21"/>
    </row>
    <row r="738" spans="13:13" ht="15.75" customHeight="1" x14ac:dyDescent="0.25">
      <c r="M738" s="21"/>
    </row>
    <row r="739" spans="13:13" ht="15.75" customHeight="1" x14ac:dyDescent="0.25">
      <c r="M739" s="21"/>
    </row>
    <row r="740" spans="13:13" ht="15.75" customHeight="1" x14ac:dyDescent="0.25">
      <c r="M740" s="21"/>
    </row>
    <row r="741" spans="13:13" ht="15.75" customHeight="1" x14ac:dyDescent="0.25">
      <c r="M741" s="21"/>
    </row>
    <row r="742" spans="13:13" ht="15.75" customHeight="1" x14ac:dyDescent="0.25">
      <c r="M742" s="21"/>
    </row>
    <row r="743" spans="13:13" ht="15.75" customHeight="1" x14ac:dyDescent="0.25">
      <c r="M743" s="21"/>
    </row>
    <row r="744" spans="13:13" ht="15.75" customHeight="1" x14ac:dyDescent="0.25">
      <c r="M744" s="21"/>
    </row>
    <row r="745" spans="13:13" ht="15.75" customHeight="1" x14ac:dyDescent="0.25">
      <c r="M745" s="21"/>
    </row>
    <row r="746" spans="13:13" ht="15.75" customHeight="1" x14ac:dyDescent="0.25">
      <c r="M746" s="21"/>
    </row>
    <row r="747" spans="13:13" ht="15.75" customHeight="1" x14ac:dyDescent="0.25">
      <c r="M747" s="21"/>
    </row>
    <row r="748" spans="13:13" ht="15.75" customHeight="1" x14ac:dyDescent="0.25">
      <c r="M748" s="21"/>
    </row>
    <row r="749" spans="13:13" ht="15.75" customHeight="1" x14ac:dyDescent="0.25">
      <c r="M749" s="21"/>
    </row>
    <row r="750" spans="13:13" ht="15.75" customHeight="1" x14ac:dyDescent="0.25">
      <c r="M750" s="21"/>
    </row>
    <row r="751" spans="13:13" ht="15.75" customHeight="1" x14ac:dyDescent="0.25">
      <c r="M751" s="21"/>
    </row>
    <row r="752" spans="13:13" ht="15.75" customHeight="1" x14ac:dyDescent="0.25">
      <c r="M752" s="21"/>
    </row>
    <row r="753" spans="13:13" ht="15.75" customHeight="1" x14ac:dyDescent="0.25">
      <c r="M753" s="21"/>
    </row>
    <row r="754" spans="13:13" ht="15.75" customHeight="1" x14ac:dyDescent="0.25">
      <c r="M754" s="21"/>
    </row>
    <row r="755" spans="13:13" ht="15.75" customHeight="1" x14ac:dyDescent="0.25">
      <c r="M755" s="21"/>
    </row>
    <row r="756" spans="13:13" ht="15.75" customHeight="1" x14ac:dyDescent="0.25">
      <c r="M756" s="21"/>
    </row>
    <row r="757" spans="13:13" ht="15.75" customHeight="1" x14ac:dyDescent="0.25">
      <c r="M757" s="21"/>
    </row>
    <row r="758" spans="13:13" ht="15.75" customHeight="1" x14ac:dyDescent="0.25">
      <c r="M758" s="21"/>
    </row>
    <row r="759" spans="13:13" ht="15.75" customHeight="1" x14ac:dyDescent="0.25">
      <c r="M759" s="21"/>
    </row>
    <row r="760" spans="13:13" ht="15.75" customHeight="1" x14ac:dyDescent="0.25">
      <c r="M760" s="21"/>
    </row>
    <row r="761" spans="13:13" ht="15.75" customHeight="1" x14ac:dyDescent="0.25">
      <c r="M761" s="21"/>
    </row>
    <row r="762" spans="13:13" ht="15.75" customHeight="1" x14ac:dyDescent="0.25">
      <c r="M762" s="21"/>
    </row>
    <row r="763" spans="13:13" ht="15.75" customHeight="1" x14ac:dyDescent="0.25">
      <c r="M763" s="21"/>
    </row>
    <row r="764" spans="13:13" ht="15.75" customHeight="1" x14ac:dyDescent="0.25">
      <c r="M764" s="21"/>
    </row>
    <row r="765" spans="13:13" ht="15.75" customHeight="1" x14ac:dyDescent="0.25">
      <c r="M765" s="21"/>
    </row>
    <row r="766" spans="13:13" ht="15.75" customHeight="1" x14ac:dyDescent="0.25">
      <c r="M766" s="21"/>
    </row>
    <row r="767" spans="13:13" ht="15.75" customHeight="1" x14ac:dyDescent="0.25">
      <c r="M767" s="21"/>
    </row>
    <row r="768" spans="13:13" ht="15.75" customHeight="1" x14ac:dyDescent="0.25">
      <c r="M768" s="21"/>
    </row>
    <row r="769" spans="13:13" ht="15.75" customHeight="1" x14ac:dyDescent="0.25">
      <c r="M769" s="21"/>
    </row>
    <row r="770" spans="13:13" ht="15.75" customHeight="1" x14ac:dyDescent="0.25">
      <c r="M770" s="21"/>
    </row>
    <row r="771" spans="13:13" ht="15.75" customHeight="1" x14ac:dyDescent="0.25">
      <c r="M771" s="21"/>
    </row>
    <row r="772" spans="13:13" ht="15.75" customHeight="1" x14ac:dyDescent="0.25">
      <c r="M772" s="21"/>
    </row>
    <row r="773" spans="13:13" ht="15.75" customHeight="1" x14ac:dyDescent="0.25">
      <c r="M773" s="21"/>
    </row>
    <row r="774" spans="13:13" ht="15.75" customHeight="1" x14ac:dyDescent="0.25">
      <c r="M774" s="21"/>
    </row>
    <row r="775" spans="13:13" ht="15.75" customHeight="1" x14ac:dyDescent="0.25">
      <c r="M775" s="21"/>
    </row>
    <row r="776" spans="13:13" ht="15.75" customHeight="1" x14ac:dyDescent="0.25">
      <c r="M776" s="21"/>
    </row>
    <row r="777" spans="13:13" ht="15.75" customHeight="1" x14ac:dyDescent="0.25">
      <c r="M777" s="21"/>
    </row>
    <row r="778" spans="13:13" ht="15.75" customHeight="1" x14ac:dyDescent="0.25">
      <c r="M778" s="21"/>
    </row>
    <row r="779" spans="13:13" ht="15.75" customHeight="1" x14ac:dyDescent="0.25">
      <c r="M779" s="21"/>
    </row>
    <row r="780" spans="13:13" ht="15.75" customHeight="1" x14ac:dyDescent="0.25">
      <c r="M780" s="21"/>
    </row>
    <row r="781" spans="13:13" ht="15.75" customHeight="1" x14ac:dyDescent="0.25">
      <c r="M781" s="21"/>
    </row>
    <row r="782" spans="13:13" ht="15.75" customHeight="1" x14ac:dyDescent="0.25">
      <c r="M782" s="21"/>
    </row>
    <row r="783" spans="13:13" ht="15.75" customHeight="1" x14ac:dyDescent="0.25">
      <c r="M783" s="21"/>
    </row>
    <row r="784" spans="13:13" ht="15.75" customHeight="1" x14ac:dyDescent="0.25">
      <c r="M784" s="21"/>
    </row>
    <row r="785" spans="13:13" ht="15.75" customHeight="1" x14ac:dyDescent="0.25">
      <c r="M785" s="21"/>
    </row>
    <row r="786" spans="13:13" ht="15.75" customHeight="1" x14ac:dyDescent="0.25">
      <c r="M786" s="21"/>
    </row>
    <row r="787" spans="13:13" ht="15.75" customHeight="1" x14ac:dyDescent="0.25">
      <c r="M787" s="21"/>
    </row>
    <row r="788" spans="13:13" ht="15.75" customHeight="1" x14ac:dyDescent="0.25">
      <c r="M788" s="21"/>
    </row>
    <row r="789" spans="13:13" ht="15.75" customHeight="1" x14ac:dyDescent="0.25">
      <c r="M789" s="21"/>
    </row>
    <row r="790" spans="13:13" ht="15.75" customHeight="1" x14ac:dyDescent="0.25">
      <c r="M790" s="21"/>
    </row>
    <row r="791" spans="13:13" ht="15.75" customHeight="1" x14ac:dyDescent="0.25">
      <c r="M791" s="21"/>
    </row>
    <row r="792" spans="13:13" ht="15.75" customHeight="1" x14ac:dyDescent="0.25">
      <c r="M792" s="21"/>
    </row>
    <row r="793" spans="13:13" ht="15.75" customHeight="1" x14ac:dyDescent="0.25">
      <c r="M793" s="21"/>
    </row>
    <row r="794" spans="13:13" ht="15.75" customHeight="1" x14ac:dyDescent="0.25">
      <c r="M794" s="21"/>
    </row>
    <row r="795" spans="13:13" ht="15.75" customHeight="1" x14ac:dyDescent="0.25">
      <c r="M795" s="21"/>
    </row>
    <row r="796" spans="13:13" ht="15.75" customHeight="1" x14ac:dyDescent="0.25">
      <c r="M796" s="21"/>
    </row>
    <row r="797" spans="13:13" ht="15.75" customHeight="1" x14ac:dyDescent="0.25">
      <c r="M797" s="21"/>
    </row>
    <row r="798" spans="13:13" ht="15.75" customHeight="1" x14ac:dyDescent="0.25">
      <c r="M798" s="21"/>
    </row>
    <row r="799" spans="13:13" ht="15.75" customHeight="1" x14ac:dyDescent="0.25">
      <c r="M799" s="21"/>
    </row>
    <row r="800" spans="13:13" ht="15.75" customHeight="1" x14ac:dyDescent="0.25">
      <c r="M800" s="21"/>
    </row>
    <row r="801" spans="13:13" ht="15.75" customHeight="1" x14ac:dyDescent="0.25">
      <c r="M801" s="21"/>
    </row>
    <row r="802" spans="13:13" ht="15.75" customHeight="1" x14ac:dyDescent="0.25">
      <c r="M802" s="21"/>
    </row>
    <row r="803" spans="13:13" ht="15.75" customHeight="1" x14ac:dyDescent="0.25">
      <c r="M803" s="21"/>
    </row>
    <row r="804" spans="13:13" ht="15.75" customHeight="1" x14ac:dyDescent="0.25">
      <c r="M804" s="21"/>
    </row>
    <row r="805" spans="13:13" ht="15.75" customHeight="1" x14ac:dyDescent="0.25">
      <c r="M805" s="21"/>
    </row>
    <row r="806" spans="13:13" ht="15.75" customHeight="1" x14ac:dyDescent="0.25">
      <c r="M806" s="21"/>
    </row>
    <row r="807" spans="13:13" ht="15.75" customHeight="1" x14ac:dyDescent="0.25">
      <c r="M807" s="21"/>
    </row>
    <row r="808" spans="13:13" ht="15.75" customHeight="1" x14ac:dyDescent="0.25">
      <c r="M808" s="21"/>
    </row>
    <row r="809" spans="13:13" ht="15.75" customHeight="1" x14ac:dyDescent="0.25">
      <c r="M809" s="21"/>
    </row>
    <row r="810" spans="13:13" ht="15.75" customHeight="1" x14ac:dyDescent="0.25">
      <c r="M810" s="21"/>
    </row>
    <row r="811" spans="13:13" ht="15.75" customHeight="1" x14ac:dyDescent="0.25">
      <c r="M811" s="21"/>
    </row>
    <row r="812" spans="13:13" ht="15.75" customHeight="1" x14ac:dyDescent="0.25">
      <c r="M812" s="21"/>
    </row>
    <row r="813" spans="13:13" ht="15.75" customHeight="1" x14ac:dyDescent="0.25">
      <c r="M813" s="21"/>
    </row>
    <row r="814" spans="13:13" ht="15.75" customHeight="1" x14ac:dyDescent="0.25">
      <c r="M814" s="21"/>
    </row>
    <row r="815" spans="13:13" ht="15.75" customHeight="1" x14ac:dyDescent="0.25">
      <c r="M815" s="21"/>
    </row>
    <row r="816" spans="13:13" ht="15.75" customHeight="1" x14ac:dyDescent="0.25">
      <c r="M816" s="21"/>
    </row>
    <row r="817" spans="13:13" ht="15.75" customHeight="1" x14ac:dyDescent="0.25">
      <c r="M817" s="21"/>
    </row>
    <row r="818" spans="13:13" ht="15.75" customHeight="1" x14ac:dyDescent="0.25">
      <c r="M818" s="21"/>
    </row>
    <row r="819" spans="13:13" ht="15.75" customHeight="1" x14ac:dyDescent="0.25">
      <c r="M819" s="21"/>
    </row>
    <row r="820" spans="13:13" ht="15.75" customHeight="1" x14ac:dyDescent="0.25">
      <c r="M820" s="21"/>
    </row>
    <row r="821" spans="13:13" ht="15.75" customHeight="1" x14ac:dyDescent="0.25">
      <c r="M821" s="21"/>
    </row>
    <row r="822" spans="13:13" ht="15.75" customHeight="1" x14ac:dyDescent="0.25">
      <c r="M822" s="21"/>
    </row>
    <row r="823" spans="13:13" ht="15.75" customHeight="1" x14ac:dyDescent="0.25">
      <c r="M823" s="21"/>
    </row>
    <row r="824" spans="13:13" ht="15.75" customHeight="1" x14ac:dyDescent="0.25">
      <c r="M824" s="21"/>
    </row>
    <row r="825" spans="13:13" ht="15.75" customHeight="1" x14ac:dyDescent="0.25">
      <c r="M825" s="21"/>
    </row>
    <row r="826" spans="13:13" ht="15.75" customHeight="1" x14ac:dyDescent="0.25">
      <c r="M826" s="21"/>
    </row>
    <row r="827" spans="13:13" ht="15.75" customHeight="1" x14ac:dyDescent="0.25">
      <c r="M827" s="21"/>
    </row>
    <row r="828" spans="13:13" ht="15.75" customHeight="1" x14ac:dyDescent="0.25">
      <c r="M828" s="21"/>
    </row>
    <row r="829" spans="13:13" ht="15.75" customHeight="1" x14ac:dyDescent="0.25">
      <c r="M829" s="21"/>
    </row>
    <row r="830" spans="13:13" ht="15.75" customHeight="1" x14ac:dyDescent="0.25">
      <c r="M830" s="21"/>
    </row>
    <row r="831" spans="13:13" ht="15.75" customHeight="1" x14ac:dyDescent="0.25">
      <c r="M831" s="21"/>
    </row>
    <row r="832" spans="13:13" ht="15.75" customHeight="1" x14ac:dyDescent="0.25">
      <c r="M832" s="21"/>
    </row>
    <row r="833" spans="13:13" ht="15.75" customHeight="1" x14ac:dyDescent="0.25">
      <c r="M833" s="21"/>
    </row>
    <row r="834" spans="13:13" ht="15.75" customHeight="1" x14ac:dyDescent="0.25">
      <c r="M834" s="21"/>
    </row>
    <row r="835" spans="13:13" ht="15.75" customHeight="1" x14ac:dyDescent="0.25">
      <c r="M835" s="21"/>
    </row>
    <row r="836" spans="13:13" ht="15.75" customHeight="1" x14ac:dyDescent="0.25">
      <c r="M836" s="21"/>
    </row>
    <row r="837" spans="13:13" ht="15.75" customHeight="1" x14ac:dyDescent="0.25">
      <c r="M837" s="21"/>
    </row>
    <row r="838" spans="13:13" ht="15.75" customHeight="1" x14ac:dyDescent="0.25">
      <c r="M838" s="21"/>
    </row>
    <row r="839" spans="13:13" ht="15.75" customHeight="1" x14ac:dyDescent="0.25">
      <c r="M839" s="21"/>
    </row>
    <row r="840" spans="13:13" ht="15.75" customHeight="1" x14ac:dyDescent="0.25">
      <c r="M840" s="21"/>
    </row>
    <row r="841" spans="13:13" ht="15.75" customHeight="1" x14ac:dyDescent="0.25">
      <c r="M841" s="21"/>
    </row>
    <row r="842" spans="13:13" ht="15.75" customHeight="1" x14ac:dyDescent="0.25">
      <c r="M842" s="21"/>
    </row>
    <row r="843" spans="13:13" ht="15.75" customHeight="1" x14ac:dyDescent="0.25">
      <c r="M843" s="21"/>
    </row>
    <row r="844" spans="13:13" ht="15.75" customHeight="1" x14ac:dyDescent="0.25">
      <c r="M844" s="21"/>
    </row>
    <row r="845" spans="13:13" ht="15.75" customHeight="1" x14ac:dyDescent="0.25">
      <c r="M845" s="21"/>
    </row>
    <row r="846" spans="13:13" ht="15.75" customHeight="1" x14ac:dyDescent="0.25">
      <c r="M846" s="21"/>
    </row>
    <row r="847" spans="13:13" ht="15.75" customHeight="1" x14ac:dyDescent="0.25">
      <c r="M847" s="21"/>
    </row>
    <row r="848" spans="13:13" ht="15.75" customHeight="1" x14ac:dyDescent="0.25">
      <c r="M848" s="21"/>
    </row>
    <row r="849" spans="13:13" ht="15.75" customHeight="1" x14ac:dyDescent="0.25">
      <c r="M849" s="21"/>
    </row>
    <row r="850" spans="13:13" ht="15.75" customHeight="1" x14ac:dyDescent="0.25">
      <c r="M850" s="21"/>
    </row>
    <row r="851" spans="13:13" ht="15.75" customHeight="1" x14ac:dyDescent="0.25">
      <c r="M851" s="21"/>
    </row>
    <row r="852" spans="13:13" ht="15.75" customHeight="1" x14ac:dyDescent="0.25">
      <c r="M852" s="21"/>
    </row>
    <row r="853" spans="13:13" ht="15.75" customHeight="1" x14ac:dyDescent="0.25">
      <c r="M853" s="21"/>
    </row>
    <row r="854" spans="13:13" ht="15.75" customHeight="1" x14ac:dyDescent="0.25">
      <c r="M854" s="21"/>
    </row>
    <row r="855" spans="13:13" ht="15.75" customHeight="1" x14ac:dyDescent="0.25">
      <c r="M855" s="21"/>
    </row>
    <row r="856" spans="13:13" ht="15.75" customHeight="1" x14ac:dyDescent="0.25">
      <c r="M856" s="21"/>
    </row>
    <row r="857" spans="13:13" ht="15.75" customHeight="1" x14ac:dyDescent="0.25">
      <c r="M857" s="21"/>
    </row>
    <row r="858" spans="13:13" ht="15.75" customHeight="1" x14ac:dyDescent="0.25">
      <c r="M858" s="21"/>
    </row>
    <row r="859" spans="13:13" ht="15.75" customHeight="1" x14ac:dyDescent="0.25">
      <c r="M859" s="21"/>
    </row>
    <row r="860" spans="13:13" ht="15.75" customHeight="1" x14ac:dyDescent="0.25">
      <c r="M860" s="21"/>
    </row>
    <row r="861" spans="13:13" ht="15.75" customHeight="1" x14ac:dyDescent="0.25">
      <c r="M861" s="21"/>
    </row>
    <row r="862" spans="13:13" ht="15.75" customHeight="1" x14ac:dyDescent="0.25">
      <c r="M862" s="21"/>
    </row>
    <row r="863" spans="13:13" ht="15.75" customHeight="1" x14ac:dyDescent="0.25">
      <c r="M863" s="21"/>
    </row>
    <row r="864" spans="13:13" ht="15.75" customHeight="1" x14ac:dyDescent="0.25">
      <c r="M864" s="21"/>
    </row>
    <row r="865" spans="13:13" ht="15.75" customHeight="1" x14ac:dyDescent="0.25">
      <c r="M865" s="21"/>
    </row>
    <row r="866" spans="13:13" ht="15.75" customHeight="1" x14ac:dyDescent="0.25">
      <c r="M866" s="21"/>
    </row>
    <row r="867" spans="13:13" ht="15.75" customHeight="1" x14ac:dyDescent="0.25">
      <c r="M867" s="21"/>
    </row>
    <row r="868" spans="13:13" ht="15.75" customHeight="1" x14ac:dyDescent="0.25">
      <c r="M868" s="21"/>
    </row>
    <row r="869" spans="13:13" ht="15.75" customHeight="1" x14ac:dyDescent="0.25">
      <c r="M869" s="21"/>
    </row>
    <row r="870" spans="13:13" ht="15.75" customHeight="1" x14ac:dyDescent="0.25">
      <c r="M870" s="21"/>
    </row>
    <row r="871" spans="13:13" ht="15.75" customHeight="1" x14ac:dyDescent="0.25">
      <c r="M871" s="21"/>
    </row>
    <row r="872" spans="13:13" ht="15.75" customHeight="1" x14ac:dyDescent="0.25">
      <c r="M872" s="21"/>
    </row>
    <row r="873" spans="13:13" ht="15.75" customHeight="1" x14ac:dyDescent="0.25">
      <c r="M873" s="21"/>
    </row>
    <row r="874" spans="13:13" ht="15.75" customHeight="1" x14ac:dyDescent="0.25">
      <c r="M874" s="21"/>
    </row>
    <row r="875" spans="13:13" ht="15.75" customHeight="1" x14ac:dyDescent="0.25">
      <c r="M875" s="21"/>
    </row>
    <row r="876" spans="13:13" ht="15.75" customHeight="1" x14ac:dyDescent="0.25">
      <c r="M876" s="21"/>
    </row>
    <row r="877" spans="13:13" ht="15.75" customHeight="1" x14ac:dyDescent="0.25">
      <c r="M877" s="21"/>
    </row>
    <row r="878" spans="13:13" ht="15.75" customHeight="1" x14ac:dyDescent="0.25">
      <c r="M878" s="21"/>
    </row>
    <row r="879" spans="13:13" ht="15.75" customHeight="1" x14ac:dyDescent="0.25">
      <c r="M879" s="21"/>
    </row>
    <row r="880" spans="13:13" ht="15.75" customHeight="1" x14ac:dyDescent="0.25">
      <c r="M880" s="21"/>
    </row>
    <row r="881" spans="13:13" ht="15.75" customHeight="1" x14ac:dyDescent="0.25">
      <c r="M881" s="21"/>
    </row>
    <row r="882" spans="13:13" ht="15.75" customHeight="1" x14ac:dyDescent="0.25">
      <c r="M882" s="21"/>
    </row>
    <row r="883" spans="13:13" ht="15.75" customHeight="1" x14ac:dyDescent="0.25">
      <c r="M883" s="21"/>
    </row>
    <row r="884" spans="13:13" ht="15.75" customHeight="1" x14ac:dyDescent="0.25">
      <c r="M884" s="21"/>
    </row>
    <row r="885" spans="13:13" ht="15.75" customHeight="1" x14ac:dyDescent="0.25">
      <c r="M885" s="21"/>
    </row>
    <row r="886" spans="13:13" ht="15.75" customHeight="1" x14ac:dyDescent="0.25">
      <c r="M886" s="21"/>
    </row>
    <row r="887" spans="13:13" ht="15.75" customHeight="1" x14ac:dyDescent="0.25">
      <c r="M887" s="21"/>
    </row>
    <row r="888" spans="13:13" ht="15.75" customHeight="1" x14ac:dyDescent="0.25">
      <c r="M888" s="21"/>
    </row>
    <row r="889" spans="13:13" ht="15.75" customHeight="1" x14ac:dyDescent="0.25">
      <c r="M889" s="21"/>
    </row>
    <row r="890" spans="13:13" ht="15.75" customHeight="1" x14ac:dyDescent="0.25">
      <c r="M890" s="21"/>
    </row>
    <row r="891" spans="13:13" ht="15.75" customHeight="1" x14ac:dyDescent="0.25">
      <c r="M891" s="21"/>
    </row>
    <row r="892" spans="13:13" ht="15.75" customHeight="1" x14ac:dyDescent="0.25">
      <c r="M892" s="21"/>
    </row>
    <row r="893" spans="13:13" ht="15.75" customHeight="1" x14ac:dyDescent="0.25">
      <c r="M893" s="21"/>
    </row>
    <row r="894" spans="13:13" ht="15.75" customHeight="1" x14ac:dyDescent="0.25">
      <c r="M894" s="21"/>
    </row>
    <row r="895" spans="13:13" ht="15.75" customHeight="1" x14ac:dyDescent="0.25">
      <c r="M895" s="21"/>
    </row>
    <row r="896" spans="13:13" ht="15.75" customHeight="1" x14ac:dyDescent="0.25">
      <c r="M896" s="21"/>
    </row>
    <row r="897" spans="13:13" ht="15.75" customHeight="1" x14ac:dyDescent="0.25">
      <c r="M897" s="21"/>
    </row>
    <row r="898" spans="13:13" ht="15.75" customHeight="1" x14ac:dyDescent="0.25">
      <c r="M898" s="21"/>
    </row>
    <row r="899" spans="13:13" ht="15.75" customHeight="1" x14ac:dyDescent="0.25">
      <c r="M899" s="21"/>
    </row>
    <row r="900" spans="13:13" ht="15.75" customHeight="1" x14ac:dyDescent="0.25">
      <c r="M900" s="21"/>
    </row>
    <row r="901" spans="13:13" ht="15.75" customHeight="1" x14ac:dyDescent="0.25">
      <c r="M901" s="21"/>
    </row>
    <row r="902" spans="13:13" ht="15.75" customHeight="1" x14ac:dyDescent="0.25">
      <c r="M902" s="21"/>
    </row>
    <row r="903" spans="13:13" ht="15.75" customHeight="1" x14ac:dyDescent="0.25">
      <c r="M903" s="21"/>
    </row>
    <row r="904" spans="13:13" ht="15.75" customHeight="1" x14ac:dyDescent="0.25">
      <c r="M904" s="21"/>
    </row>
    <row r="905" spans="13:13" ht="15.75" customHeight="1" x14ac:dyDescent="0.25">
      <c r="M905" s="21"/>
    </row>
    <row r="906" spans="13:13" ht="15.75" customHeight="1" x14ac:dyDescent="0.25">
      <c r="M906" s="21"/>
    </row>
    <row r="907" spans="13:13" ht="15.75" customHeight="1" x14ac:dyDescent="0.25">
      <c r="M907" s="21"/>
    </row>
    <row r="908" spans="13:13" ht="15.75" customHeight="1" x14ac:dyDescent="0.25">
      <c r="M908" s="21"/>
    </row>
    <row r="909" spans="13:13" ht="15.75" customHeight="1" x14ac:dyDescent="0.25">
      <c r="M909" s="21"/>
    </row>
    <row r="910" spans="13:13" ht="15.75" customHeight="1" x14ac:dyDescent="0.25">
      <c r="M910" s="21"/>
    </row>
    <row r="911" spans="13:13" ht="15.75" customHeight="1" x14ac:dyDescent="0.25">
      <c r="M911" s="21"/>
    </row>
    <row r="912" spans="13:13" ht="15.75" customHeight="1" x14ac:dyDescent="0.25">
      <c r="M912" s="21"/>
    </row>
    <row r="913" spans="13:13" ht="15.75" customHeight="1" x14ac:dyDescent="0.25">
      <c r="M913" s="21"/>
    </row>
    <row r="914" spans="13:13" ht="15.75" customHeight="1" x14ac:dyDescent="0.25">
      <c r="M914" s="21"/>
    </row>
    <row r="915" spans="13:13" ht="15.75" customHeight="1" x14ac:dyDescent="0.25">
      <c r="M915" s="21"/>
    </row>
    <row r="916" spans="13:13" ht="15.75" customHeight="1" x14ac:dyDescent="0.25">
      <c r="M916" s="21"/>
    </row>
    <row r="917" spans="13:13" ht="15.75" customHeight="1" x14ac:dyDescent="0.25">
      <c r="M917" s="21"/>
    </row>
    <row r="918" spans="13:13" ht="15.75" customHeight="1" x14ac:dyDescent="0.25">
      <c r="M918" s="21"/>
    </row>
    <row r="919" spans="13:13" ht="15.75" customHeight="1" x14ac:dyDescent="0.25">
      <c r="M919" s="21"/>
    </row>
    <row r="920" spans="13:13" ht="15.75" customHeight="1" x14ac:dyDescent="0.25">
      <c r="M920" s="21"/>
    </row>
    <row r="921" spans="13:13" ht="15.75" customHeight="1" x14ac:dyDescent="0.25">
      <c r="M921" s="21"/>
    </row>
    <row r="922" spans="13:13" ht="15.75" customHeight="1" x14ac:dyDescent="0.25">
      <c r="M922" s="21"/>
    </row>
    <row r="923" spans="13:13" ht="15.75" customHeight="1" x14ac:dyDescent="0.25">
      <c r="M923" s="21"/>
    </row>
    <row r="924" spans="13:13" ht="15.75" customHeight="1" x14ac:dyDescent="0.25">
      <c r="M924" s="21"/>
    </row>
    <row r="925" spans="13:13" ht="15.75" customHeight="1" x14ac:dyDescent="0.25">
      <c r="M925" s="21"/>
    </row>
    <row r="926" spans="13:13" ht="15.75" customHeight="1" x14ac:dyDescent="0.25">
      <c r="M926" s="21"/>
    </row>
    <row r="927" spans="13:13" ht="15.75" customHeight="1" x14ac:dyDescent="0.25">
      <c r="M927" s="21"/>
    </row>
    <row r="928" spans="13:13" ht="15.75" customHeight="1" x14ac:dyDescent="0.25">
      <c r="M928" s="21"/>
    </row>
    <row r="929" spans="13:13" ht="15.75" customHeight="1" x14ac:dyDescent="0.25">
      <c r="M929" s="21"/>
    </row>
    <row r="930" spans="13:13" ht="15.75" customHeight="1" x14ac:dyDescent="0.25">
      <c r="M930" s="21"/>
    </row>
    <row r="931" spans="13:13" ht="15.75" customHeight="1" x14ac:dyDescent="0.25">
      <c r="M931" s="21"/>
    </row>
    <row r="932" spans="13:13" ht="15.75" customHeight="1" x14ac:dyDescent="0.25">
      <c r="M932" s="21"/>
    </row>
    <row r="933" spans="13:13" ht="15.75" customHeight="1" x14ac:dyDescent="0.25">
      <c r="M933" s="21"/>
    </row>
    <row r="934" spans="13:13" ht="15.75" customHeight="1" x14ac:dyDescent="0.25">
      <c r="M934" s="21"/>
    </row>
    <row r="935" spans="13:13" ht="15.75" customHeight="1" x14ac:dyDescent="0.25">
      <c r="M935" s="21"/>
    </row>
    <row r="936" spans="13:13" ht="15.75" customHeight="1" x14ac:dyDescent="0.25">
      <c r="M936" s="21"/>
    </row>
    <row r="937" spans="13:13" ht="15.75" customHeight="1" x14ac:dyDescent="0.25">
      <c r="M937" s="21"/>
    </row>
    <row r="938" spans="13:13" ht="15.75" customHeight="1" x14ac:dyDescent="0.25">
      <c r="M938" s="21"/>
    </row>
    <row r="939" spans="13:13" ht="15.75" customHeight="1" x14ac:dyDescent="0.25">
      <c r="M939" s="21"/>
    </row>
    <row r="940" spans="13:13" ht="15.75" customHeight="1" x14ac:dyDescent="0.25">
      <c r="M940" s="21"/>
    </row>
    <row r="941" spans="13:13" ht="15.75" customHeight="1" x14ac:dyDescent="0.25">
      <c r="M941" s="21"/>
    </row>
    <row r="942" spans="13:13" ht="15.75" customHeight="1" x14ac:dyDescent="0.25">
      <c r="M942" s="21"/>
    </row>
    <row r="943" spans="13:13" ht="15.75" customHeight="1" x14ac:dyDescent="0.25">
      <c r="M943" s="21"/>
    </row>
    <row r="944" spans="13:13" ht="15.75" customHeight="1" x14ac:dyDescent="0.25">
      <c r="M944" s="21"/>
    </row>
    <row r="945" spans="13:13" ht="15.75" customHeight="1" x14ac:dyDescent="0.25">
      <c r="M945" s="21"/>
    </row>
    <row r="946" spans="13:13" ht="15.75" customHeight="1" x14ac:dyDescent="0.25">
      <c r="M946" s="21"/>
    </row>
    <row r="947" spans="13:13" ht="15.75" customHeight="1" x14ac:dyDescent="0.25">
      <c r="M947" s="21"/>
    </row>
    <row r="948" spans="13:13" ht="15.75" customHeight="1" x14ac:dyDescent="0.25">
      <c r="M948" s="21"/>
    </row>
    <row r="949" spans="13:13" ht="15.75" customHeight="1" x14ac:dyDescent="0.25">
      <c r="M949" s="21"/>
    </row>
    <row r="950" spans="13:13" ht="15.75" customHeight="1" x14ac:dyDescent="0.25">
      <c r="M950" s="21"/>
    </row>
    <row r="951" spans="13:13" ht="15.75" customHeight="1" x14ac:dyDescent="0.25">
      <c r="M951" s="21"/>
    </row>
    <row r="952" spans="13:13" ht="15.75" customHeight="1" x14ac:dyDescent="0.25">
      <c r="M952" s="21"/>
    </row>
    <row r="953" spans="13:13" ht="15.75" customHeight="1" x14ac:dyDescent="0.25">
      <c r="M953" s="21"/>
    </row>
    <row r="954" spans="13:13" ht="15.75" customHeight="1" x14ac:dyDescent="0.25">
      <c r="M954" s="21"/>
    </row>
    <row r="955" spans="13:13" ht="15.75" customHeight="1" x14ac:dyDescent="0.25">
      <c r="M955" s="21"/>
    </row>
    <row r="956" spans="13:13" ht="15.75" customHeight="1" x14ac:dyDescent="0.25">
      <c r="M956" s="21"/>
    </row>
    <row r="957" spans="13:13" ht="15.75" customHeight="1" x14ac:dyDescent="0.25">
      <c r="M957" s="21"/>
    </row>
    <row r="958" spans="13:13" ht="15.75" customHeight="1" x14ac:dyDescent="0.25">
      <c r="M958" s="21"/>
    </row>
    <row r="959" spans="13:13" ht="15.75" customHeight="1" x14ac:dyDescent="0.25">
      <c r="M959" s="21"/>
    </row>
    <row r="960" spans="13:13" ht="15.75" customHeight="1" x14ac:dyDescent="0.25">
      <c r="M960" s="21"/>
    </row>
    <row r="961" spans="13:13" ht="15.75" customHeight="1" x14ac:dyDescent="0.25">
      <c r="M961" s="21"/>
    </row>
    <row r="962" spans="13:13" ht="15.75" customHeight="1" x14ac:dyDescent="0.25">
      <c r="M962" s="21"/>
    </row>
    <row r="963" spans="13:13" ht="15.75" customHeight="1" x14ac:dyDescent="0.25">
      <c r="M963" s="21"/>
    </row>
    <row r="964" spans="13:13" ht="15.75" customHeight="1" x14ac:dyDescent="0.25">
      <c r="M964" s="21"/>
    </row>
    <row r="965" spans="13:13" ht="15.75" customHeight="1" x14ac:dyDescent="0.25">
      <c r="M965" s="21"/>
    </row>
    <row r="966" spans="13:13" ht="15.75" customHeight="1" x14ac:dyDescent="0.25">
      <c r="M966" s="21"/>
    </row>
    <row r="967" spans="13:13" ht="15.75" customHeight="1" x14ac:dyDescent="0.25">
      <c r="M967" s="21"/>
    </row>
    <row r="968" spans="13:13" ht="15.75" customHeight="1" x14ac:dyDescent="0.25">
      <c r="M968" s="21"/>
    </row>
    <row r="969" spans="13:13" ht="15.75" customHeight="1" x14ac:dyDescent="0.25">
      <c r="M969" s="21"/>
    </row>
    <row r="970" spans="13:13" ht="15.75" customHeight="1" x14ac:dyDescent="0.25">
      <c r="M970" s="21"/>
    </row>
    <row r="971" spans="13:13" ht="15.75" customHeight="1" x14ac:dyDescent="0.25">
      <c r="M971" s="21"/>
    </row>
    <row r="972" spans="13:13" ht="15.75" customHeight="1" x14ac:dyDescent="0.25">
      <c r="M972" s="21"/>
    </row>
    <row r="973" spans="13:13" ht="15.75" customHeight="1" x14ac:dyDescent="0.25">
      <c r="M973" s="21"/>
    </row>
    <row r="974" spans="13:13" ht="15.75" customHeight="1" x14ac:dyDescent="0.25">
      <c r="M974" s="21"/>
    </row>
    <row r="975" spans="13:13" ht="15.75" customHeight="1" x14ac:dyDescent="0.25">
      <c r="M975" s="21"/>
    </row>
    <row r="976" spans="13:13" ht="15.75" customHeight="1" x14ac:dyDescent="0.25">
      <c r="M976" s="21"/>
    </row>
    <row r="977" spans="13:13" ht="15.75" customHeight="1" x14ac:dyDescent="0.25">
      <c r="M977" s="21"/>
    </row>
    <row r="978" spans="13:13" ht="15.75" customHeight="1" x14ac:dyDescent="0.25">
      <c r="M978" s="21"/>
    </row>
    <row r="979" spans="13:13" ht="15.75" customHeight="1" x14ac:dyDescent="0.25">
      <c r="M979" s="21"/>
    </row>
    <row r="980" spans="13:13" ht="15.75" customHeight="1" x14ac:dyDescent="0.25">
      <c r="M980" s="21"/>
    </row>
    <row r="981" spans="13:13" ht="15.75" customHeight="1" x14ac:dyDescent="0.25">
      <c r="M981" s="21"/>
    </row>
    <row r="982" spans="13:13" ht="15.75" customHeight="1" x14ac:dyDescent="0.25">
      <c r="M982" s="21"/>
    </row>
    <row r="983" spans="13:13" ht="15.75" customHeight="1" x14ac:dyDescent="0.25">
      <c r="M983" s="21"/>
    </row>
    <row r="984" spans="13:13" ht="15.75" customHeight="1" x14ac:dyDescent="0.25">
      <c r="M984" s="21"/>
    </row>
    <row r="985" spans="13:13" ht="15.75" customHeight="1" x14ac:dyDescent="0.25">
      <c r="M985" s="21"/>
    </row>
    <row r="986" spans="13:13" ht="15.75" customHeight="1" x14ac:dyDescent="0.25">
      <c r="M986" s="21"/>
    </row>
    <row r="987" spans="13:13" ht="15.75" customHeight="1" x14ac:dyDescent="0.25">
      <c r="M987" s="21"/>
    </row>
    <row r="988" spans="13:13" ht="15.75" customHeight="1" x14ac:dyDescent="0.25">
      <c r="M988" s="21"/>
    </row>
    <row r="989" spans="13:13" ht="15.75" customHeight="1" x14ac:dyDescent="0.25">
      <c r="M989" s="21"/>
    </row>
    <row r="990" spans="13:13" ht="15.75" customHeight="1" x14ac:dyDescent="0.25">
      <c r="M990" s="21"/>
    </row>
    <row r="991" spans="13:13" ht="15.75" customHeight="1" x14ac:dyDescent="0.25">
      <c r="M991" s="21"/>
    </row>
    <row r="992" spans="13:13" ht="15.75" customHeight="1" x14ac:dyDescent="0.25">
      <c r="M992" s="21"/>
    </row>
    <row r="993" spans="13:13" ht="15.75" customHeight="1" x14ac:dyDescent="0.25">
      <c r="M993" s="21"/>
    </row>
    <row r="994" spans="13:13" ht="15.75" customHeight="1" x14ac:dyDescent="0.25">
      <c r="M994" s="21"/>
    </row>
    <row r="995" spans="13:13" ht="15.75" customHeight="1" x14ac:dyDescent="0.25">
      <c r="M995" s="21"/>
    </row>
    <row r="996" spans="13:13" ht="15.75" customHeight="1" x14ac:dyDescent="0.25">
      <c r="M996" s="21"/>
    </row>
    <row r="997" spans="13:13" ht="15.75" customHeight="1" x14ac:dyDescent="0.25">
      <c r="M997" s="21"/>
    </row>
    <row r="998" spans="13:13" ht="15.75" customHeight="1" x14ac:dyDescent="0.25">
      <c r="M998" s="21"/>
    </row>
    <row r="999" spans="13:13" ht="15.75" customHeight="1" x14ac:dyDescent="0.25">
      <c r="M999" s="21"/>
    </row>
    <row r="1000" spans="13:13" ht="15.75" customHeight="1" x14ac:dyDescent="0.25">
      <c r="M1000" s="21"/>
    </row>
    <row r="1001" spans="13:13" ht="15.75" customHeight="1" x14ac:dyDescent="0.25">
      <c r="M1001" s="21"/>
    </row>
    <row r="1002" spans="13:13" ht="15.75" customHeight="1" x14ac:dyDescent="0.25">
      <c r="M1002" s="21"/>
    </row>
  </sheetData>
  <mergeCells count="1">
    <mergeCell ref="B3:O3"/>
  </mergeCells>
  <dataValidations count="3">
    <dataValidation type="list" allowBlank="1" showErrorMessage="1" sqref="L19:L25" xr:uid="{00000000-0002-0000-0000-000000000000}">
      <formula1>$L$32:$L$35</formula1>
    </dataValidation>
    <dataValidation type="list" allowBlank="1" showErrorMessage="1" sqref="K19:K25" xr:uid="{00000000-0002-0000-0000-000001000000}">
      <formula1>$K$32:$K$34</formula1>
    </dataValidation>
    <dataValidation type="list" allowBlank="1" showErrorMessage="1" sqref="K6:L18" xr:uid="{00000000-0002-0000-0000-000002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1000"/>
  <sheetViews>
    <sheetView showGridLines="0" topLeftCell="A15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0.59765625" customWidth="1"/>
    <col min="4" max="4" width="11.69921875" customWidth="1"/>
    <col min="5" max="5" width="15.09765625" customWidth="1"/>
    <col min="6" max="15" width="10.59765625" customWidth="1"/>
    <col min="16" max="16" width="2.59765625" customWidth="1"/>
  </cols>
  <sheetData>
    <row r="2" spans="1:16" ht="15" hidden="1" customHeight="1" x14ac:dyDescent="0.25"/>
    <row r="3" spans="1:16" ht="15" hidden="1" customHeight="1" x14ac:dyDescent="0.25"/>
    <row r="4" spans="1:16" ht="14.4" hidden="1" x14ac:dyDescent="0.3">
      <c r="C4" s="24"/>
      <c r="D4" s="24"/>
      <c r="E4" s="24"/>
      <c r="F4" s="5"/>
    </row>
    <row r="5" spans="1:16" ht="14.4" hidden="1" x14ac:dyDescent="0.3">
      <c r="C5" s="24"/>
      <c r="D5" s="24"/>
      <c r="E5" s="24"/>
      <c r="F5" s="5"/>
    </row>
    <row r="6" spans="1:16" ht="39.75" customHeight="1" x14ac:dyDescent="0.25">
      <c r="A6" s="25"/>
      <c r="B6" s="76" t="s">
        <v>44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63"/>
    </row>
    <row r="7" spans="1:16" ht="9.75" customHeight="1" x14ac:dyDescent="0.25">
      <c r="A7" s="25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5"/>
    </row>
    <row r="8" spans="1:16" ht="9.75" customHeight="1" x14ac:dyDescent="0.3">
      <c r="A8" s="25"/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1:16" ht="30" customHeight="1" x14ac:dyDescent="0.25">
      <c r="A9" s="25"/>
      <c r="B9" s="32"/>
      <c r="C9" s="33" t="s">
        <v>1</v>
      </c>
      <c r="D9" s="34"/>
      <c r="E9" s="62" t="s">
        <v>45</v>
      </c>
      <c r="F9" s="63"/>
      <c r="G9" s="34"/>
      <c r="H9" s="62" t="s">
        <v>11</v>
      </c>
      <c r="I9" s="63"/>
      <c r="J9" s="35"/>
      <c r="K9" s="35"/>
      <c r="L9" s="35"/>
      <c r="M9" s="35"/>
      <c r="N9" s="35"/>
      <c r="O9" s="35"/>
      <c r="P9" s="36"/>
    </row>
    <row r="10" spans="1:16" ht="30" customHeight="1" x14ac:dyDescent="0.25">
      <c r="A10" s="25"/>
      <c r="B10" s="32"/>
      <c r="C10" s="37" t="s">
        <v>15</v>
      </c>
      <c r="D10" s="38"/>
      <c r="E10" s="64" t="str">
        <f>VLOOKUP(C10,'Formato descripción HU'!B6:O25,5,0)</f>
        <v>Sra.Hilda Guajala</v>
      </c>
      <c r="F10" s="63"/>
      <c r="G10" s="39"/>
      <c r="H10" s="64" t="str">
        <f>VLOOKUP(C10,'Formato descripción HU'!B6:O265,11,0)</f>
        <v>En proceso</v>
      </c>
      <c r="I10" s="63"/>
      <c r="J10" s="39"/>
      <c r="K10" s="35"/>
      <c r="L10" s="35"/>
      <c r="M10" s="35"/>
      <c r="N10" s="35"/>
      <c r="O10" s="35"/>
      <c r="P10" s="36"/>
    </row>
    <row r="11" spans="1:16" ht="9.75" customHeight="1" x14ac:dyDescent="0.25">
      <c r="A11" s="25"/>
      <c r="B11" s="32"/>
      <c r="C11" s="40"/>
      <c r="D11" s="38"/>
      <c r="E11" s="39"/>
      <c r="F11" s="39"/>
      <c r="G11" s="39"/>
      <c r="H11" s="39"/>
      <c r="I11" s="39"/>
      <c r="J11" s="39"/>
      <c r="K11" s="39"/>
      <c r="L11" s="39"/>
      <c r="M11" s="35"/>
      <c r="N11" s="39"/>
      <c r="O11" s="39"/>
      <c r="P11" s="36"/>
    </row>
    <row r="12" spans="1:16" ht="30" customHeight="1" x14ac:dyDescent="0.25">
      <c r="A12" s="25"/>
      <c r="B12" s="32"/>
      <c r="C12" s="33" t="s">
        <v>46</v>
      </c>
      <c r="D12" s="38"/>
      <c r="E12" s="62" t="s">
        <v>10</v>
      </c>
      <c r="F12" s="63"/>
      <c r="G12" s="39"/>
      <c r="H12" s="62" t="s">
        <v>47</v>
      </c>
      <c r="I12" s="63"/>
      <c r="J12" s="39"/>
      <c r="K12" s="39"/>
      <c r="L12" s="39"/>
      <c r="M12" s="35"/>
      <c r="N12" s="39"/>
      <c r="O12" s="39"/>
      <c r="P12" s="36"/>
    </row>
    <row r="13" spans="1:16" ht="30" customHeight="1" x14ac:dyDescent="0.25">
      <c r="A13" s="25"/>
      <c r="B13" s="32"/>
      <c r="C13" s="37" t="str">
        <f>VLOOKUP('Historia de Usuario'!C10,'Formato descripción HU'!B6:O25,8,0)</f>
        <v>2h</v>
      </c>
      <c r="D13" s="38"/>
      <c r="E13" s="64" t="str">
        <f>VLOOKUP(C10,'Formato descripción HU'!B6:O25,10,0)</f>
        <v>Alta</v>
      </c>
      <c r="F13" s="63"/>
      <c r="G13" s="39"/>
      <c r="H13" s="64" t="str">
        <f>VLOOKUP(C10,'Formato descripción HU'!B6:O25,7,0)</f>
        <v>Mateo Velecela</v>
      </c>
      <c r="I13" s="63"/>
      <c r="J13" s="39"/>
      <c r="K13" s="39"/>
      <c r="L13" s="39"/>
      <c r="M13" s="35"/>
      <c r="N13" s="39"/>
      <c r="O13" s="39"/>
      <c r="P13" s="36"/>
    </row>
    <row r="14" spans="1:16" ht="9.75" customHeight="1" x14ac:dyDescent="0.25">
      <c r="A14" s="25"/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1:16" ht="19.5" customHeight="1" x14ac:dyDescent="0.25">
      <c r="A15" s="25"/>
      <c r="B15" s="32"/>
      <c r="C15" s="66" t="s">
        <v>48</v>
      </c>
      <c r="D15" s="65" t="str">
        <f>VLOOKUP(C10,'Formato descripción HU'!B6:O25,3,0)</f>
        <v>El sistema debera iniciar con un menú principal con opciones separadas y visualmente claras para productos y proveedores.</v>
      </c>
      <c r="E15" s="54"/>
      <c r="F15" s="35"/>
      <c r="G15" s="66" t="s">
        <v>49</v>
      </c>
      <c r="H15" s="65" t="str">
        <f>VLOOKUP(C10,'Formato descripción HU'!B6:O25,4,0)</f>
        <v>Facilitar navegación.</v>
      </c>
      <c r="I15" s="60"/>
      <c r="J15" s="54"/>
      <c r="K15" s="35"/>
      <c r="L15" s="66" t="s">
        <v>50</v>
      </c>
      <c r="M15" s="65" t="str">
        <f>VLOOKUP(C10,'Formato descripción HU'!B6:O25,6,0)</f>
        <v>Crear menú con secciones separadas para productos y proveedores.</v>
      </c>
      <c r="N15" s="60"/>
      <c r="O15" s="54"/>
      <c r="P15" s="36"/>
    </row>
    <row r="16" spans="1:16" ht="19.5" customHeight="1" x14ac:dyDescent="0.25">
      <c r="A16" s="25"/>
      <c r="B16" s="32"/>
      <c r="C16" s="67"/>
      <c r="D16" s="55"/>
      <c r="E16" s="56"/>
      <c r="F16" s="35"/>
      <c r="G16" s="67"/>
      <c r="H16" s="55"/>
      <c r="I16" s="52"/>
      <c r="J16" s="56"/>
      <c r="K16" s="35"/>
      <c r="L16" s="67"/>
      <c r="M16" s="55"/>
      <c r="N16" s="52"/>
      <c r="O16" s="56"/>
      <c r="P16" s="36"/>
    </row>
    <row r="17" spans="1:16" ht="31.5" customHeight="1" x14ac:dyDescent="0.25">
      <c r="A17" s="25"/>
      <c r="B17" s="32"/>
      <c r="C17" s="68"/>
      <c r="D17" s="57"/>
      <c r="E17" s="58"/>
      <c r="F17" s="35"/>
      <c r="G17" s="68"/>
      <c r="H17" s="57"/>
      <c r="I17" s="61"/>
      <c r="J17" s="58"/>
      <c r="K17" s="35"/>
      <c r="L17" s="68"/>
      <c r="M17" s="57"/>
      <c r="N17" s="61"/>
      <c r="O17" s="58"/>
      <c r="P17" s="36"/>
    </row>
    <row r="18" spans="1:16" ht="9.75" customHeight="1" x14ac:dyDescent="0.25">
      <c r="A18" s="25"/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1:16" ht="19.5" customHeight="1" x14ac:dyDescent="0.25">
      <c r="A19" s="25"/>
      <c r="B19" s="32"/>
      <c r="C19" s="75" t="s">
        <v>51</v>
      </c>
      <c r="D19" s="54"/>
      <c r="E19" s="69" t="str">
        <f>VLOOKUP(C10,'Formato descripción HU'!B6:O25,14,0)</f>
        <v>Inicio del programa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36"/>
    </row>
    <row r="20" spans="1:16" ht="19.5" customHeight="1" x14ac:dyDescent="0.25">
      <c r="A20" s="25"/>
      <c r="B20" s="32"/>
      <c r="C20" s="57"/>
      <c r="D20" s="5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36"/>
    </row>
    <row r="21" spans="1:16" ht="9.75" customHeight="1" x14ac:dyDescent="0.25">
      <c r="A21" s="25"/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1:16" ht="19.5" customHeight="1" x14ac:dyDescent="0.25">
      <c r="A22" s="25"/>
      <c r="B22" s="32"/>
      <c r="C22" s="53" t="s">
        <v>52</v>
      </c>
      <c r="D22" s="54"/>
      <c r="E22" s="65" t="str">
        <f>VLOOKUP(C10,'Formato descripción HU'!B6:O25,12,0)</f>
        <v>Caja negra: Probar si el usuario puede ver y elegir entre las opciones del programa.
Caja blanca: Verficar que se muestren correctamente las opciones.</v>
      </c>
      <c r="F22" s="60"/>
      <c r="G22" s="60"/>
      <c r="H22" s="54"/>
      <c r="I22" s="35"/>
      <c r="J22" s="53" t="s">
        <v>13</v>
      </c>
      <c r="K22" s="54"/>
      <c r="L22" s="59">
        <f>VLOOKUP(C10,'Formato descripción HU'!B6:O25,13,0)</f>
        <v>0</v>
      </c>
      <c r="M22" s="60"/>
      <c r="N22" s="60"/>
      <c r="O22" s="54"/>
      <c r="P22" s="36"/>
    </row>
    <row r="23" spans="1:16" ht="19.5" customHeight="1" x14ac:dyDescent="0.25">
      <c r="A23" s="25"/>
      <c r="B23" s="32"/>
      <c r="C23" s="55"/>
      <c r="D23" s="56"/>
      <c r="E23" s="55"/>
      <c r="F23" s="52"/>
      <c r="G23" s="52"/>
      <c r="H23" s="56"/>
      <c r="I23" s="35"/>
      <c r="J23" s="55"/>
      <c r="K23" s="56"/>
      <c r="L23" s="55"/>
      <c r="M23" s="52"/>
      <c r="N23" s="52"/>
      <c r="O23" s="56"/>
      <c r="P23" s="36"/>
    </row>
    <row r="24" spans="1:16" ht="19.5" customHeight="1" x14ac:dyDescent="0.25">
      <c r="A24" s="25"/>
      <c r="B24" s="32"/>
      <c r="C24" s="57"/>
      <c r="D24" s="58"/>
      <c r="E24" s="57"/>
      <c r="F24" s="61"/>
      <c r="G24" s="61"/>
      <c r="H24" s="58"/>
      <c r="I24" s="35"/>
      <c r="J24" s="57"/>
      <c r="K24" s="58"/>
      <c r="L24" s="57"/>
      <c r="M24" s="61"/>
      <c r="N24" s="61"/>
      <c r="O24" s="58"/>
      <c r="P24" s="36"/>
    </row>
    <row r="25" spans="1:16" ht="9.75" customHeight="1" x14ac:dyDescent="0.25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</row>
    <row r="26" spans="1:16" ht="19.5" customHeight="1" x14ac:dyDescent="0.25"/>
    <row r="27" spans="1:16" ht="19.5" customHeight="1" x14ac:dyDescent="0.25"/>
    <row r="28" spans="1:16" ht="19.5" customHeight="1" x14ac:dyDescent="0.25"/>
    <row r="29" spans="1:16" ht="19.5" customHeight="1" x14ac:dyDescent="0.25"/>
    <row r="30" spans="1:16" ht="19.5" customHeight="1" x14ac:dyDescent="0.25"/>
    <row r="31" spans="1:16" ht="19.5" customHeight="1" x14ac:dyDescent="0.25"/>
    <row r="32" spans="1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HU'!$B$6:$B$23</xm:f>
          </x14:formula1>
          <xm:sqref>C11</xm:sqref>
        </x14:dataValidation>
        <x14:dataValidation type="list" allowBlank="1" showErrorMessage="1" xr:uid="{00000000-0002-0000-0100-000001000000}">
          <x14:formula1>
            <xm:f>'Formato descripción HU'!$B$6:$B$25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USER</cp:lastModifiedBy>
  <dcterms:created xsi:type="dcterms:W3CDTF">2025-07-23T06:42:26Z</dcterms:created>
  <dcterms:modified xsi:type="dcterms:W3CDTF">2025-08-04T05:05:46Z</dcterms:modified>
</cp:coreProperties>
</file>