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689a6880ec0d65b1/Escritorio/Sena/TRABAJO FINAL/"/>
    </mc:Choice>
  </mc:AlternateContent>
  <xr:revisionPtr revIDLastSave="0" documentId="8_{9D0F8E61-72E2-4712-9482-D4A9D0BFAE57}" xr6:coauthVersionLast="36" xr6:coauthVersionMax="36" xr10:uidLastSave="{00000000-0000-0000-0000-000000000000}"/>
  <bookViews>
    <workbookView xWindow="0" yWindow="0" windowWidth="21600" windowHeight="8925" xr2:uid="{00000000-000D-0000-FFFF-FFFF00000000}"/>
  </bookViews>
  <sheets>
    <sheet name="Casos de Prueba" sheetId="1" r:id="rId1"/>
    <sheet name="Defectos" sheetId="3" r:id="rId2"/>
    <sheet name="Indicadores" sheetId="2" r:id="rId3"/>
    <sheet name="Dat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B6" i="2"/>
  <c r="C6" i="2" s="1"/>
  <c r="D6" i="2" s="1"/>
  <c r="B5" i="2"/>
  <c r="D3" i="2"/>
  <c r="C3" i="2"/>
  <c r="B4" i="2"/>
  <c r="C4" i="2" s="1"/>
  <c r="D4" i="2" s="1"/>
  <c r="B3" i="2"/>
  <c r="B9" i="2" l="1"/>
  <c r="B8" i="2"/>
  <c r="B7" i="2"/>
  <c r="D9" i="2" l="1"/>
  <c r="D8" i="2"/>
  <c r="D7" i="2"/>
  <c r="C7" i="2"/>
  <c r="C8" i="2"/>
  <c r="C9" i="2"/>
</calcChain>
</file>

<file path=xl/sharedStrings.xml><?xml version="1.0" encoding="utf-8"?>
<sst xmlns="http://schemas.openxmlformats.org/spreadsheetml/2006/main" count="119" uniqueCount="99">
  <si>
    <t>FORMATO DE DISEÑO Y EJECUCIÓN DE PRUEBAS</t>
  </si>
  <si>
    <t>HISTORIA DE USUARIO</t>
  </si>
  <si>
    <t>ID CASO DE PRUEBA</t>
  </si>
  <si>
    <t>TITULO CASO DE PRUEBA</t>
  </si>
  <si>
    <t>PRECONDICIONES</t>
  </si>
  <si>
    <t>PASO A PASO</t>
  </si>
  <si>
    <t>RESULTADO ESPERADO</t>
  </si>
  <si>
    <t>EJECUCIÓN CICLO DE PRUEBAS 1</t>
  </si>
  <si>
    <t>EJECUCIÓN CICLO DE PRUEBAS 2</t>
  </si>
  <si>
    <t>EJECUCIÓN CICLO DE PRUEBAS 3</t>
  </si>
  <si>
    <t>ESTADO</t>
  </si>
  <si>
    <t>ANALISTA</t>
  </si>
  <si>
    <t>FECHA</t>
  </si>
  <si>
    <t>OBSERVACIONES</t>
  </si>
  <si>
    <t>QA</t>
  </si>
  <si>
    <t>01</t>
  </si>
  <si>
    <t>PASÓ</t>
  </si>
  <si>
    <t>02</t>
  </si>
  <si>
    <t>03</t>
  </si>
  <si>
    <t>04</t>
  </si>
  <si>
    <t>FORMATO DE REPORTE DE DEFECTOS</t>
  </si>
  <si>
    <t>ID DEFECTO</t>
  </si>
  <si>
    <t>ASIGNADO A</t>
  </si>
  <si>
    <t>DESCRIPCIÓN</t>
  </si>
  <si>
    <t>PASOS PARA REPRODUCIR</t>
  </si>
  <si>
    <t>APLICACIÓN/SERVICIO</t>
  </si>
  <si>
    <t>AMBIENTE</t>
  </si>
  <si>
    <t>IMPACTO</t>
  </si>
  <si>
    <t>NATURALEZA</t>
  </si>
  <si>
    <t>FECHA REPORTE</t>
  </si>
  <si>
    <t xml:space="preserve">ID CASO DE PRUEBA </t>
  </si>
  <si>
    <t>RESUMEN DE EJECUCIÓN</t>
  </si>
  <si>
    <t>CICLOS DE PRUEBAS</t>
  </si>
  <si>
    <t>CICLO 1</t>
  </si>
  <si>
    <t>CICLO 2</t>
  </si>
  <si>
    <t>CICLO 3</t>
  </si>
  <si>
    <t>CASOS DE PRUEBA</t>
  </si>
  <si>
    <t>CASOS DE PRUEBAS SATISFACTORIOS</t>
  </si>
  <si>
    <t>CASOS DE PRUEBAS FALLIDOS</t>
  </si>
  <si>
    <t>CASOS DE PRUEBAS NO APLICAN</t>
  </si>
  <si>
    <t>CASOS DE PRUEBA PENDIENTES</t>
  </si>
  <si>
    <t>AVANCE DE EJECUCIÓN</t>
  </si>
  <si>
    <t>AVANCE DE EJECUCIÓN SATISFACTORIO</t>
  </si>
  <si>
    <t>ESTADO CASOS</t>
  </si>
  <si>
    <t>ESTADO DEFECTOS</t>
  </si>
  <si>
    <t>REPORTADO</t>
  </si>
  <si>
    <t>DESARROLLO</t>
  </si>
  <si>
    <t>CRITICO</t>
  </si>
  <si>
    <t>DOCUMENTACIÓN</t>
  </si>
  <si>
    <t>FALLÓ</t>
  </si>
  <si>
    <t>EN REVISIÓN DESARROLLO</t>
  </si>
  <si>
    <t>PRUEBAS</t>
  </si>
  <si>
    <t>ALTO</t>
  </si>
  <si>
    <t>FUNCIONAL</t>
  </si>
  <si>
    <t>NO APLICA</t>
  </si>
  <si>
    <t>SOLUCIONADO</t>
  </si>
  <si>
    <t>PRODUCCIÓN</t>
  </si>
  <si>
    <t>MEDIO</t>
  </si>
  <si>
    <t>TEXTO</t>
  </si>
  <si>
    <t>BLOQUEADO</t>
  </si>
  <si>
    <t>VERIFICADO</t>
  </si>
  <si>
    <t>BAJO</t>
  </si>
  <si>
    <t>INTERFAZ USUARIO</t>
  </si>
  <si>
    <t>REABIERTO</t>
  </si>
  <si>
    <t>CANCELADO</t>
  </si>
  <si>
    <t>Validar la creación de un cliente nuevo en la tabla 'clientes'.</t>
  </si>
  <si>
    <t xml:space="preserve">El sistema debe estar en funcionamiento y se requiere acceso al módulo de clientes.
</t>
  </si>
  <si>
    <t>El nuevo cliente debe aparecer en la tabla 'clientes' con los datos correctos.</t>
  </si>
  <si>
    <t>Mateo Arias Cáceres</t>
  </si>
  <si>
    <t>El cliente se creó correctamente.</t>
  </si>
  <si>
    <t>Verificar que los módulos estén activos al agendar un turno.</t>
  </si>
  <si>
    <t>El sistema debe contar con módulos activos registrados en la base de datos.</t>
  </si>
  <si>
    <t>El turno debe asignarse a un módulo activo y registrado en la base de datos.</t>
  </si>
  <si>
    <t>Los módulos activos fueron visibles y el turno se asignó.</t>
  </si>
  <si>
    <t>Probar la asignación de turnos para servicios disponibles..</t>
  </si>
  <si>
    <t xml:space="preserve">El cliente debe estar registrado y tener un documento de identificación válido.
</t>
  </si>
  <si>
    <t>El turno debe aparecer en la tabla de turnos agendados con el cliente y servicio correctos.</t>
  </si>
  <si>
    <t>El turno se agendó correctamente.</t>
  </si>
  <si>
    <t>Comprobar la correcta creación y modificación de tipos de servicios.</t>
  </si>
  <si>
    <t xml:space="preserve">El administrador debe tener acceso a la gestión de tipos de servicios.
</t>
  </si>
  <si>
    <t>El tipo de servicio debe crearse y aparecer en la tabla 'tiposservicio'.</t>
  </si>
  <si>
    <t>El servicio se creó sin problemas.</t>
  </si>
  <si>
    <t>Probar la creación de nuevos usuarios con acceso a módulos específicos.</t>
  </si>
  <si>
    <t>Se debe tener acceso como administrador para crear usuarios.</t>
  </si>
  <si>
    <t>El nuevo usuario debe aparecer en la tabla 'usuarios' con las asignaciones correctas.</t>
  </si>
  <si>
    <t>El usuario se creó correctamente y asignado al módulo.</t>
  </si>
  <si>
    <t>05</t>
  </si>
  <si>
    <t>Como usuario administrador, quiero gestionar clientes para agregar, editar o eliminar registros.</t>
  </si>
  <si>
    <t>Como administrador, quiero gestionar los módulos del sistema para asignar turnos.</t>
  </si>
  <si>
    <t>Como cliente, quiero agendar un turno para un servicio específico en un módulo disponible.</t>
  </si>
  <si>
    <t>Como administrador, quiero gestionar los tipos de servicios para definir las áreas de atención.</t>
  </si>
  <si>
    <t>Como administrador, quiero gestionar los usuarios para asignar módulos y servicios.</t>
  </si>
  <si>
    <t>Sara Lizeth Lozano</t>
  </si>
  <si>
    <t>1. Ingresar a la gestión de usuarios.                                         2. Crear un usuario nuevo.  3. Asignar un módulo y servicio al usuario.                    4. Guardar los cambios.</t>
  </si>
  <si>
    <t>1. Ingresar a la gestión de servicios.                                        2. Crear un nuevo tipo de servicio.                                              3. Guardar los cambios.</t>
  </si>
  <si>
    <t>1. Ingresar al módulo de gestión de clientes.                 2. Crear un nuevo cliente con todos los campos requeridos.                                    3. Guardar el registro.</t>
  </si>
  <si>
    <t>1. Acceder al módulo de gestión de turnos.                         2. Verificar la disponibilidad de los módulos activos.          3. Asignar un turno a un módulo activo.</t>
  </si>
  <si>
    <t>1. Seleccionar el tipo de servicio.                                           2. Seleccionar el turno (General o Preferencial).      3. Guardar el turno agendado.</t>
  </si>
  <si>
    <t>EVIDENCIAS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</si>
</sst>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16"/>
      <name val="Calibr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rgb="FF00000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rgb="FF00000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9" fontId="2" fillId="0" borderId="1" xfId="1" applyFont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6" fillId="2" borderId="14" xfId="0" applyFont="1" applyFill="1" applyBorder="1"/>
    <xf numFmtId="0" fontId="0" fillId="0" borderId="14" xfId="0" applyBorder="1"/>
    <xf numFmtId="0" fontId="6" fillId="2" borderId="1" xfId="0" applyFont="1" applyFill="1" applyBorder="1"/>
    <xf numFmtId="0" fontId="6" fillId="2" borderId="15" xfId="0" applyFont="1" applyFill="1" applyBorder="1"/>
    <xf numFmtId="0" fontId="0" fillId="0" borderId="15" xfId="0" applyBorder="1"/>
    <xf numFmtId="0" fontId="7" fillId="0" borderId="2" xfId="0" applyFont="1" applyBorder="1" applyAlignment="1">
      <alignment vertical="top" wrapText="1"/>
    </xf>
    <xf numFmtId="0" fontId="7" fillId="0" borderId="0" xfId="0" applyFont="1" applyAlignment="1">
      <alignment vertical="top"/>
    </xf>
    <xf numFmtId="49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7" fillId="0" borderId="0" xfId="0" applyFont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9999"/>
      <color rgb="FFFFFF99"/>
      <color rgb="FFFFFF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340178</xdr:colOff>
      <xdr:row>1</xdr:row>
      <xdr:rowOff>3690</xdr:rowOff>
    </xdr:to>
    <xdr:pic>
      <xdr:nvPicPr>
        <xdr:cNvPr id="3" name="Imagen 2" descr="sysres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510391" cy="1125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13049</xdr:colOff>
      <xdr:row>2</xdr:row>
      <xdr:rowOff>13046</xdr:rowOff>
    </xdr:from>
    <xdr:to>
      <xdr:col>18</xdr:col>
      <xdr:colOff>4945171</xdr:colOff>
      <xdr:row>3</xdr:row>
      <xdr:rowOff>1839759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5C5434A-6C96-4E1B-766F-2339EB0C1A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02" t="11773" r="13345" b="9556"/>
        <a:stretch/>
      </xdr:blipFill>
      <xdr:spPr>
        <a:xfrm>
          <a:off x="22899145" y="1304793"/>
          <a:ext cx="4932122" cy="2231199"/>
        </a:xfrm>
        <a:prstGeom prst="rect">
          <a:avLst/>
        </a:prstGeom>
      </xdr:spPr>
    </xdr:pic>
    <xdr:clientData/>
  </xdr:twoCellAnchor>
  <xdr:twoCellAnchor editAs="oneCell">
    <xdr:from>
      <xdr:col>18</xdr:col>
      <xdr:colOff>13047</xdr:colOff>
      <xdr:row>5</xdr:row>
      <xdr:rowOff>7307</xdr:rowOff>
    </xdr:from>
    <xdr:to>
      <xdr:col>18</xdr:col>
      <xdr:colOff>2270342</xdr:colOff>
      <xdr:row>5</xdr:row>
      <xdr:rowOff>2538609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405E629-7A00-2E60-8CD6-9ABBFBFC80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8071" t="13915" r="24578" b="51478"/>
        <a:stretch/>
      </xdr:blipFill>
      <xdr:spPr>
        <a:xfrm>
          <a:off x="22899143" y="5683163"/>
          <a:ext cx="2257295" cy="2531302"/>
        </a:xfrm>
        <a:prstGeom prst="rect">
          <a:avLst/>
        </a:prstGeom>
      </xdr:spPr>
    </xdr:pic>
    <xdr:clientData/>
  </xdr:twoCellAnchor>
  <xdr:twoCellAnchor editAs="oneCell">
    <xdr:from>
      <xdr:col>18</xdr:col>
      <xdr:colOff>52191</xdr:colOff>
      <xdr:row>4</xdr:row>
      <xdr:rowOff>52192</xdr:rowOff>
    </xdr:from>
    <xdr:to>
      <xdr:col>18</xdr:col>
      <xdr:colOff>3951254</xdr:colOff>
      <xdr:row>4</xdr:row>
      <xdr:rowOff>2293043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C618A67-7B31-404D-5DAC-E6A2E9211B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3298" t="16055" r="35109" b="9378"/>
        <a:stretch/>
      </xdr:blipFill>
      <xdr:spPr>
        <a:xfrm>
          <a:off x="22938287" y="3666473"/>
          <a:ext cx="3899063" cy="2240851"/>
        </a:xfrm>
        <a:prstGeom prst="rect">
          <a:avLst/>
        </a:prstGeom>
      </xdr:spPr>
    </xdr:pic>
    <xdr:clientData/>
  </xdr:twoCellAnchor>
  <xdr:twoCellAnchor editAs="oneCell">
    <xdr:from>
      <xdr:col>18</xdr:col>
      <xdr:colOff>39144</xdr:colOff>
      <xdr:row>7</xdr:row>
      <xdr:rowOff>208767</xdr:rowOff>
    </xdr:from>
    <xdr:to>
      <xdr:col>18</xdr:col>
      <xdr:colOff>5932341</xdr:colOff>
      <xdr:row>7</xdr:row>
      <xdr:rowOff>1565753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13B3557-1FCB-85FD-5032-B8B27DA0D9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01" t="12309" r="8130" b="50229"/>
        <a:stretch/>
      </xdr:blipFill>
      <xdr:spPr>
        <a:xfrm>
          <a:off x="22925240" y="11964966"/>
          <a:ext cx="5893197" cy="1356986"/>
        </a:xfrm>
        <a:prstGeom prst="rect">
          <a:avLst/>
        </a:prstGeom>
      </xdr:spPr>
    </xdr:pic>
    <xdr:clientData/>
  </xdr:twoCellAnchor>
  <xdr:twoCellAnchor editAs="oneCell">
    <xdr:from>
      <xdr:col>18</xdr:col>
      <xdr:colOff>65239</xdr:colOff>
      <xdr:row>7</xdr:row>
      <xdr:rowOff>1743070</xdr:rowOff>
    </xdr:from>
    <xdr:to>
      <xdr:col>18</xdr:col>
      <xdr:colOff>5936815</xdr:colOff>
      <xdr:row>7</xdr:row>
      <xdr:rowOff>2061575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4E38D03-23DE-79C1-6F96-435CF467E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024" t="63149" r="15451" b="30964"/>
        <a:stretch/>
      </xdr:blipFill>
      <xdr:spPr>
        <a:xfrm>
          <a:off x="22951335" y="13499269"/>
          <a:ext cx="5871576" cy="318505"/>
        </a:xfrm>
        <a:prstGeom prst="rect">
          <a:avLst/>
        </a:prstGeom>
      </xdr:spPr>
    </xdr:pic>
    <xdr:clientData/>
  </xdr:twoCellAnchor>
  <xdr:twoCellAnchor editAs="oneCell">
    <xdr:from>
      <xdr:col>18</xdr:col>
      <xdr:colOff>182671</xdr:colOff>
      <xdr:row>6</xdr:row>
      <xdr:rowOff>887260</xdr:rowOff>
    </xdr:from>
    <xdr:to>
      <xdr:col>18</xdr:col>
      <xdr:colOff>6141844</xdr:colOff>
      <xdr:row>6</xdr:row>
      <xdr:rowOff>2557397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8864012-0F81-5AE6-6075-D0FE268A5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204" t="12131" r="22572" b="49872"/>
        <a:stretch/>
      </xdr:blipFill>
      <xdr:spPr>
        <a:xfrm>
          <a:off x="23068767" y="9707671"/>
          <a:ext cx="5959173" cy="1670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504825</xdr:colOff>
      <xdr:row>1</xdr:row>
      <xdr:rowOff>11020</xdr:rowOff>
    </xdr:to>
    <xdr:pic>
      <xdr:nvPicPr>
        <xdr:cNvPr id="3" name="Imagen 2" descr="sysrest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4825" cy="52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685800</xdr:colOff>
      <xdr:row>1</xdr:row>
      <xdr:rowOff>8860</xdr:rowOff>
    </xdr:to>
    <xdr:pic>
      <xdr:nvPicPr>
        <xdr:cNvPr id="4" name="Imagen 3" descr="sysrest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713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0"/>
  <sheetViews>
    <sheetView tabSelected="1" zoomScale="73" zoomScaleNormal="70" workbookViewId="0">
      <pane ySplit="3" topLeftCell="A4" activePane="bottomLeft" state="frozen"/>
      <selection pane="bottomLeft" activeCell="K6" sqref="K6"/>
    </sheetView>
  </sheetViews>
  <sheetFormatPr baseColWidth="10" defaultColWidth="11.42578125" defaultRowHeight="12.75" x14ac:dyDescent="0.2"/>
  <cols>
    <col min="1" max="1" width="17.5703125" style="15" customWidth="1"/>
    <col min="2" max="2" width="11.42578125" style="15"/>
    <col min="3" max="3" width="25.5703125" style="15" bestFit="1" customWidth="1"/>
    <col min="4" max="5" width="25.5703125" style="15" customWidth="1"/>
    <col min="6" max="6" width="27.7109375" style="15" customWidth="1"/>
    <col min="7" max="7" width="16.5703125" style="15" customWidth="1"/>
    <col min="8" max="8" width="13.85546875" style="15" customWidth="1"/>
    <col min="9" max="9" width="16.5703125" style="15" customWidth="1"/>
    <col min="10" max="10" width="22.7109375" style="15" customWidth="1"/>
    <col min="11" max="11" width="16.5703125" style="15" customWidth="1"/>
    <col min="12" max="12" width="13.85546875" style="15" customWidth="1"/>
    <col min="13" max="13" width="16.5703125" style="15" customWidth="1"/>
    <col min="14" max="14" width="22.7109375" style="15" customWidth="1"/>
    <col min="15" max="15" width="16.5703125" style="15" customWidth="1"/>
    <col min="16" max="16" width="13.85546875" style="15" customWidth="1"/>
    <col min="17" max="17" width="16.5703125" style="15" customWidth="1"/>
    <col min="18" max="18" width="22.7109375" style="15" customWidth="1"/>
    <col min="19" max="19" width="94.85546875" style="15" customWidth="1"/>
    <col min="20" max="16384" width="11.42578125" style="15"/>
  </cols>
  <sheetData>
    <row r="1" spans="1:22" ht="88.5" customHeight="1" thickBo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</row>
    <row r="2" spans="1:22" ht="13.5" thickBot="1" x14ac:dyDescent="0.25">
      <c r="A2" s="36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2" t="s">
        <v>7</v>
      </c>
      <c r="H2" s="30"/>
      <c r="I2" s="30"/>
      <c r="J2" s="31"/>
      <c r="K2" s="32" t="s">
        <v>8</v>
      </c>
      <c r="L2" s="30"/>
      <c r="M2" s="30"/>
      <c r="N2" s="31"/>
      <c r="O2" s="32" t="s">
        <v>9</v>
      </c>
      <c r="P2" s="30"/>
      <c r="Q2" s="30"/>
      <c r="R2" s="31"/>
      <c r="S2" s="29" t="s">
        <v>98</v>
      </c>
      <c r="T2" s="30"/>
      <c r="U2" s="30"/>
      <c r="V2" s="31"/>
    </row>
    <row r="3" spans="1:22" ht="32.25" customHeight="1" thickBot="1" x14ac:dyDescent="0.25">
      <c r="A3" s="37"/>
      <c r="B3" s="37"/>
      <c r="C3" s="38"/>
      <c r="D3" s="38"/>
      <c r="E3" s="38"/>
      <c r="F3" s="38"/>
      <c r="G3" s="21" t="s">
        <v>10</v>
      </c>
      <c r="H3" s="21" t="s">
        <v>11</v>
      </c>
      <c r="I3" s="21" t="s">
        <v>12</v>
      </c>
      <c r="J3" s="21" t="s">
        <v>13</v>
      </c>
      <c r="K3" s="21" t="s">
        <v>10</v>
      </c>
      <c r="L3" s="21" t="s">
        <v>14</v>
      </c>
      <c r="M3" s="21" t="s">
        <v>12</v>
      </c>
      <c r="N3" s="21" t="s">
        <v>13</v>
      </c>
      <c r="O3" s="21" t="s">
        <v>10</v>
      </c>
      <c r="P3" s="21" t="s">
        <v>14</v>
      </c>
      <c r="Q3" s="21" t="s">
        <v>12</v>
      </c>
      <c r="R3" s="21" t="s">
        <v>13</v>
      </c>
    </row>
    <row r="4" spans="1:22" ht="151.5" customHeight="1" x14ac:dyDescent="0.2">
      <c r="A4" s="19" t="s">
        <v>87</v>
      </c>
      <c r="B4" s="23" t="s">
        <v>15</v>
      </c>
      <c r="C4" s="20" t="s">
        <v>65</v>
      </c>
      <c r="D4" s="20" t="s">
        <v>66</v>
      </c>
      <c r="E4" s="20" t="s">
        <v>95</v>
      </c>
      <c r="F4" s="20" t="s">
        <v>67</v>
      </c>
      <c r="G4" s="20" t="s">
        <v>16</v>
      </c>
      <c r="H4" s="19" t="s">
        <v>68</v>
      </c>
      <c r="I4" s="25">
        <v>45566</v>
      </c>
      <c r="J4" s="19" t="s">
        <v>69</v>
      </c>
      <c r="K4" s="11"/>
      <c r="L4" s="14"/>
      <c r="M4" s="14"/>
      <c r="N4" s="14"/>
      <c r="O4" s="11"/>
      <c r="P4" s="14"/>
      <c r="Q4" s="14"/>
      <c r="R4" s="14"/>
    </row>
    <row r="5" spans="1:22" ht="192.75" customHeight="1" x14ac:dyDescent="0.2">
      <c r="A5" s="19" t="s">
        <v>88</v>
      </c>
      <c r="B5" s="23" t="s">
        <v>17</v>
      </c>
      <c r="C5" s="20" t="s">
        <v>70</v>
      </c>
      <c r="D5" s="20" t="s">
        <v>71</v>
      </c>
      <c r="E5" s="20" t="s">
        <v>96</v>
      </c>
      <c r="F5" s="20" t="s">
        <v>72</v>
      </c>
      <c r="G5" s="20" t="s">
        <v>16</v>
      </c>
      <c r="H5" s="19" t="s">
        <v>68</v>
      </c>
      <c r="I5" s="25">
        <v>45566</v>
      </c>
      <c r="J5" s="19" t="s">
        <v>73</v>
      </c>
      <c r="K5" s="11"/>
      <c r="L5" s="14"/>
      <c r="M5" s="14"/>
      <c r="N5" s="14"/>
      <c r="O5" s="11"/>
      <c r="P5" s="14"/>
      <c r="Q5" s="14"/>
      <c r="R5" s="14"/>
    </row>
    <row r="6" spans="1:22" ht="216.75" customHeight="1" x14ac:dyDescent="0.2">
      <c r="A6" s="24" t="s">
        <v>89</v>
      </c>
      <c r="B6" s="23" t="s">
        <v>18</v>
      </c>
      <c r="C6" s="20" t="s">
        <v>74</v>
      </c>
      <c r="D6" s="20" t="s">
        <v>75</v>
      </c>
      <c r="E6" s="20" t="s">
        <v>97</v>
      </c>
      <c r="F6" s="20" t="s">
        <v>76</v>
      </c>
      <c r="G6" s="20" t="s">
        <v>16</v>
      </c>
      <c r="H6" s="19" t="s">
        <v>68</v>
      </c>
      <c r="I6" s="25">
        <v>45566</v>
      </c>
      <c r="J6" s="26" t="s">
        <v>77</v>
      </c>
      <c r="K6" s="11"/>
      <c r="L6" s="14"/>
      <c r="M6" s="14"/>
      <c r="N6" s="14"/>
      <c r="O6" s="11"/>
      <c r="P6" s="14"/>
      <c r="Q6" s="14"/>
      <c r="R6" s="14"/>
    </row>
    <row r="7" spans="1:22" ht="231" customHeight="1" x14ac:dyDescent="0.2">
      <c r="A7" s="19" t="s">
        <v>90</v>
      </c>
      <c r="B7" s="23" t="s">
        <v>19</v>
      </c>
      <c r="C7" s="20" t="s">
        <v>78</v>
      </c>
      <c r="D7" s="20" t="s">
        <v>79</v>
      </c>
      <c r="E7" s="20" t="s">
        <v>94</v>
      </c>
      <c r="F7" s="20" t="s">
        <v>80</v>
      </c>
      <c r="G7" s="20" t="s">
        <v>16</v>
      </c>
      <c r="H7" s="19" t="s">
        <v>92</v>
      </c>
      <c r="I7" s="25">
        <v>45566</v>
      </c>
      <c r="J7" s="19" t="s">
        <v>81</v>
      </c>
      <c r="K7" s="11"/>
      <c r="L7" s="14"/>
      <c r="M7" s="14"/>
      <c r="N7" s="14"/>
      <c r="O7" s="11"/>
      <c r="P7" s="14"/>
      <c r="Q7" s="14"/>
      <c r="R7" s="14"/>
    </row>
    <row r="8" spans="1:22" ht="174.75" customHeight="1" x14ac:dyDescent="0.2">
      <c r="A8" s="19" t="s">
        <v>91</v>
      </c>
      <c r="B8" s="23" t="s">
        <v>86</v>
      </c>
      <c r="C8" s="27" t="s">
        <v>82</v>
      </c>
      <c r="D8" s="19" t="s">
        <v>83</v>
      </c>
      <c r="E8" s="19" t="s">
        <v>93</v>
      </c>
      <c r="F8" s="19" t="s">
        <v>84</v>
      </c>
      <c r="G8" s="20" t="s">
        <v>16</v>
      </c>
      <c r="H8" s="19" t="s">
        <v>92</v>
      </c>
      <c r="I8" s="28">
        <v>45566</v>
      </c>
      <c r="J8" s="19" t="s">
        <v>85</v>
      </c>
      <c r="K8" s="11"/>
      <c r="L8" s="16"/>
      <c r="M8" s="16"/>
      <c r="N8" s="16"/>
      <c r="O8" s="11"/>
      <c r="P8" s="16"/>
      <c r="Q8" s="16"/>
      <c r="R8" s="16"/>
    </row>
    <row r="9" spans="1:22" x14ac:dyDescent="0.2">
      <c r="A9" s="16"/>
      <c r="B9" s="16"/>
      <c r="C9" s="16"/>
      <c r="D9" s="16"/>
      <c r="E9" s="16"/>
      <c r="F9" s="16"/>
      <c r="G9" s="11"/>
      <c r="H9" s="16"/>
      <c r="I9" s="16"/>
      <c r="J9" s="16"/>
      <c r="K9" s="11"/>
      <c r="L9" s="16"/>
      <c r="M9" s="16"/>
      <c r="N9" s="16"/>
      <c r="O9" s="11"/>
      <c r="P9" s="16"/>
      <c r="Q9" s="16"/>
      <c r="R9" s="16"/>
    </row>
    <row r="10" spans="1:22" x14ac:dyDescent="0.2">
      <c r="A10" s="16"/>
      <c r="B10" s="16"/>
      <c r="C10" s="16"/>
      <c r="D10" s="16"/>
      <c r="E10" s="16"/>
      <c r="F10" s="16"/>
      <c r="G10" s="11"/>
      <c r="H10" s="16"/>
      <c r="I10" s="16"/>
      <c r="J10" s="16"/>
      <c r="K10" s="11"/>
      <c r="L10" s="16"/>
      <c r="M10" s="16"/>
      <c r="N10" s="16"/>
      <c r="O10" s="11"/>
      <c r="P10" s="16"/>
      <c r="Q10" s="16"/>
      <c r="R10" s="16"/>
    </row>
    <row r="11" spans="1:22" x14ac:dyDescent="0.2">
      <c r="A11" s="16"/>
      <c r="B11" s="16"/>
      <c r="C11" s="16"/>
      <c r="D11" s="16"/>
      <c r="E11" s="16"/>
      <c r="F11" s="16"/>
      <c r="G11" s="11"/>
      <c r="H11" s="16"/>
      <c r="I11" s="16"/>
      <c r="J11" s="16"/>
      <c r="K11" s="11"/>
      <c r="L11" s="16"/>
      <c r="M11" s="16"/>
      <c r="N11" s="16"/>
      <c r="O11" s="11"/>
      <c r="P11" s="16"/>
      <c r="Q11" s="16"/>
      <c r="R11" s="16"/>
    </row>
    <row r="12" spans="1:22" x14ac:dyDescent="0.2">
      <c r="A12" s="16"/>
      <c r="B12" s="16"/>
      <c r="C12" s="16"/>
      <c r="D12" s="16"/>
      <c r="E12" s="16"/>
      <c r="F12" s="16"/>
      <c r="G12" s="11"/>
      <c r="H12" s="16"/>
      <c r="I12" s="16"/>
      <c r="J12" s="16"/>
      <c r="K12" s="11"/>
      <c r="L12" s="16"/>
      <c r="M12" s="16"/>
      <c r="N12" s="16"/>
      <c r="O12" s="11"/>
      <c r="P12" s="16"/>
      <c r="Q12" s="16"/>
      <c r="R12" s="16"/>
    </row>
    <row r="13" spans="1:22" x14ac:dyDescent="0.2">
      <c r="A13" s="16"/>
      <c r="B13" s="16"/>
      <c r="C13" s="16"/>
      <c r="D13" s="16"/>
      <c r="E13" s="16"/>
      <c r="F13" s="16"/>
      <c r="G13" s="11"/>
      <c r="H13" s="16"/>
      <c r="I13" s="16"/>
      <c r="J13" s="16"/>
      <c r="K13" s="11"/>
      <c r="L13" s="16"/>
      <c r="M13" s="16"/>
      <c r="N13" s="16"/>
      <c r="O13" s="11"/>
      <c r="P13" s="16"/>
      <c r="Q13" s="16"/>
      <c r="R13" s="16"/>
    </row>
    <row r="14" spans="1:22" ht="15" x14ac:dyDescent="0.25">
      <c r="A14" s="16"/>
      <c r="B14" s="16"/>
      <c r="C14" s="16"/>
      <c r="D14" s="16"/>
      <c r="E14" s="16"/>
      <c r="F14" s="16"/>
      <c r="G14" s="11"/>
      <c r="H14"/>
      <c r="I14" s="16"/>
      <c r="J14" s="16"/>
      <c r="K14" s="11"/>
      <c r="L14" s="16"/>
      <c r="M14" s="16"/>
      <c r="N14" s="16"/>
      <c r="O14" s="11"/>
      <c r="P14" s="16"/>
      <c r="Q14" s="16"/>
      <c r="R14" s="16"/>
    </row>
    <row r="15" spans="1:22" x14ac:dyDescent="0.2">
      <c r="A15" s="16"/>
      <c r="B15" s="16"/>
      <c r="C15" s="16"/>
      <c r="D15" s="16"/>
      <c r="E15" s="16"/>
      <c r="F15" s="16"/>
      <c r="G15" s="11"/>
      <c r="H15" s="16"/>
      <c r="I15" s="16"/>
      <c r="J15" s="16"/>
      <c r="K15" s="11"/>
      <c r="L15" s="16"/>
      <c r="M15" s="16"/>
      <c r="N15" s="16"/>
      <c r="O15" s="11"/>
      <c r="P15" s="16"/>
      <c r="Q15" s="16"/>
      <c r="R15" s="16"/>
    </row>
    <row r="16" spans="1:22" x14ac:dyDescent="0.2">
      <c r="A16" s="16"/>
      <c r="B16" s="16"/>
      <c r="C16" s="16"/>
      <c r="D16" s="16"/>
      <c r="E16" s="16"/>
      <c r="F16" s="16"/>
      <c r="G16" s="11"/>
      <c r="H16" s="16"/>
      <c r="I16" s="16"/>
      <c r="J16" s="16"/>
      <c r="K16" s="11"/>
      <c r="L16" s="16"/>
      <c r="M16" s="16"/>
      <c r="N16" s="16"/>
      <c r="O16" s="11"/>
      <c r="P16" s="16"/>
      <c r="Q16" s="16"/>
      <c r="R16" s="16"/>
    </row>
    <row r="17" spans="1:18" x14ac:dyDescent="0.2">
      <c r="A17" s="16"/>
      <c r="B17" s="16"/>
      <c r="C17" s="16"/>
      <c r="D17" s="16"/>
      <c r="E17" s="16"/>
      <c r="F17" s="16"/>
      <c r="G17" s="11"/>
      <c r="H17" s="16"/>
      <c r="I17" s="16"/>
      <c r="J17" s="16"/>
      <c r="K17" s="11"/>
      <c r="L17" s="16"/>
      <c r="M17" s="16"/>
      <c r="N17" s="16"/>
      <c r="O17" s="11"/>
      <c r="P17" s="16"/>
      <c r="Q17" s="16"/>
      <c r="R17" s="16"/>
    </row>
    <row r="18" spans="1:18" x14ac:dyDescent="0.2">
      <c r="A18" s="16"/>
      <c r="B18" s="16"/>
      <c r="C18" s="16"/>
      <c r="D18" s="16"/>
      <c r="E18" s="16"/>
      <c r="F18" s="16"/>
      <c r="G18" s="11"/>
      <c r="H18" s="16"/>
      <c r="I18" s="16"/>
      <c r="J18" s="16"/>
      <c r="K18" s="11"/>
      <c r="L18" s="16"/>
      <c r="M18" s="16"/>
      <c r="N18" s="16"/>
      <c r="O18" s="11"/>
      <c r="P18" s="16"/>
      <c r="Q18" s="16"/>
      <c r="R18" s="16"/>
    </row>
    <row r="19" spans="1:18" x14ac:dyDescent="0.2">
      <c r="A19" s="16"/>
      <c r="B19" s="16"/>
      <c r="C19" s="16"/>
      <c r="D19" s="16"/>
      <c r="E19" s="16"/>
      <c r="F19" s="16"/>
      <c r="G19" s="11"/>
      <c r="H19" s="16"/>
      <c r="I19" s="16"/>
      <c r="J19" s="16"/>
      <c r="K19" s="11"/>
      <c r="L19" s="16"/>
      <c r="M19" s="16"/>
      <c r="N19" s="16"/>
      <c r="O19" s="11"/>
      <c r="P19" s="16"/>
      <c r="Q19" s="16"/>
      <c r="R19" s="16"/>
    </row>
    <row r="20" spans="1:18" x14ac:dyDescent="0.2">
      <c r="A20" s="16"/>
      <c r="B20" s="16"/>
      <c r="C20" s="16"/>
      <c r="D20" s="16"/>
      <c r="E20" s="16"/>
      <c r="F20" s="16"/>
      <c r="G20" s="11"/>
      <c r="H20" s="16"/>
      <c r="I20" s="16"/>
      <c r="J20" s="16"/>
      <c r="K20" s="11"/>
      <c r="L20" s="16"/>
      <c r="M20" s="16"/>
      <c r="N20" s="16"/>
      <c r="O20" s="11"/>
      <c r="P20" s="16"/>
      <c r="Q20" s="16"/>
      <c r="R20" s="16"/>
    </row>
    <row r="21" spans="1:18" x14ac:dyDescent="0.2">
      <c r="A21" s="16"/>
      <c r="B21" s="16"/>
      <c r="C21" s="16"/>
      <c r="D21" s="16"/>
      <c r="E21" s="16"/>
      <c r="F21" s="16"/>
      <c r="G21" s="11"/>
      <c r="H21" s="16"/>
      <c r="I21" s="16"/>
      <c r="J21" s="16"/>
      <c r="K21" s="11"/>
      <c r="L21" s="16"/>
      <c r="M21" s="16"/>
      <c r="N21" s="16"/>
      <c r="O21" s="11"/>
      <c r="P21" s="16"/>
      <c r="Q21" s="16"/>
      <c r="R21" s="16"/>
    </row>
    <row r="22" spans="1:18" x14ac:dyDescent="0.2">
      <c r="A22" s="16"/>
      <c r="B22" s="16"/>
      <c r="C22" s="16"/>
      <c r="D22" s="16"/>
      <c r="E22" s="16"/>
      <c r="F22" s="16"/>
      <c r="G22" s="11"/>
      <c r="H22" s="16"/>
      <c r="I22" s="16"/>
      <c r="J22" s="16"/>
      <c r="K22" s="11"/>
      <c r="L22" s="16"/>
      <c r="M22" s="16"/>
      <c r="N22" s="16"/>
      <c r="O22" s="11"/>
      <c r="P22" s="16"/>
      <c r="Q22" s="16"/>
      <c r="R22" s="16"/>
    </row>
    <row r="23" spans="1:18" x14ac:dyDescent="0.2">
      <c r="A23" s="16"/>
      <c r="B23" s="16"/>
      <c r="C23" s="16"/>
      <c r="D23" s="16"/>
      <c r="E23" s="16"/>
      <c r="F23" s="16"/>
      <c r="G23" s="11"/>
      <c r="H23" s="16"/>
      <c r="I23" s="16"/>
      <c r="J23" s="16"/>
      <c r="K23" s="11"/>
      <c r="L23" s="16"/>
      <c r="M23" s="16"/>
      <c r="N23" s="16"/>
      <c r="O23" s="11"/>
      <c r="P23" s="16"/>
      <c r="Q23" s="16"/>
      <c r="R23" s="16"/>
    </row>
    <row r="24" spans="1:18" x14ac:dyDescent="0.2">
      <c r="A24" s="16"/>
      <c r="B24" s="16"/>
      <c r="C24" s="16"/>
      <c r="D24" s="16"/>
      <c r="E24" s="16"/>
      <c r="F24" s="16"/>
      <c r="G24" s="11"/>
      <c r="H24" s="16"/>
      <c r="I24" s="16"/>
      <c r="J24" s="16"/>
      <c r="K24" s="11"/>
      <c r="L24" s="16"/>
      <c r="M24" s="16"/>
      <c r="N24" s="16"/>
      <c r="O24" s="11"/>
      <c r="P24" s="16"/>
      <c r="Q24" s="16"/>
      <c r="R24" s="16"/>
    </row>
    <row r="25" spans="1:18" x14ac:dyDescent="0.2">
      <c r="A25" s="16"/>
      <c r="B25" s="16"/>
      <c r="C25" s="16"/>
      <c r="D25" s="16"/>
      <c r="E25" s="16"/>
      <c r="F25" s="16"/>
      <c r="G25" s="11"/>
      <c r="H25" s="16"/>
      <c r="I25" s="16"/>
      <c r="J25" s="16"/>
      <c r="K25" s="11"/>
      <c r="L25" s="16"/>
      <c r="M25" s="16"/>
      <c r="N25" s="16"/>
      <c r="O25" s="11"/>
      <c r="P25" s="16"/>
      <c r="Q25" s="16"/>
      <c r="R25" s="16"/>
    </row>
    <row r="26" spans="1:18" x14ac:dyDescent="0.2">
      <c r="A26" s="16"/>
      <c r="B26" s="16"/>
      <c r="C26" s="16"/>
      <c r="D26" s="16"/>
      <c r="E26" s="16"/>
      <c r="F26" s="16"/>
      <c r="G26" s="11"/>
      <c r="H26" s="16"/>
      <c r="I26" s="16"/>
      <c r="J26" s="16"/>
      <c r="K26" s="11"/>
      <c r="L26" s="16"/>
      <c r="M26" s="16"/>
      <c r="N26" s="16"/>
      <c r="O26" s="11"/>
      <c r="P26" s="16"/>
      <c r="Q26" s="16"/>
      <c r="R26" s="16"/>
    </row>
    <row r="27" spans="1:18" x14ac:dyDescent="0.2">
      <c r="A27" s="16"/>
      <c r="B27" s="16"/>
      <c r="C27" s="16"/>
      <c r="D27" s="16"/>
      <c r="E27" s="16"/>
      <c r="F27" s="16"/>
      <c r="G27" s="11"/>
      <c r="H27" s="16"/>
      <c r="I27" s="16"/>
      <c r="J27" s="16"/>
      <c r="K27" s="11"/>
      <c r="L27" s="16"/>
      <c r="M27" s="16"/>
      <c r="N27" s="16"/>
      <c r="O27" s="11"/>
      <c r="P27" s="16"/>
      <c r="Q27" s="16"/>
      <c r="R27" s="16"/>
    </row>
    <row r="28" spans="1:18" x14ac:dyDescent="0.2">
      <c r="A28" s="16"/>
      <c r="B28" s="16"/>
      <c r="C28" s="16"/>
      <c r="D28" s="16"/>
      <c r="E28" s="16"/>
      <c r="F28" s="16"/>
      <c r="G28" s="11"/>
      <c r="H28" s="16"/>
      <c r="I28" s="16"/>
      <c r="J28" s="16"/>
      <c r="K28" s="11"/>
      <c r="L28" s="16"/>
      <c r="M28" s="16"/>
      <c r="N28" s="16"/>
      <c r="O28" s="11"/>
      <c r="P28" s="16"/>
      <c r="Q28" s="16"/>
      <c r="R28" s="16"/>
    </row>
    <row r="29" spans="1:18" x14ac:dyDescent="0.2">
      <c r="A29" s="16"/>
      <c r="B29" s="16"/>
      <c r="C29" s="16"/>
      <c r="D29" s="16"/>
      <c r="E29" s="16"/>
      <c r="F29" s="16"/>
      <c r="G29" s="11"/>
      <c r="H29" s="16"/>
      <c r="I29" s="16"/>
      <c r="J29" s="16"/>
      <c r="K29" s="11"/>
      <c r="L29" s="16"/>
      <c r="M29" s="16"/>
      <c r="N29" s="16"/>
      <c r="O29" s="11"/>
      <c r="P29" s="16"/>
      <c r="Q29" s="16"/>
      <c r="R29" s="16"/>
    </row>
    <row r="30" spans="1:18" x14ac:dyDescent="0.2">
      <c r="A30" s="16"/>
      <c r="B30" s="16"/>
      <c r="C30" s="16"/>
      <c r="D30" s="16"/>
      <c r="E30" s="16"/>
      <c r="F30" s="16"/>
      <c r="G30" s="11"/>
      <c r="H30" s="16"/>
      <c r="I30" s="16"/>
      <c r="J30" s="16"/>
      <c r="K30" s="11"/>
      <c r="L30" s="16"/>
      <c r="M30" s="16"/>
      <c r="N30" s="16"/>
      <c r="O30" s="11"/>
      <c r="P30" s="16"/>
      <c r="Q30" s="16"/>
      <c r="R30" s="16"/>
    </row>
    <row r="31" spans="1:18" x14ac:dyDescent="0.2">
      <c r="A31" s="16"/>
      <c r="B31" s="16"/>
      <c r="C31" s="16"/>
      <c r="D31" s="16"/>
      <c r="E31" s="16"/>
      <c r="F31" s="16"/>
      <c r="G31" s="11"/>
      <c r="H31" s="16"/>
      <c r="I31" s="16"/>
      <c r="J31" s="16"/>
      <c r="K31" s="11"/>
      <c r="L31" s="16"/>
      <c r="M31" s="16"/>
      <c r="N31" s="16"/>
      <c r="O31" s="11"/>
      <c r="P31" s="16"/>
      <c r="Q31" s="16"/>
      <c r="R31" s="16"/>
    </row>
    <row r="32" spans="1:18" x14ac:dyDescent="0.2">
      <c r="A32" s="16"/>
      <c r="B32" s="16"/>
      <c r="C32" s="16"/>
      <c r="D32" s="16"/>
      <c r="E32" s="16"/>
      <c r="F32" s="16"/>
      <c r="G32" s="11"/>
      <c r="H32" s="16"/>
      <c r="I32" s="16"/>
      <c r="J32" s="16"/>
      <c r="K32" s="11"/>
      <c r="L32" s="16"/>
      <c r="M32" s="16"/>
      <c r="N32" s="16"/>
      <c r="O32" s="11"/>
      <c r="P32" s="16"/>
      <c r="Q32" s="16"/>
      <c r="R32" s="16"/>
    </row>
    <row r="33" spans="1:18" x14ac:dyDescent="0.2">
      <c r="A33" s="16"/>
      <c r="B33" s="16"/>
      <c r="C33" s="16"/>
      <c r="D33" s="16"/>
      <c r="E33" s="16"/>
      <c r="F33" s="16"/>
      <c r="G33" s="11"/>
      <c r="H33" s="16"/>
      <c r="I33" s="16"/>
      <c r="J33" s="16"/>
      <c r="K33" s="11"/>
      <c r="L33" s="16"/>
      <c r="M33" s="16"/>
      <c r="N33" s="16"/>
      <c r="O33" s="11"/>
      <c r="P33" s="16"/>
      <c r="Q33" s="16"/>
      <c r="R33" s="16"/>
    </row>
    <row r="34" spans="1:18" x14ac:dyDescent="0.2">
      <c r="A34" s="16"/>
      <c r="B34" s="16"/>
      <c r="C34" s="16"/>
      <c r="D34" s="16"/>
      <c r="E34" s="16"/>
      <c r="F34" s="16"/>
      <c r="G34" s="11"/>
      <c r="H34" s="16"/>
      <c r="I34" s="16"/>
      <c r="J34" s="16"/>
      <c r="K34" s="11"/>
      <c r="L34" s="16"/>
      <c r="M34" s="16"/>
      <c r="N34" s="16"/>
      <c r="O34" s="11"/>
      <c r="P34" s="16"/>
      <c r="Q34" s="16"/>
      <c r="R34" s="16"/>
    </row>
    <row r="35" spans="1:18" x14ac:dyDescent="0.2">
      <c r="A35" s="16"/>
      <c r="B35" s="16"/>
      <c r="C35" s="16"/>
      <c r="D35" s="16"/>
      <c r="E35" s="16"/>
      <c r="F35" s="16"/>
      <c r="G35" s="11"/>
      <c r="H35" s="16"/>
      <c r="I35" s="16"/>
      <c r="J35" s="16"/>
      <c r="K35" s="11"/>
      <c r="L35" s="16"/>
      <c r="M35" s="16"/>
      <c r="N35" s="16"/>
      <c r="O35" s="11"/>
      <c r="P35" s="16"/>
      <c r="Q35" s="16"/>
      <c r="R35" s="16"/>
    </row>
    <row r="36" spans="1:18" x14ac:dyDescent="0.2">
      <c r="A36" s="16"/>
      <c r="B36" s="16"/>
      <c r="C36" s="16"/>
      <c r="D36" s="16"/>
      <c r="E36" s="16"/>
      <c r="F36" s="16"/>
      <c r="G36" s="11"/>
      <c r="H36" s="16"/>
      <c r="I36" s="16"/>
      <c r="J36" s="16"/>
      <c r="K36" s="11"/>
      <c r="L36" s="16"/>
      <c r="M36" s="16"/>
      <c r="N36" s="16"/>
      <c r="O36" s="11"/>
      <c r="P36" s="16"/>
      <c r="Q36" s="16"/>
      <c r="R36" s="16"/>
    </row>
    <row r="37" spans="1:18" x14ac:dyDescent="0.2">
      <c r="A37" s="16"/>
      <c r="B37" s="16"/>
      <c r="C37" s="16"/>
      <c r="D37" s="16"/>
      <c r="E37" s="16"/>
      <c r="F37" s="16"/>
      <c r="G37" s="11"/>
      <c r="H37" s="16"/>
      <c r="I37" s="16"/>
      <c r="J37" s="16"/>
      <c r="K37" s="11"/>
      <c r="L37" s="16"/>
      <c r="M37" s="16"/>
      <c r="N37" s="16"/>
      <c r="O37" s="11"/>
      <c r="P37" s="16"/>
      <c r="Q37" s="16"/>
      <c r="R37" s="16"/>
    </row>
    <row r="38" spans="1:18" x14ac:dyDescent="0.2">
      <c r="A38" s="16"/>
      <c r="B38" s="16"/>
      <c r="C38" s="16"/>
      <c r="D38" s="16"/>
      <c r="E38" s="16"/>
      <c r="F38" s="16"/>
      <c r="G38" s="11"/>
      <c r="H38" s="16"/>
      <c r="I38" s="16"/>
      <c r="J38" s="16"/>
      <c r="K38" s="11"/>
      <c r="L38" s="16"/>
      <c r="M38" s="16"/>
      <c r="N38" s="16"/>
      <c r="O38" s="11"/>
      <c r="P38" s="16"/>
      <c r="Q38" s="16"/>
      <c r="R38" s="16"/>
    </row>
    <row r="39" spans="1:18" x14ac:dyDescent="0.2">
      <c r="A39" s="16"/>
      <c r="B39" s="16"/>
      <c r="C39" s="16"/>
      <c r="D39" s="16"/>
      <c r="E39" s="16"/>
      <c r="F39" s="16"/>
      <c r="G39" s="11"/>
      <c r="H39" s="16"/>
      <c r="I39" s="16"/>
      <c r="J39" s="16"/>
      <c r="K39" s="11"/>
      <c r="L39" s="16"/>
      <c r="M39" s="16"/>
      <c r="N39" s="16"/>
      <c r="O39" s="11"/>
      <c r="P39" s="16"/>
      <c r="Q39" s="16"/>
      <c r="R39" s="16"/>
    </row>
    <row r="40" spans="1:18" x14ac:dyDescent="0.2">
      <c r="A40" s="16"/>
      <c r="B40" s="16"/>
      <c r="C40" s="16"/>
      <c r="D40" s="16"/>
      <c r="E40" s="16"/>
      <c r="F40" s="16"/>
      <c r="G40" s="11"/>
      <c r="H40" s="16"/>
      <c r="I40" s="16"/>
      <c r="J40" s="16"/>
      <c r="K40" s="11"/>
      <c r="L40" s="16"/>
      <c r="M40" s="16"/>
      <c r="N40" s="16"/>
      <c r="O40" s="11"/>
      <c r="P40" s="16"/>
      <c r="Q40" s="16"/>
      <c r="R40" s="16"/>
    </row>
    <row r="41" spans="1:18" x14ac:dyDescent="0.2">
      <c r="A41" s="16"/>
      <c r="B41" s="16"/>
      <c r="C41" s="16"/>
      <c r="D41" s="16"/>
      <c r="E41" s="16"/>
      <c r="F41" s="16"/>
      <c r="G41" s="11"/>
      <c r="H41" s="16"/>
      <c r="I41" s="16"/>
      <c r="J41" s="16"/>
      <c r="K41" s="11"/>
      <c r="L41" s="16"/>
      <c r="M41" s="16"/>
      <c r="N41" s="16"/>
      <c r="O41" s="11"/>
      <c r="P41" s="16"/>
      <c r="Q41" s="16"/>
      <c r="R41" s="16"/>
    </row>
    <row r="42" spans="1:18" x14ac:dyDescent="0.2">
      <c r="A42" s="16"/>
      <c r="B42" s="16"/>
      <c r="C42" s="16"/>
      <c r="D42" s="16"/>
      <c r="E42" s="16"/>
      <c r="F42" s="16"/>
      <c r="G42" s="11"/>
      <c r="H42" s="16"/>
      <c r="I42" s="16"/>
      <c r="J42" s="16"/>
      <c r="K42" s="11"/>
      <c r="L42" s="16"/>
      <c r="M42" s="16"/>
      <c r="N42" s="16"/>
      <c r="O42" s="11"/>
      <c r="P42" s="16"/>
      <c r="Q42" s="16"/>
      <c r="R42" s="16"/>
    </row>
    <row r="43" spans="1:18" x14ac:dyDescent="0.2">
      <c r="A43" s="16"/>
      <c r="B43" s="16"/>
      <c r="C43" s="16"/>
      <c r="D43" s="16"/>
      <c r="E43" s="16"/>
      <c r="F43" s="16"/>
      <c r="G43" s="11"/>
      <c r="H43" s="16"/>
      <c r="I43" s="16"/>
      <c r="J43" s="16"/>
      <c r="K43" s="11"/>
      <c r="L43" s="16"/>
      <c r="M43" s="16"/>
      <c r="N43" s="16"/>
      <c r="O43" s="11"/>
      <c r="P43" s="16"/>
      <c r="Q43" s="16"/>
      <c r="R43" s="16"/>
    </row>
    <row r="44" spans="1:18" x14ac:dyDescent="0.2">
      <c r="A44" s="16"/>
      <c r="B44" s="16"/>
      <c r="C44" s="16"/>
      <c r="D44" s="16"/>
      <c r="E44" s="16"/>
      <c r="F44" s="16"/>
      <c r="G44" s="11"/>
      <c r="H44" s="16"/>
      <c r="I44" s="16"/>
      <c r="J44" s="16"/>
      <c r="K44" s="11"/>
      <c r="L44" s="16"/>
      <c r="M44" s="16"/>
      <c r="N44" s="16"/>
      <c r="O44" s="11"/>
      <c r="P44" s="16"/>
      <c r="Q44" s="16"/>
      <c r="R44" s="16"/>
    </row>
    <row r="45" spans="1:18" x14ac:dyDescent="0.2">
      <c r="A45" s="16"/>
      <c r="B45" s="16"/>
      <c r="C45" s="16"/>
      <c r="D45" s="16"/>
      <c r="E45" s="16"/>
      <c r="F45" s="16"/>
      <c r="G45" s="11"/>
      <c r="H45" s="16"/>
      <c r="I45" s="16"/>
      <c r="J45" s="16"/>
      <c r="K45" s="11"/>
      <c r="L45" s="16"/>
      <c r="M45" s="16"/>
      <c r="N45" s="16"/>
      <c r="O45" s="11"/>
      <c r="P45" s="16"/>
      <c r="Q45" s="16"/>
      <c r="R45" s="16"/>
    </row>
    <row r="46" spans="1:18" x14ac:dyDescent="0.2">
      <c r="A46" s="16"/>
      <c r="B46" s="16"/>
      <c r="C46" s="16"/>
      <c r="D46" s="16"/>
      <c r="E46" s="16"/>
      <c r="F46" s="16"/>
      <c r="G46" s="11"/>
      <c r="H46" s="16"/>
      <c r="I46" s="16"/>
      <c r="J46" s="16"/>
      <c r="K46" s="11"/>
      <c r="L46" s="16"/>
      <c r="M46" s="16"/>
      <c r="N46" s="16"/>
      <c r="O46" s="11"/>
      <c r="P46" s="16"/>
      <c r="Q46" s="16"/>
      <c r="R46" s="16"/>
    </row>
    <row r="47" spans="1:18" x14ac:dyDescent="0.2">
      <c r="A47" s="16"/>
      <c r="B47" s="16"/>
      <c r="C47" s="16"/>
      <c r="D47" s="16"/>
      <c r="E47" s="16"/>
      <c r="F47" s="16"/>
      <c r="G47" s="11"/>
      <c r="H47" s="16"/>
      <c r="I47" s="16"/>
      <c r="J47" s="16"/>
      <c r="K47" s="11"/>
      <c r="L47" s="16"/>
      <c r="M47" s="16"/>
      <c r="N47" s="16"/>
      <c r="O47" s="11"/>
      <c r="P47" s="16"/>
      <c r="Q47" s="16"/>
      <c r="R47" s="16"/>
    </row>
    <row r="48" spans="1:18" x14ac:dyDescent="0.2">
      <c r="A48" s="16"/>
      <c r="B48" s="16"/>
      <c r="C48" s="16"/>
      <c r="D48" s="16"/>
      <c r="E48" s="16"/>
      <c r="F48" s="16"/>
      <c r="G48" s="11"/>
      <c r="H48" s="16"/>
      <c r="I48" s="16"/>
      <c r="J48" s="16"/>
      <c r="K48" s="11"/>
      <c r="L48" s="16"/>
      <c r="M48" s="16"/>
      <c r="N48" s="16"/>
      <c r="O48" s="11"/>
      <c r="P48" s="16"/>
      <c r="Q48" s="16"/>
      <c r="R48" s="16"/>
    </row>
    <row r="49" spans="1:18" x14ac:dyDescent="0.2">
      <c r="A49" s="16"/>
      <c r="B49" s="16"/>
      <c r="C49" s="16"/>
      <c r="D49" s="16"/>
      <c r="E49" s="16"/>
      <c r="F49" s="16"/>
      <c r="G49" s="11"/>
      <c r="H49" s="16"/>
      <c r="I49" s="16"/>
      <c r="J49" s="16"/>
      <c r="K49" s="11"/>
      <c r="L49" s="16"/>
      <c r="M49" s="16"/>
      <c r="N49" s="16"/>
      <c r="O49" s="11"/>
      <c r="P49" s="16"/>
      <c r="Q49" s="16"/>
      <c r="R49" s="16"/>
    </row>
    <row r="50" spans="1:18" x14ac:dyDescent="0.2">
      <c r="A50" s="16"/>
      <c r="B50" s="16"/>
      <c r="C50" s="16"/>
      <c r="D50" s="16"/>
      <c r="E50" s="16"/>
      <c r="F50" s="16"/>
      <c r="G50" s="11"/>
      <c r="H50" s="16"/>
      <c r="I50" s="16"/>
      <c r="J50" s="16"/>
      <c r="K50" s="11"/>
      <c r="L50" s="16"/>
      <c r="M50" s="16"/>
      <c r="N50" s="16"/>
      <c r="O50" s="11"/>
      <c r="P50" s="16"/>
      <c r="Q50" s="16"/>
      <c r="R50" s="16"/>
    </row>
    <row r="51" spans="1:18" x14ac:dyDescent="0.2">
      <c r="A51" s="16"/>
      <c r="B51" s="16"/>
      <c r="C51" s="16"/>
      <c r="D51" s="16"/>
      <c r="E51" s="16"/>
      <c r="F51" s="16"/>
      <c r="G51" s="11"/>
      <c r="H51" s="16"/>
      <c r="I51" s="16"/>
      <c r="J51" s="16"/>
      <c r="K51" s="11"/>
      <c r="L51" s="16"/>
      <c r="M51" s="16"/>
      <c r="N51" s="16"/>
      <c r="O51" s="11"/>
      <c r="P51" s="16"/>
      <c r="Q51" s="16"/>
      <c r="R51" s="16"/>
    </row>
    <row r="52" spans="1:18" x14ac:dyDescent="0.2">
      <c r="A52" s="16"/>
      <c r="B52" s="16"/>
      <c r="C52" s="16"/>
      <c r="D52" s="16"/>
      <c r="E52" s="16"/>
      <c r="F52" s="16"/>
      <c r="G52" s="11"/>
      <c r="H52" s="16"/>
      <c r="I52" s="16"/>
      <c r="J52" s="16"/>
      <c r="K52" s="11"/>
      <c r="L52" s="16"/>
      <c r="M52" s="16"/>
      <c r="N52" s="16"/>
      <c r="O52" s="11"/>
      <c r="P52" s="16"/>
      <c r="Q52" s="16"/>
      <c r="R52" s="16"/>
    </row>
    <row r="53" spans="1:18" x14ac:dyDescent="0.2">
      <c r="A53" s="16"/>
      <c r="B53" s="16"/>
      <c r="C53" s="16"/>
      <c r="D53" s="16"/>
      <c r="E53" s="16"/>
      <c r="F53" s="16"/>
      <c r="G53" s="11"/>
      <c r="H53" s="16"/>
      <c r="I53" s="16"/>
      <c r="J53" s="16"/>
      <c r="K53" s="11"/>
      <c r="L53" s="16"/>
      <c r="M53" s="16"/>
      <c r="N53" s="16"/>
      <c r="O53" s="11"/>
      <c r="P53" s="16"/>
      <c r="Q53" s="16"/>
      <c r="R53" s="16"/>
    </row>
    <row r="54" spans="1:18" x14ac:dyDescent="0.2">
      <c r="A54" s="16"/>
      <c r="B54" s="16"/>
      <c r="C54" s="16"/>
      <c r="D54" s="16"/>
      <c r="E54" s="16"/>
      <c r="F54" s="16"/>
      <c r="G54" s="11"/>
      <c r="H54" s="16"/>
      <c r="I54" s="16"/>
      <c r="J54" s="16"/>
      <c r="K54" s="11"/>
      <c r="L54" s="16"/>
      <c r="M54" s="16"/>
      <c r="N54" s="16"/>
      <c r="O54" s="11"/>
      <c r="P54" s="16"/>
      <c r="Q54" s="16"/>
      <c r="R54" s="16"/>
    </row>
    <row r="55" spans="1:18" x14ac:dyDescent="0.2">
      <c r="A55" s="16"/>
      <c r="B55" s="16"/>
      <c r="C55" s="16"/>
      <c r="D55" s="16"/>
      <c r="E55" s="16"/>
      <c r="F55" s="16"/>
      <c r="G55" s="11"/>
      <c r="H55" s="16"/>
      <c r="I55" s="16"/>
      <c r="J55" s="16"/>
      <c r="K55" s="11"/>
      <c r="L55" s="16"/>
      <c r="M55" s="16"/>
      <c r="N55" s="16"/>
      <c r="O55" s="11"/>
      <c r="P55" s="16"/>
      <c r="Q55" s="16"/>
      <c r="R55" s="16"/>
    </row>
    <row r="56" spans="1:18" x14ac:dyDescent="0.2">
      <c r="A56" s="16"/>
      <c r="B56" s="16"/>
      <c r="C56" s="16"/>
      <c r="D56" s="16"/>
      <c r="E56" s="16"/>
      <c r="F56" s="16"/>
      <c r="G56" s="11"/>
      <c r="H56" s="16"/>
      <c r="I56" s="16"/>
      <c r="J56" s="16"/>
      <c r="K56" s="11"/>
      <c r="L56" s="16"/>
      <c r="M56" s="16"/>
      <c r="N56" s="16"/>
      <c r="O56" s="11"/>
      <c r="P56" s="16"/>
      <c r="Q56" s="16"/>
      <c r="R56" s="16"/>
    </row>
    <row r="57" spans="1:18" x14ac:dyDescent="0.2">
      <c r="A57" s="16"/>
      <c r="B57" s="16"/>
      <c r="C57" s="16"/>
      <c r="D57" s="16"/>
      <c r="E57" s="16"/>
      <c r="F57" s="16"/>
      <c r="G57" s="11"/>
      <c r="H57" s="16"/>
      <c r="I57" s="16"/>
      <c r="J57" s="16"/>
      <c r="K57" s="11"/>
      <c r="L57" s="16"/>
      <c r="M57" s="16"/>
      <c r="N57" s="16"/>
      <c r="O57" s="11"/>
      <c r="P57" s="16"/>
      <c r="Q57" s="16"/>
      <c r="R57" s="16"/>
    </row>
    <row r="58" spans="1:18" x14ac:dyDescent="0.2">
      <c r="A58" s="16"/>
      <c r="B58" s="16"/>
      <c r="C58" s="16"/>
      <c r="D58" s="16"/>
      <c r="E58" s="16"/>
      <c r="F58" s="16"/>
      <c r="G58" s="11"/>
      <c r="H58" s="16"/>
      <c r="I58" s="16"/>
      <c r="J58" s="16"/>
      <c r="K58" s="11"/>
      <c r="L58" s="16"/>
      <c r="M58" s="16"/>
      <c r="N58" s="16"/>
      <c r="O58" s="11"/>
      <c r="P58" s="16"/>
      <c r="Q58" s="16"/>
      <c r="R58" s="16"/>
    </row>
    <row r="59" spans="1:18" x14ac:dyDescent="0.2">
      <c r="A59" s="16"/>
      <c r="B59" s="16"/>
      <c r="C59" s="16"/>
      <c r="D59" s="16"/>
      <c r="E59" s="16"/>
      <c r="F59" s="16"/>
      <c r="G59" s="11"/>
      <c r="H59" s="16"/>
      <c r="I59" s="16"/>
      <c r="J59" s="16"/>
      <c r="K59" s="11"/>
      <c r="L59" s="16"/>
      <c r="M59" s="16"/>
      <c r="N59" s="16"/>
      <c r="O59" s="11"/>
      <c r="P59" s="16"/>
      <c r="Q59" s="16"/>
      <c r="R59" s="16"/>
    </row>
    <row r="60" spans="1:18" x14ac:dyDescent="0.2">
      <c r="A60" s="16"/>
      <c r="B60" s="16"/>
      <c r="C60" s="16"/>
      <c r="D60" s="16"/>
      <c r="E60" s="16"/>
      <c r="F60" s="16"/>
      <c r="G60" s="11"/>
      <c r="H60" s="16"/>
      <c r="I60" s="16"/>
      <c r="J60" s="16"/>
      <c r="K60" s="11"/>
      <c r="L60" s="16"/>
      <c r="M60" s="16"/>
      <c r="N60" s="16"/>
      <c r="O60" s="11"/>
      <c r="P60" s="16"/>
      <c r="Q60" s="16"/>
      <c r="R60" s="16"/>
    </row>
    <row r="61" spans="1:18" x14ac:dyDescent="0.2">
      <c r="A61" s="16"/>
      <c r="B61" s="16"/>
      <c r="C61" s="16"/>
      <c r="D61" s="16"/>
      <c r="E61" s="16"/>
      <c r="F61" s="16"/>
      <c r="G61" s="11"/>
      <c r="H61" s="16"/>
      <c r="I61" s="16"/>
      <c r="J61" s="16"/>
      <c r="K61" s="11"/>
      <c r="L61" s="16"/>
      <c r="M61" s="16"/>
      <c r="N61" s="16"/>
      <c r="O61" s="11"/>
      <c r="P61" s="16"/>
      <c r="Q61" s="16"/>
      <c r="R61" s="16"/>
    </row>
    <row r="62" spans="1:18" x14ac:dyDescent="0.2">
      <c r="A62" s="16"/>
      <c r="B62" s="16"/>
      <c r="C62" s="16"/>
      <c r="D62" s="16"/>
      <c r="E62" s="16"/>
      <c r="F62" s="16"/>
      <c r="G62" s="11"/>
      <c r="H62" s="16"/>
      <c r="I62" s="16"/>
      <c r="J62" s="16"/>
      <c r="K62" s="11"/>
      <c r="L62" s="16"/>
      <c r="M62" s="16"/>
      <c r="N62" s="16"/>
      <c r="O62" s="11"/>
      <c r="P62" s="16"/>
      <c r="Q62" s="16"/>
      <c r="R62" s="16"/>
    </row>
    <row r="63" spans="1:18" x14ac:dyDescent="0.2">
      <c r="A63" s="16"/>
      <c r="B63" s="16"/>
      <c r="C63" s="16"/>
      <c r="D63" s="16"/>
      <c r="E63" s="16"/>
      <c r="F63" s="16"/>
      <c r="G63" s="11"/>
      <c r="H63" s="16"/>
      <c r="I63" s="16"/>
      <c r="J63" s="16"/>
      <c r="K63" s="11"/>
      <c r="L63" s="16"/>
      <c r="M63" s="16"/>
      <c r="N63" s="16"/>
      <c r="O63" s="11"/>
      <c r="P63" s="16"/>
      <c r="Q63" s="16"/>
      <c r="R63" s="16"/>
    </row>
    <row r="64" spans="1:18" x14ac:dyDescent="0.2">
      <c r="A64" s="16"/>
      <c r="B64" s="16"/>
      <c r="C64" s="16"/>
      <c r="D64" s="16"/>
      <c r="E64" s="16"/>
      <c r="F64" s="16"/>
      <c r="G64" s="11"/>
      <c r="H64" s="16"/>
      <c r="I64" s="16"/>
      <c r="J64" s="16"/>
      <c r="K64" s="11"/>
      <c r="L64" s="16"/>
      <c r="M64" s="16"/>
      <c r="N64" s="16"/>
      <c r="O64" s="11"/>
      <c r="P64" s="16"/>
      <c r="Q64" s="16"/>
      <c r="R64" s="16"/>
    </row>
    <row r="65" spans="1:18" x14ac:dyDescent="0.2">
      <c r="A65" s="16"/>
      <c r="B65" s="16"/>
      <c r="C65" s="16"/>
      <c r="D65" s="16"/>
      <c r="E65" s="16"/>
      <c r="F65" s="16"/>
      <c r="G65" s="11"/>
      <c r="H65" s="16"/>
      <c r="I65" s="16"/>
      <c r="J65" s="16"/>
      <c r="K65" s="11"/>
      <c r="L65" s="16"/>
      <c r="M65" s="16"/>
      <c r="N65" s="16"/>
      <c r="O65" s="11"/>
      <c r="P65" s="16"/>
      <c r="Q65" s="16"/>
      <c r="R65" s="16"/>
    </row>
    <row r="66" spans="1:18" x14ac:dyDescent="0.2">
      <c r="A66" s="16"/>
      <c r="B66" s="16"/>
      <c r="C66" s="16"/>
      <c r="D66" s="16"/>
      <c r="E66" s="16"/>
      <c r="F66" s="16"/>
      <c r="G66" s="11"/>
      <c r="H66" s="16"/>
      <c r="I66" s="16"/>
      <c r="J66" s="16"/>
      <c r="K66" s="11"/>
      <c r="L66" s="16"/>
      <c r="M66" s="16"/>
      <c r="N66" s="16"/>
      <c r="O66" s="11"/>
      <c r="P66" s="16"/>
      <c r="Q66" s="16"/>
      <c r="R66" s="16"/>
    </row>
    <row r="67" spans="1:18" x14ac:dyDescent="0.2">
      <c r="A67" s="16"/>
      <c r="B67" s="16"/>
      <c r="C67" s="16"/>
      <c r="D67" s="16"/>
      <c r="E67" s="16"/>
      <c r="F67" s="16"/>
      <c r="G67" s="11"/>
      <c r="H67" s="16"/>
      <c r="I67" s="16"/>
      <c r="J67" s="16"/>
      <c r="K67" s="11"/>
      <c r="L67" s="16"/>
      <c r="M67" s="16"/>
      <c r="N67" s="16"/>
      <c r="O67" s="11"/>
      <c r="P67" s="16"/>
      <c r="Q67" s="16"/>
      <c r="R67" s="16"/>
    </row>
    <row r="68" spans="1:18" x14ac:dyDescent="0.2">
      <c r="A68" s="16"/>
      <c r="B68" s="16"/>
      <c r="C68" s="16"/>
      <c r="D68" s="16"/>
      <c r="E68" s="16"/>
      <c r="F68" s="16"/>
      <c r="G68" s="11"/>
      <c r="H68" s="16"/>
      <c r="I68" s="16"/>
      <c r="J68" s="16"/>
      <c r="K68" s="11"/>
      <c r="L68" s="16"/>
      <c r="M68" s="16"/>
      <c r="N68" s="16"/>
      <c r="O68" s="11"/>
      <c r="P68" s="16"/>
      <c r="Q68" s="16"/>
      <c r="R68" s="16"/>
    </row>
    <row r="69" spans="1:18" x14ac:dyDescent="0.2">
      <c r="A69" s="16"/>
      <c r="B69" s="16"/>
      <c r="C69" s="16"/>
      <c r="D69" s="16"/>
      <c r="E69" s="16"/>
      <c r="F69" s="16"/>
      <c r="G69" s="11"/>
      <c r="H69" s="16"/>
      <c r="I69" s="16"/>
      <c r="J69" s="16"/>
      <c r="K69" s="11"/>
      <c r="L69" s="16"/>
      <c r="M69" s="16"/>
      <c r="N69" s="16"/>
      <c r="O69" s="11"/>
      <c r="P69" s="16"/>
      <c r="Q69" s="16"/>
      <c r="R69" s="16"/>
    </row>
    <row r="70" spans="1:18" x14ac:dyDescent="0.2">
      <c r="A70" s="16"/>
      <c r="B70" s="16"/>
      <c r="C70" s="16"/>
      <c r="D70" s="16"/>
      <c r="E70" s="16"/>
      <c r="F70" s="16"/>
      <c r="G70" s="11"/>
      <c r="H70" s="16"/>
      <c r="I70" s="16"/>
      <c r="J70" s="16"/>
      <c r="K70" s="11"/>
      <c r="L70" s="16"/>
      <c r="M70" s="16"/>
      <c r="N70" s="16"/>
      <c r="O70" s="11"/>
      <c r="P70" s="16"/>
      <c r="Q70" s="16"/>
      <c r="R70" s="16"/>
    </row>
    <row r="71" spans="1:18" x14ac:dyDescent="0.2">
      <c r="A71" s="16"/>
      <c r="B71" s="16"/>
      <c r="C71" s="16"/>
      <c r="D71" s="16"/>
      <c r="E71" s="16"/>
      <c r="F71" s="16"/>
      <c r="G71" s="11"/>
      <c r="H71" s="16"/>
      <c r="I71" s="16"/>
      <c r="J71" s="16"/>
      <c r="K71" s="11"/>
      <c r="L71" s="16"/>
      <c r="M71" s="16"/>
      <c r="N71" s="16"/>
      <c r="O71" s="11"/>
      <c r="P71" s="16"/>
      <c r="Q71" s="16"/>
      <c r="R71" s="16"/>
    </row>
    <row r="72" spans="1:18" x14ac:dyDescent="0.2">
      <c r="A72" s="16"/>
      <c r="B72" s="16"/>
      <c r="C72" s="16"/>
      <c r="D72" s="16"/>
      <c r="E72" s="16"/>
      <c r="F72" s="16"/>
      <c r="G72" s="11"/>
      <c r="H72" s="16"/>
      <c r="I72" s="16"/>
      <c r="J72" s="16"/>
      <c r="K72" s="11"/>
      <c r="L72" s="16"/>
      <c r="M72" s="16"/>
      <c r="N72" s="16"/>
      <c r="O72" s="11"/>
      <c r="P72" s="16"/>
      <c r="Q72" s="16"/>
      <c r="R72" s="16"/>
    </row>
    <row r="73" spans="1:18" x14ac:dyDescent="0.2">
      <c r="A73" s="16"/>
      <c r="B73" s="16"/>
      <c r="C73" s="16"/>
      <c r="D73" s="16"/>
      <c r="E73" s="16"/>
      <c r="F73" s="16"/>
      <c r="G73" s="11"/>
      <c r="H73" s="16"/>
      <c r="I73" s="16"/>
      <c r="J73" s="16"/>
      <c r="K73" s="11"/>
      <c r="L73" s="16"/>
      <c r="M73" s="16"/>
      <c r="N73" s="16"/>
      <c r="O73" s="11"/>
      <c r="P73" s="16"/>
      <c r="Q73" s="16"/>
      <c r="R73" s="16"/>
    </row>
    <row r="74" spans="1:18" x14ac:dyDescent="0.2">
      <c r="A74" s="16"/>
      <c r="B74" s="16"/>
      <c r="C74" s="16"/>
      <c r="D74" s="16"/>
      <c r="E74" s="16"/>
      <c r="F74" s="16"/>
      <c r="G74" s="11"/>
      <c r="H74" s="16"/>
      <c r="I74" s="16"/>
      <c r="J74" s="16"/>
      <c r="K74" s="11"/>
      <c r="L74" s="16"/>
      <c r="M74" s="16"/>
      <c r="N74" s="16"/>
      <c r="O74" s="11"/>
      <c r="P74" s="16"/>
      <c r="Q74" s="16"/>
      <c r="R74" s="16"/>
    </row>
    <row r="75" spans="1:18" x14ac:dyDescent="0.2">
      <c r="A75" s="16"/>
      <c r="B75" s="16"/>
      <c r="C75" s="16"/>
      <c r="D75" s="16"/>
      <c r="E75" s="16"/>
      <c r="F75" s="16"/>
      <c r="G75" s="11"/>
      <c r="H75" s="16"/>
      <c r="I75" s="16"/>
      <c r="J75" s="16"/>
      <c r="K75" s="11"/>
      <c r="L75" s="16"/>
      <c r="M75" s="16"/>
      <c r="N75" s="16"/>
      <c r="O75" s="11"/>
      <c r="P75" s="16"/>
      <c r="Q75" s="16"/>
      <c r="R75" s="16"/>
    </row>
    <row r="76" spans="1:18" x14ac:dyDescent="0.2">
      <c r="G76" s="17"/>
    </row>
    <row r="77" spans="1:18" x14ac:dyDescent="0.2">
      <c r="G77" s="17"/>
    </row>
    <row r="78" spans="1:18" x14ac:dyDescent="0.2">
      <c r="G78" s="17"/>
    </row>
    <row r="79" spans="1:18" x14ac:dyDescent="0.2">
      <c r="G79" s="17"/>
    </row>
    <row r="80" spans="1:18" x14ac:dyDescent="0.2">
      <c r="G80" s="17"/>
    </row>
    <row r="81" spans="7:7" x14ac:dyDescent="0.2">
      <c r="G81" s="17"/>
    </row>
    <row r="82" spans="7:7" x14ac:dyDescent="0.2">
      <c r="G82" s="17"/>
    </row>
    <row r="83" spans="7:7" x14ac:dyDescent="0.2">
      <c r="G83" s="17"/>
    </row>
    <row r="84" spans="7:7" x14ac:dyDescent="0.2">
      <c r="G84" s="17"/>
    </row>
    <row r="85" spans="7:7" x14ac:dyDescent="0.2">
      <c r="G85" s="17"/>
    </row>
    <row r="86" spans="7:7" x14ac:dyDescent="0.2">
      <c r="G86" s="17"/>
    </row>
    <row r="87" spans="7:7" x14ac:dyDescent="0.2">
      <c r="G87" s="17"/>
    </row>
    <row r="88" spans="7:7" x14ac:dyDescent="0.2">
      <c r="G88" s="17"/>
    </row>
    <row r="89" spans="7:7" x14ac:dyDescent="0.2">
      <c r="G89" s="17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  <row r="97" spans="7:7" x14ac:dyDescent="0.2">
      <c r="G97" s="17"/>
    </row>
    <row r="98" spans="7:7" x14ac:dyDescent="0.2">
      <c r="G98" s="17"/>
    </row>
    <row r="99" spans="7:7" x14ac:dyDescent="0.2">
      <c r="G99" s="17"/>
    </row>
    <row r="100" spans="7:7" x14ac:dyDescent="0.2">
      <c r="G100" s="17"/>
    </row>
    <row r="101" spans="7:7" x14ac:dyDescent="0.2">
      <c r="G101" s="17"/>
    </row>
    <row r="102" spans="7:7" x14ac:dyDescent="0.2">
      <c r="G102" s="17"/>
    </row>
    <row r="103" spans="7:7" x14ac:dyDescent="0.2">
      <c r="G103" s="17"/>
    </row>
    <row r="104" spans="7:7" x14ac:dyDescent="0.2">
      <c r="G104" s="17"/>
    </row>
    <row r="105" spans="7:7" x14ac:dyDescent="0.2">
      <c r="G105" s="17"/>
    </row>
    <row r="106" spans="7:7" x14ac:dyDescent="0.2">
      <c r="G106" s="17"/>
    </row>
    <row r="107" spans="7:7" x14ac:dyDescent="0.2">
      <c r="G107" s="17"/>
    </row>
    <row r="108" spans="7:7" x14ac:dyDescent="0.2">
      <c r="G108" s="17"/>
    </row>
    <row r="109" spans="7:7" x14ac:dyDescent="0.2">
      <c r="G109" s="17"/>
    </row>
    <row r="110" spans="7:7" x14ac:dyDescent="0.2">
      <c r="G110" s="17"/>
    </row>
    <row r="111" spans="7:7" x14ac:dyDescent="0.2">
      <c r="G111" s="17"/>
    </row>
    <row r="112" spans="7:7" x14ac:dyDescent="0.2">
      <c r="G112" s="17"/>
    </row>
    <row r="113" spans="7:7" x14ac:dyDescent="0.2">
      <c r="G113" s="17"/>
    </row>
    <row r="114" spans="7:7" x14ac:dyDescent="0.2">
      <c r="G114" s="17"/>
    </row>
    <row r="115" spans="7:7" x14ac:dyDescent="0.2">
      <c r="G115" s="17"/>
    </row>
    <row r="116" spans="7:7" x14ac:dyDescent="0.2">
      <c r="G116" s="17"/>
    </row>
    <row r="117" spans="7:7" x14ac:dyDescent="0.2">
      <c r="G117" s="17"/>
    </row>
    <row r="118" spans="7:7" x14ac:dyDescent="0.2">
      <c r="G118" s="17"/>
    </row>
    <row r="119" spans="7:7" x14ac:dyDescent="0.2">
      <c r="G119" s="17"/>
    </row>
    <row r="120" spans="7:7" x14ac:dyDescent="0.2">
      <c r="G120" s="17"/>
    </row>
    <row r="121" spans="7:7" x14ac:dyDescent="0.2">
      <c r="G121" s="17"/>
    </row>
    <row r="122" spans="7:7" x14ac:dyDescent="0.2">
      <c r="G122" s="17"/>
    </row>
    <row r="123" spans="7:7" x14ac:dyDescent="0.2">
      <c r="G123" s="17"/>
    </row>
    <row r="124" spans="7:7" x14ac:dyDescent="0.2">
      <c r="G124" s="17"/>
    </row>
    <row r="125" spans="7:7" x14ac:dyDescent="0.2">
      <c r="G125" s="17"/>
    </row>
    <row r="126" spans="7:7" x14ac:dyDescent="0.2">
      <c r="G126" s="17"/>
    </row>
    <row r="127" spans="7:7" x14ac:dyDescent="0.2">
      <c r="G127" s="17"/>
    </row>
    <row r="128" spans="7:7" x14ac:dyDescent="0.2">
      <c r="G128" s="17"/>
    </row>
    <row r="129" spans="7:7" x14ac:dyDescent="0.2">
      <c r="G129" s="17"/>
    </row>
    <row r="130" spans="7:7" x14ac:dyDescent="0.2">
      <c r="G130" s="17"/>
    </row>
  </sheetData>
  <mergeCells count="11">
    <mergeCell ref="S2:V2"/>
    <mergeCell ref="O2:R2"/>
    <mergeCell ref="A1:R1"/>
    <mergeCell ref="K2:N2"/>
    <mergeCell ref="G2:J2"/>
    <mergeCell ref="A2:A3"/>
    <mergeCell ref="B2:B3"/>
    <mergeCell ref="C2:C3"/>
    <mergeCell ref="D2:D3"/>
    <mergeCell ref="E2:E3"/>
    <mergeCell ref="F2:F3"/>
  </mergeCells>
  <phoneticPr fontId="13" type="noConversion"/>
  <conditionalFormatting sqref="G4:G175 K4:K175 O4:O175">
    <cfRule type="cellIs" dxfId="8" priority="20" operator="equal">
      <formula>"NO APLICA"</formula>
    </cfRule>
  </conditionalFormatting>
  <conditionalFormatting sqref="K4:K75 G4:G175">
    <cfRule type="cellIs" dxfId="7" priority="31" stopIfTrue="1" operator="equal">
      <formula>"FALLÓ"</formula>
    </cfRule>
    <cfRule type="cellIs" dxfId="6" priority="35" operator="equal">
      <formula>"PASÓ"</formula>
    </cfRule>
  </conditionalFormatting>
  <conditionalFormatting sqref="K8:K175">
    <cfRule type="expression" dxfId="5" priority="21">
      <formula>$K8="FALLÓ"</formula>
    </cfRule>
    <cfRule type="expression" dxfId="4" priority="22">
      <formula>$K8="PASÓ"</formula>
    </cfRule>
  </conditionalFormatting>
  <conditionalFormatting sqref="O4:O175 K8:K175">
    <cfRule type="cellIs" dxfId="3" priority="18" operator="equal">
      <formula>"FALLÓ"</formula>
    </cfRule>
    <cfRule type="cellIs" dxfId="2" priority="19" operator="equal">
      <formula>"PASÓ"</formula>
    </cfRule>
  </conditionalFormatting>
  <conditionalFormatting sqref="O8:O175">
    <cfRule type="expression" dxfId="1" priority="23">
      <formula>$O8="FALLÓ"</formula>
    </cfRule>
    <cfRule type="expression" dxfId="0" priority="24">
      <formula>$O8="PASÓ"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Indicadores!#REF!</xm:f>
          </x14:formula1>
          <xm:sqref>G76:G130</xm:sqref>
        </x14:dataValidation>
        <x14:dataValidation type="list" allowBlank="1" showInputMessage="1" showErrorMessage="1" xr:uid="{00000000-0002-0000-0000-000001000000}">
          <x14:formula1>
            <xm:f>Datos!$A$2:$A$4</xm:f>
          </x14:formula1>
          <xm:sqref>G4:G75 K4:K75 O4:O75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8"/>
  <sheetViews>
    <sheetView zoomScaleNormal="100" workbookViewId="0">
      <pane ySplit="2" topLeftCell="A3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19.5703125" customWidth="1"/>
    <col min="2" max="3" width="17.5703125" customWidth="1"/>
    <col min="4" max="4" width="17.140625" customWidth="1"/>
    <col min="5" max="6" width="25.5703125" customWidth="1"/>
    <col min="7" max="7" width="20.28515625" customWidth="1"/>
    <col min="8" max="8" width="25.5703125" customWidth="1"/>
    <col min="9" max="9" width="19" customWidth="1"/>
    <col min="10" max="10" width="25.5703125" customWidth="1"/>
    <col min="11" max="11" width="20" customWidth="1"/>
    <col min="12" max="12" width="27.7109375" customWidth="1"/>
  </cols>
  <sheetData>
    <row r="1" spans="1:12" ht="41.1" customHeight="1" x14ac:dyDescent="0.25">
      <c r="A1" s="39" t="s">
        <v>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s="15" customFormat="1" ht="23.45" customHeight="1" x14ac:dyDescent="0.2">
      <c r="A2" s="22" t="s">
        <v>21</v>
      </c>
      <c r="B2" s="22" t="s">
        <v>10</v>
      </c>
      <c r="C2" s="22" t="s">
        <v>22</v>
      </c>
      <c r="D2" s="22" t="s">
        <v>23</v>
      </c>
      <c r="E2" s="22" t="s">
        <v>24</v>
      </c>
      <c r="F2" s="22" t="s">
        <v>25</v>
      </c>
      <c r="G2" s="22" t="s">
        <v>26</v>
      </c>
      <c r="H2" s="22" t="s">
        <v>27</v>
      </c>
      <c r="I2" s="22" t="s">
        <v>28</v>
      </c>
      <c r="J2" s="22" t="s">
        <v>11</v>
      </c>
      <c r="K2" s="22" t="s">
        <v>29</v>
      </c>
      <c r="L2" s="22" t="s">
        <v>30</v>
      </c>
    </row>
    <row r="3" spans="1:12" s="12" customFormat="1" ht="12.75" x14ac:dyDescent="0.25">
      <c r="A3" s="18"/>
      <c r="B3" s="19"/>
      <c r="C3" s="18"/>
      <c r="D3" s="11"/>
      <c r="E3" s="11"/>
      <c r="F3" s="11"/>
      <c r="G3" s="11"/>
      <c r="H3" s="11"/>
      <c r="I3" s="11"/>
      <c r="J3" s="11"/>
      <c r="K3" s="11"/>
      <c r="L3" s="11"/>
    </row>
    <row r="4" spans="1:12" s="12" customFormat="1" ht="12.75" x14ac:dyDescent="0.25">
      <c r="A4" s="18"/>
      <c r="B4" s="19"/>
      <c r="C4" s="20"/>
      <c r="D4" s="11"/>
      <c r="E4" s="11"/>
      <c r="F4" s="11"/>
      <c r="G4" s="11"/>
      <c r="H4" s="11"/>
      <c r="I4" s="11"/>
      <c r="J4" s="11"/>
      <c r="K4" s="11"/>
      <c r="L4" s="11"/>
    </row>
    <row r="5" spans="1:12" s="12" customFormat="1" ht="12.75" x14ac:dyDescent="0.25">
      <c r="A5" s="18"/>
      <c r="B5" s="19"/>
      <c r="C5" s="20"/>
      <c r="D5" s="11"/>
      <c r="E5" s="11"/>
      <c r="F5" s="11"/>
      <c r="G5" s="11"/>
      <c r="H5" s="11"/>
      <c r="I5" s="11"/>
      <c r="J5" s="11"/>
      <c r="K5" s="11"/>
      <c r="L5" s="11"/>
    </row>
    <row r="6" spans="1:12" s="12" customFormat="1" ht="12.75" x14ac:dyDescent="0.25">
      <c r="A6" s="18"/>
      <c r="B6" s="19"/>
      <c r="C6" s="20"/>
      <c r="D6" s="11"/>
      <c r="E6" s="11"/>
      <c r="F6" s="11"/>
      <c r="G6" s="11"/>
      <c r="H6" s="11"/>
      <c r="I6" s="11"/>
      <c r="J6" s="11"/>
      <c r="K6" s="11"/>
      <c r="L6" s="11"/>
    </row>
    <row r="7" spans="1:12" s="12" customFormat="1" ht="12.75" x14ac:dyDescent="0.25">
      <c r="A7" s="18"/>
      <c r="B7" s="19"/>
      <c r="C7" s="20"/>
      <c r="D7" s="11"/>
      <c r="E7" s="11"/>
      <c r="F7" s="11"/>
      <c r="G7" s="11"/>
      <c r="H7" s="11"/>
      <c r="I7" s="11"/>
      <c r="J7" s="11"/>
      <c r="K7" s="11"/>
      <c r="L7" s="11"/>
    </row>
    <row r="8" spans="1:12" s="12" customFormat="1" ht="12.75" x14ac:dyDescent="0.25">
      <c r="A8" s="18"/>
      <c r="B8" s="19"/>
      <c r="C8" s="20"/>
      <c r="D8" s="11"/>
      <c r="E8" s="11"/>
      <c r="F8" s="11"/>
      <c r="G8" s="11"/>
      <c r="H8" s="11"/>
      <c r="I8" s="11"/>
      <c r="J8" s="11"/>
      <c r="K8" s="11"/>
      <c r="L8" s="11"/>
    </row>
    <row r="9" spans="1:12" s="12" customFormat="1" x14ac:dyDescent="0.25">
      <c r="A9" s="18"/>
      <c r="B9" s="19"/>
      <c r="C9"/>
      <c r="D9" s="11"/>
      <c r="E9" s="11"/>
      <c r="F9" s="11"/>
      <c r="G9" s="11"/>
      <c r="H9" s="11"/>
      <c r="I9" s="11"/>
      <c r="J9" s="11"/>
      <c r="K9" s="11"/>
      <c r="L9" s="11"/>
    </row>
    <row r="10" spans="1:12" s="12" customFormat="1" ht="12.75" x14ac:dyDescent="0.25">
      <c r="A10" s="18"/>
      <c r="B10" s="19"/>
      <c r="C10" s="20"/>
      <c r="D10" s="11"/>
      <c r="E10" s="11"/>
      <c r="F10" s="11"/>
      <c r="G10" s="11"/>
      <c r="H10" s="11"/>
      <c r="I10" s="11"/>
      <c r="J10" s="11"/>
      <c r="K10" s="11"/>
      <c r="L10" s="11"/>
    </row>
    <row r="11" spans="1:12" s="12" customFormat="1" ht="12.75" x14ac:dyDescent="0.25">
      <c r="A11" s="18"/>
      <c r="B11" s="19"/>
      <c r="C11" s="20"/>
      <c r="D11" s="11"/>
      <c r="E11" s="11"/>
      <c r="F11" s="11"/>
      <c r="G11" s="11"/>
      <c r="H11" s="11"/>
      <c r="I11" s="11"/>
      <c r="J11" s="11"/>
      <c r="K11" s="11"/>
      <c r="L11" s="11"/>
    </row>
    <row r="12" spans="1:12" s="12" customFormat="1" ht="12.75" x14ac:dyDescent="0.25">
      <c r="A12" s="18"/>
      <c r="B12" s="19"/>
      <c r="C12" s="20"/>
      <c r="D12" s="11"/>
      <c r="E12" s="11"/>
      <c r="F12" s="11"/>
      <c r="G12" s="11"/>
      <c r="H12" s="11"/>
      <c r="I12" s="11"/>
      <c r="J12" s="11"/>
      <c r="K12" s="11"/>
      <c r="L12" s="11"/>
    </row>
    <row r="13" spans="1:12" s="12" customFormat="1" ht="12.75" x14ac:dyDescent="0.25">
      <c r="A13" s="18"/>
      <c r="B13" s="19"/>
      <c r="C13" s="20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2" customFormat="1" ht="12.75" x14ac:dyDescent="0.25">
      <c r="A14" s="18"/>
      <c r="B14" s="19"/>
      <c r="C14" s="20"/>
      <c r="D14" s="11"/>
      <c r="E14" s="11"/>
      <c r="F14" s="11"/>
      <c r="G14" s="11"/>
      <c r="H14" s="11"/>
      <c r="I14" s="11"/>
      <c r="J14" s="11"/>
      <c r="K14" s="11"/>
      <c r="L14" s="11"/>
    </row>
    <row r="15" spans="1:12" s="12" customFormat="1" ht="12.75" x14ac:dyDescent="0.25">
      <c r="A15" s="18"/>
      <c r="B15" s="19"/>
      <c r="C15" s="20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2" customFormat="1" ht="12.75" x14ac:dyDescent="0.25">
      <c r="A16" s="18"/>
      <c r="B16" s="19"/>
      <c r="C16" s="20"/>
      <c r="D16" s="11"/>
      <c r="E16" s="11"/>
      <c r="F16" s="11"/>
      <c r="G16" s="11"/>
      <c r="H16" s="11"/>
      <c r="I16" s="11"/>
      <c r="J16" s="11"/>
      <c r="K16" s="11"/>
      <c r="L16" s="11"/>
    </row>
    <row r="17" spans="1:12" s="12" customFormat="1" ht="12.75" x14ac:dyDescent="0.25">
      <c r="A17" s="18"/>
      <c r="B17" s="19"/>
      <c r="C17" s="20"/>
      <c r="D17" s="11"/>
      <c r="E17" s="11"/>
      <c r="F17" s="11"/>
      <c r="G17" s="11"/>
      <c r="H17" s="11"/>
      <c r="I17" s="11"/>
      <c r="J17" s="11"/>
      <c r="K17" s="11"/>
      <c r="L17" s="11"/>
    </row>
    <row r="18" spans="1:12" s="12" customFormat="1" ht="12.75" x14ac:dyDescent="0.25">
      <c r="A18" s="18"/>
      <c r="B18" s="19"/>
      <c r="C18" s="20"/>
      <c r="D18" s="11"/>
      <c r="E18" s="11"/>
      <c r="F18" s="11"/>
      <c r="G18" s="11"/>
      <c r="H18" s="11"/>
      <c r="I18" s="11"/>
      <c r="J18" s="11"/>
      <c r="K18" s="11"/>
      <c r="L18" s="11"/>
    </row>
    <row r="19" spans="1:12" s="12" customFormat="1" ht="12.75" x14ac:dyDescent="0.25">
      <c r="A19" s="18"/>
      <c r="B19" s="19"/>
      <c r="C19" s="20"/>
      <c r="D19" s="11"/>
      <c r="E19" s="11"/>
      <c r="F19" s="11"/>
      <c r="G19" s="11"/>
      <c r="H19" s="11"/>
      <c r="I19" s="11"/>
      <c r="J19" s="11"/>
      <c r="K19" s="11"/>
      <c r="L19" s="11"/>
    </row>
    <row r="20" spans="1:12" s="12" customFormat="1" ht="12.75" x14ac:dyDescent="0.25">
      <c r="A20" s="18"/>
      <c r="B20" s="19"/>
      <c r="C20" s="20"/>
      <c r="D20" s="11"/>
      <c r="E20" s="11"/>
      <c r="F20" s="11"/>
      <c r="G20" s="11"/>
      <c r="H20" s="11"/>
      <c r="I20" s="11"/>
      <c r="J20" s="11"/>
      <c r="K20" s="11"/>
      <c r="L20" s="11"/>
    </row>
    <row r="21" spans="1:12" s="12" customFormat="1" ht="12.75" x14ac:dyDescent="0.25">
      <c r="A21" s="18"/>
      <c r="B21" s="19"/>
      <c r="C21" s="20"/>
      <c r="D21" s="11"/>
      <c r="E21" s="11"/>
      <c r="F21" s="11"/>
      <c r="G21" s="11"/>
      <c r="H21" s="11"/>
      <c r="I21" s="11"/>
      <c r="J21" s="11"/>
      <c r="K21" s="11"/>
      <c r="L21" s="11"/>
    </row>
    <row r="22" spans="1:12" s="12" customFormat="1" ht="12.75" x14ac:dyDescent="0.25">
      <c r="A22" s="18"/>
      <c r="B22" s="19"/>
      <c r="C22" s="20"/>
      <c r="D22" s="11"/>
      <c r="E22" s="11"/>
      <c r="F22" s="11"/>
      <c r="G22" s="11"/>
      <c r="H22" s="11"/>
      <c r="I22" s="11"/>
      <c r="J22" s="11"/>
      <c r="K22" s="11"/>
      <c r="L22" s="11"/>
    </row>
    <row r="23" spans="1:12" s="12" customFormat="1" ht="12.75" x14ac:dyDescent="0.25">
      <c r="A23" s="18"/>
      <c r="B23" s="19"/>
      <c r="C23" s="20"/>
      <c r="D23" s="11"/>
      <c r="E23" s="11"/>
      <c r="F23" s="11"/>
      <c r="G23" s="11"/>
      <c r="H23" s="11"/>
      <c r="I23" s="11"/>
      <c r="J23" s="11"/>
      <c r="K23" s="11"/>
      <c r="L23" s="11"/>
    </row>
    <row r="24" spans="1:12" s="12" customFormat="1" ht="12.75" x14ac:dyDescent="0.25">
      <c r="A24" s="18"/>
      <c r="B24" s="19"/>
      <c r="C24" s="20"/>
      <c r="D24" s="11"/>
      <c r="E24" s="11"/>
      <c r="F24" s="11"/>
      <c r="G24" s="11"/>
      <c r="H24" s="11"/>
      <c r="I24" s="11"/>
      <c r="J24" s="11"/>
      <c r="K24" s="11"/>
      <c r="L24" s="11"/>
    </row>
    <row r="25" spans="1:12" s="12" customFormat="1" ht="12.75" x14ac:dyDescent="0.25">
      <c r="A25" s="18"/>
      <c r="B25" s="19"/>
      <c r="C25" s="20"/>
      <c r="D25" s="11"/>
      <c r="E25" s="11"/>
      <c r="F25" s="11"/>
      <c r="G25" s="11"/>
      <c r="H25" s="11"/>
      <c r="I25" s="11"/>
      <c r="J25" s="11"/>
      <c r="K25" s="11"/>
      <c r="L25" s="11"/>
    </row>
    <row r="26" spans="1:12" s="12" customFormat="1" ht="12.75" x14ac:dyDescent="0.25">
      <c r="A26" s="18"/>
      <c r="B26" s="19"/>
      <c r="C26" s="20"/>
      <c r="D26" s="11"/>
      <c r="E26" s="11"/>
      <c r="F26" s="11"/>
      <c r="G26" s="11"/>
      <c r="H26" s="11"/>
      <c r="I26" s="11"/>
      <c r="J26" s="11"/>
      <c r="K26" s="11"/>
      <c r="L26" s="11"/>
    </row>
    <row r="27" spans="1:12" s="12" customFormat="1" ht="12.75" x14ac:dyDescent="0.25">
      <c r="A27" s="18"/>
      <c r="B27" s="19"/>
      <c r="C27" s="20"/>
      <c r="D27" s="11"/>
      <c r="E27" s="11"/>
      <c r="F27" s="11"/>
      <c r="G27" s="11"/>
      <c r="H27" s="11"/>
      <c r="I27" s="11"/>
      <c r="J27" s="11"/>
      <c r="K27" s="11"/>
      <c r="L27" s="11"/>
    </row>
    <row r="28" spans="1:12" s="12" customFormat="1" ht="12.75" x14ac:dyDescent="0.25">
      <c r="A28" s="18"/>
      <c r="B28" s="19"/>
      <c r="C28" s="20"/>
      <c r="D28" s="11"/>
      <c r="E28" s="11"/>
      <c r="F28" s="11"/>
      <c r="G28" s="11"/>
      <c r="H28" s="11"/>
      <c r="I28" s="11"/>
      <c r="J28" s="11"/>
      <c r="K28" s="11"/>
      <c r="L28" s="11"/>
    </row>
    <row r="29" spans="1:12" s="12" customFormat="1" ht="12.75" x14ac:dyDescent="0.25">
      <c r="A29" s="18"/>
      <c r="B29" s="19"/>
      <c r="C29" s="20"/>
      <c r="D29" s="11"/>
      <c r="E29" s="11"/>
      <c r="F29" s="11"/>
      <c r="G29" s="11"/>
      <c r="H29" s="11"/>
      <c r="I29" s="11"/>
      <c r="J29" s="11"/>
      <c r="K29" s="11"/>
      <c r="L29" s="11"/>
    </row>
    <row r="30" spans="1:12" s="12" customFormat="1" ht="12.75" x14ac:dyDescent="0.25">
      <c r="A30" s="18"/>
      <c r="B30" s="19"/>
      <c r="C30" s="20"/>
      <c r="D30" s="11"/>
      <c r="E30" s="11"/>
      <c r="F30" s="11"/>
      <c r="G30" s="11"/>
      <c r="H30" s="11"/>
      <c r="I30" s="11"/>
      <c r="J30" s="11"/>
      <c r="K30" s="11"/>
      <c r="L30" s="11"/>
    </row>
    <row r="31" spans="1:12" s="12" customFormat="1" ht="12.75" x14ac:dyDescent="0.25">
      <c r="A31" s="18"/>
      <c r="B31" s="19"/>
      <c r="C31" s="20"/>
      <c r="D31" s="11"/>
      <c r="E31" s="11"/>
      <c r="F31" s="11"/>
      <c r="G31" s="11"/>
      <c r="H31" s="11"/>
      <c r="I31" s="11"/>
      <c r="J31" s="11"/>
      <c r="K31" s="11"/>
      <c r="L31" s="11"/>
    </row>
    <row r="32" spans="1:12" s="12" customFormat="1" ht="12.75" x14ac:dyDescent="0.25">
      <c r="A32" s="18"/>
      <c r="B32" s="19"/>
      <c r="C32" s="20"/>
      <c r="D32" s="11"/>
      <c r="E32" s="11"/>
      <c r="F32" s="11"/>
      <c r="G32" s="11"/>
      <c r="H32" s="11"/>
      <c r="I32" s="11"/>
      <c r="J32" s="11"/>
      <c r="K32" s="11"/>
      <c r="L32" s="11"/>
    </row>
    <row r="33" spans="1:12" s="12" customFormat="1" ht="12.75" x14ac:dyDescent="0.25">
      <c r="A33" s="18"/>
      <c r="B33" s="19"/>
      <c r="C33" s="20"/>
      <c r="D33" s="11"/>
      <c r="E33" s="11"/>
      <c r="F33" s="11"/>
      <c r="G33" s="11"/>
      <c r="H33" s="11"/>
      <c r="I33" s="11"/>
      <c r="J33" s="11"/>
      <c r="K33" s="11"/>
      <c r="L33" s="11"/>
    </row>
    <row r="34" spans="1:12" s="12" customFormat="1" ht="12.75" x14ac:dyDescent="0.25">
      <c r="A34" s="18"/>
      <c r="B34" s="19"/>
      <c r="C34" s="20"/>
      <c r="D34" s="11"/>
      <c r="E34" s="11"/>
      <c r="F34" s="11"/>
      <c r="G34" s="11"/>
      <c r="H34" s="11"/>
      <c r="I34" s="11"/>
      <c r="J34" s="11"/>
      <c r="K34" s="11"/>
      <c r="L34" s="11"/>
    </row>
    <row r="35" spans="1:12" s="12" customFormat="1" ht="12.75" x14ac:dyDescent="0.25">
      <c r="A35" s="18"/>
      <c r="B35" s="19"/>
      <c r="C35" s="20"/>
      <c r="D35" s="11"/>
      <c r="E35" s="11"/>
      <c r="F35" s="11"/>
      <c r="G35" s="11"/>
      <c r="H35" s="11"/>
      <c r="I35" s="11"/>
      <c r="J35" s="11"/>
      <c r="K35" s="11"/>
      <c r="L35" s="11"/>
    </row>
    <row r="36" spans="1:12" s="12" customFormat="1" ht="12.75" x14ac:dyDescent="0.25">
      <c r="A36" s="18"/>
      <c r="B36" s="19"/>
      <c r="C36" s="20"/>
      <c r="D36" s="11"/>
      <c r="E36" s="11"/>
      <c r="F36" s="11"/>
      <c r="G36" s="11"/>
      <c r="H36" s="11"/>
      <c r="I36" s="11"/>
      <c r="J36" s="11"/>
      <c r="K36" s="11"/>
      <c r="L36" s="11"/>
    </row>
    <row r="37" spans="1:12" s="12" customFormat="1" ht="12.75" x14ac:dyDescent="0.25">
      <c r="A37" s="18"/>
      <c r="B37" s="19"/>
      <c r="C37" s="20"/>
      <c r="D37" s="11"/>
      <c r="E37" s="11"/>
      <c r="F37" s="11"/>
      <c r="G37" s="11"/>
      <c r="H37" s="11"/>
      <c r="I37" s="11"/>
      <c r="J37" s="11"/>
      <c r="K37" s="11"/>
      <c r="L37" s="11"/>
    </row>
    <row r="38" spans="1:12" s="12" customFormat="1" ht="12.75" x14ac:dyDescent="0.25">
      <c r="A38" s="18"/>
      <c r="B38" s="19"/>
      <c r="C38" s="20"/>
      <c r="D38" s="11"/>
      <c r="E38" s="11"/>
      <c r="F38" s="11"/>
      <c r="G38" s="11"/>
      <c r="H38" s="11"/>
      <c r="I38" s="11"/>
      <c r="J38" s="11"/>
      <c r="K38" s="11"/>
      <c r="L38" s="11"/>
    </row>
    <row r="39" spans="1:12" s="12" customFormat="1" ht="12.75" x14ac:dyDescent="0.25">
      <c r="A39" s="18"/>
      <c r="B39" s="19"/>
      <c r="C39" s="20"/>
      <c r="D39" s="11"/>
      <c r="E39" s="11"/>
      <c r="F39" s="11"/>
      <c r="G39" s="11"/>
      <c r="H39" s="11"/>
      <c r="I39" s="11"/>
      <c r="J39" s="11"/>
      <c r="K39" s="11"/>
      <c r="L39" s="11"/>
    </row>
    <row r="40" spans="1:12" s="12" customFormat="1" ht="12.75" x14ac:dyDescent="0.25">
      <c r="A40" s="18"/>
      <c r="B40" s="19"/>
      <c r="C40" s="20"/>
      <c r="D40" s="11"/>
      <c r="E40" s="11"/>
      <c r="F40" s="11"/>
      <c r="G40" s="11"/>
      <c r="H40" s="11"/>
      <c r="I40" s="11"/>
      <c r="J40" s="11"/>
      <c r="K40" s="11"/>
      <c r="L40" s="11"/>
    </row>
    <row r="41" spans="1:12" s="12" customFormat="1" ht="12.75" x14ac:dyDescent="0.25">
      <c r="A41" s="18"/>
      <c r="B41" s="19"/>
      <c r="C41" s="20"/>
      <c r="D41" s="11"/>
      <c r="E41" s="11"/>
      <c r="F41" s="11"/>
      <c r="G41" s="11"/>
      <c r="H41" s="11"/>
      <c r="I41" s="11"/>
      <c r="J41" s="11"/>
      <c r="K41" s="11"/>
      <c r="L41" s="11"/>
    </row>
    <row r="42" spans="1:12" s="12" customFormat="1" ht="12.75" x14ac:dyDescent="0.25">
      <c r="A42" s="18"/>
      <c r="B42" s="19"/>
      <c r="C42" s="20"/>
      <c r="D42" s="11"/>
      <c r="E42" s="11"/>
      <c r="F42" s="11"/>
      <c r="G42" s="11"/>
      <c r="H42" s="11"/>
      <c r="I42" s="11"/>
      <c r="J42" s="11"/>
      <c r="K42" s="11"/>
      <c r="L42" s="11"/>
    </row>
    <row r="43" spans="1:12" s="12" customFormat="1" ht="12.75" x14ac:dyDescent="0.25">
      <c r="A43" s="18"/>
      <c r="B43" s="19"/>
      <c r="C43" s="20"/>
      <c r="D43" s="11"/>
      <c r="E43" s="11"/>
      <c r="F43" s="11"/>
      <c r="G43" s="11"/>
      <c r="H43" s="11"/>
      <c r="I43" s="11"/>
      <c r="J43" s="11"/>
      <c r="K43" s="11"/>
      <c r="L43" s="11"/>
    </row>
    <row r="44" spans="1:12" s="12" customFormat="1" ht="12.75" x14ac:dyDescent="0.25">
      <c r="A44" s="18"/>
      <c r="B44" s="19"/>
      <c r="C44" s="20"/>
      <c r="D44" s="11"/>
      <c r="E44" s="11"/>
      <c r="F44" s="11"/>
      <c r="G44" s="11"/>
      <c r="H44" s="11"/>
      <c r="I44" s="11"/>
      <c r="J44" s="11"/>
      <c r="K44" s="11"/>
      <c r="L44" s="11"/>
    </row>
    <row r="45" spans="1:12" s="12" customFormat="1" ht="12.75" x14ac:dyDescent="0.25">
      <c r="A45" s="18"/>
      <c r="B45" s="19"/>
      <c r="C45" s="20"/>
      <c r="D45" s="11"/>
      <c r="E45" s="11"/>
      <c r="F45" s="11"/>
      <c r="G45" s="11"/>
      <c r="H45" s="11"/>
      <c r="I45" s="11"/>
      <c r="J45" s="11"/>
      <c r="K45" s="11"/>
      <c r="L45" s="11"/>
    </row>
    <row r="46" spans="1:12" s="12" customFormat="1" ht="12.75" x14ac:dyDescent="0.25">
      <c r="A46" s="18"/>
      <c r="B46" s="19"/>
      <c r="C46" s="20"/>
      <c r="D46" s="11"/>
      <c r="E46" s="11"/>
      <c r="F46" s="11"/>
      <c r="G46" s="11"/>
      <c r="H46" s="11"/>
      <c r="I46" s="11"/>
      <c r="J46" s="11"/>
      <c r="K46" s="11"/>
      <c r="L46" s="11"/>
    </row>
    <row r="47" spans="1:12" s="12" customFormat="1" ht="12.75" x14ac:dyDescent="0.25">
      <c r="A47" s="18"/>
      <c r="B47" s="19"/>
      <c r="C47" s="20"/>
      <c r="D47" s="11"/>
      <c r="E47" s="11"/>
      <c r="F47" s="11"/>
      <c r="G47" s="11"/>
      <c r="H47" s="11"/>
      <c r="I47" s="11"/>
      <c r="J47" s="11"/>
      <c r="K47" s="11"/>
      <c r="L47" s="11"/>
    </row>
    <row r="48" spans="1:12" s="12" customFormat="1" ht="12.75" x14ac:dyDescent="0.25">
      <c r="A48" s="18"/>
      <c r="B48" s="19"/>
      <c r="C48" s="20"/>
      <c r="D48" s="11"/>
      <c r="E48" s="11"/>
      <c r="F48" s="11"/>
      <c r="G48" s="11"/>
      <c r="H48" s="11"/>
      <c r="I48" s="11"/>
      <c r="J48" s="11"/>
      <c r="K48" s="11"/>
      <c r="L48" s="11"/>
    </row>
    <row r="49" spans="1:12" s="12" customFormat="1" ht="12.75" x14ac:dyDescent="0.25">
      <c r="A49" s="18"/>
      <c r="B49" s="19"/>
      <c r="C49" s="20"/>
      <c r="D49" s="11"/>
      <c r="E49" s="11"/>
      <c r="F49" s="11"/>
      <c r="G49" s="11"/>
      <c r="H49" s="11"/>
      <c r="I49" s="11"/>
      <c r="J49" s="11"/>
      <c r="K49" s="11"/>
      <c r="L49" s="11"/>
    </row>
    <row r="50" spans="1:12" s="12" customFormat="1" ht="12.75" x14ac:dyDescent="0.25">
      <c r="A50" s="18"/>
      <c r="B50" s="19"/>
      <c r="C50" s="20"/>
      <c r="D50" s="11"/>
      <c r="E50" s="11"/>
      <c r="F50" s="11"/>
      <c r="G50" s="11"/>
      <c r="H50" s="11"/>
      <c r="I50" s="11"/>
      <c r="J50" s="11"/>
      <c r="K50" s="11"/>
      <c r="L50" s="11"/>
    </row>
    <row r="51" spans="1:12" s="12" customFormat="1" ht="12.75" x14ac:dyDescent="0.25">
      <c r="A51" s="18"/>
      <c r="B51" s="19"/>
      <c r="C51" s="20"/>
      <c r="D51" s="11"/>
      <c r="E51" s="11"/>
      <c r="F51" s="11"/>
      <c r="G51" s="11"/>
      <c r="H51" s="11"/>
      <c r="I51" s="11"/>
      <c r="J51" s="11"/>
      <c r="K51" s="11"/>
      <c r="L51" s="11"/>
    </row>
    <row r="52" spans="1:12" s="12" customFormat="1" ht="12.75" x14ac:dyDescent="0.25">
      <c r="A52" s="18"/>
      <c r="B52" s="19"/>
      <c r="C52" s="20"/>
      <c r="D52" s="11"/>
      <c r="E52" s="11"/>
      <c r="F52" s="11"/>
      <c r="G52" s="11"/>
      <c r="H52" s="11"/>
      <c r="I52" s="11"/>
      <c r="J52" s="11"/>
      <c r="K52" s="11"/>
      <c r="L52" s="11"/>
    </row>
    <row r="53" spans="1:12" s="12" customFormat="1" ht="12.75" x14ac:dyDescent="0.25">
      <c r="A53" s="18"/>
      <c r="B53" s="19"/>
      <c r="C53" s="20"/>
      <c r="D53" s="11"/>
      <c r="E53" s="11"/>
      <c r="F53" s="11"/>
      <c r="G53" s="11"/>
      <c r="H53" s="11"/>
      <c r="I53" s="11"/>
      <c r="J53" s="11"/>
      <c r="K53" s="11"/>
      <c r="L53" s="11"/>
    </row>
    <row r="54" spans="1:12" s="12" customFormat="1" ht="12.75" x14ac:dyDescent="0.25">
      <c r="A54" s="18"/>
      <c r="B54" s="19"/>
      <c r="C54" s="20"/>
      <c r="D54" s="11"/>
      <c r="E54" s="11"/>
      <c r="F54" s="11"/>
      <c r="G54" s="11"/>
      <c r="H54" s="11"/>
      <c r="I54" s="11"/>
      <c r="J54" s="11"/>
      <c r="K54" s="11"/>
      <c r="L54" s="11"/>
    </row>
    <row r="55" spans="1:12" s="12" customFormat="1" ht="12.75" x14ac:dyDescent="0.25">
      <c r="A55" s="18"/>
      <c r="B55" s="19"/>
      <c r="C55" s="20"/>
      <c r="D55" s="11"/>
      <c r="E55" s="11"/>
      <c r="F55" s="11"/>
      <c r="G55" s="11"/>
      <c r="H55" s="11"/>
      <c r="I55" s="11"/>
      <c r="J55" s="11"/>
      <c r="K55" s="11"/>
      <c r="L55" s="11"/>
    </row>
    <row r="56" spans="1:12" s="12" customFormat="1" ht="12.75" x14ac:dyDescent="0.25">
      <c r="A56" s="18"/>
      <c r="B56" s="19"/>
      <c r="C56" s="20"/>
      <c r="D56" s="11"/>
      <c r="E56" s="11"/>
      <c r="F56" s="11"/>
      <c r="G56" s="11"/>
      <c r="H56" s="11"/>
      <c r="I56" s="11"/>
      <c r="J56" s="11"/>
      <c r="K56" s="11"/>
      <c r="L56" s="11"/>
    </row>
    <row r="57" spans="1:12" s="12" customFormat="1" ht="12.75" x14ac:dyDescent="0.25">
      <c r="A57" s="18"/>
      <c r="B57" s="19"/>
      <c r="C57" s="20"/>
      <c r="D57" s="11"/>
      <c r="E57" s="11"/>
      <c r="F57" s="11"/>
      <c r="G57" s="11"/>
      <c r="H57" s="11"/>
      <c r="I57" s="11"/>
      <c r="J57" s="11"/>
      <c r="K57" s="11"/>
      <c r="L57" s="11"/>
    </row>
    <row r="58" spans="1:12" s="12" customFormat="1" ht="12.75" x14ac:dyDescent="0.25">
      <c r="A58" s="18"/>
      <c r="B58" s="19"/>
      <c r="C58" s="20"/>
      <c r="D58" s="11"/>
      <c r="E58" s="11"/>
      <c r="F58" s="11"/>
      <c r="G58" s="11"/>
      <c r="H58" s="11"/>
      <c r="I58" s="11"/>
      <c r="J58" s="11"/>
      <c r="K58" s="11"/>
      <c r="L58" s="11"/>
    </row>
    <row r="59" spans="1:12" s="12" customFormat="1" ht="12.75" x14ac:dyDescent="0.25">
      <c r="A59" s="18"/>
      <c r="B59" s="19"/>
      <c r="C59" s="20"/>
      <c r="D59" s="11"/>
      <c r="E59" s="11"/>
      <c r="F59" s="11"/>
      <c r="G59" s="11"/>
      <c r="H59" s="11"/>
      <c r="I59" s="11"/>
      <c r="J59" s="11"/>
      <c r="K59" s="11"/>
      <c r="L59" s="11"/>
    </row>
    <row r="60" spans="1:12" s="12" customFormat="1" ht="12.75" x14ac:dyDescent="0.25">
      <c r="A60" s="18"/>
      <c r="B60" s="19"/>
      <c r="C60" s="20"/>
      <c r="D60" s="11"/>
      <c r="E60" s="11"/>
      <c r="F60" s="11"/>
      <c r="G60" s="11"/>
      <c r="H60" s="11"/>
      <c r="I60" s="11"/>
      <c r="J60" s="11"/>
      <c r="K60" s="11"/>
      <c r="L60" s="11"/>
    </row>
    <row r="61" spans="1:12" s="12" customFormat="1" ht="12.75" x14ac:dyDescent="0.25">
      <c r="A61" s="18"/>
      <c r="B61" s="19"/>
      <c r="C61" s="20"/>
      <c r="D61" s="11"/>
      <c r="E61" s="11"/>
      <c r="F61" s="11"/>
      <c r="G61" s="11"/>
      <c r="H61" s="11"/>
      <c r="I61" s="11"/>
      <c r="J61" s="11"/>
      <c r="K61" s="11"/>
      <c r="L61" s="11"/>
    </row>
    <row r="62" spans="1:12" s="12" customFormat="1" ht="12.75" x14ac:dyDescent="0.25">
      <c r="A62" s="18"/>
      <c r="B62" s="19"/>
      <c r="C62" s="20"/>
      <c r="D62" s="11"/>
      <c r="E62" s="11"/>
      <c r="F62" s="11"/>
      <c r="G62" s="11"/>
      <c r="H62" s="11"/>
      <c r="I62" s="11"/>
      <c r="J62" s="11"/>
      <c r="K62" s="11"/>
      <c r="L62" s="11"/>
    </row>
    <row r="63" spans="1:12" s="12" customFormat="1" ht="12.75" x14ac:dyDescent="0.25">
      <c r="A63" s="18"/>
      <c r="B63" s="19"/>
      <c r="C63" s="20"/>
      <c r="D63" s="11"/>
      <c r="E63" s="11"/>
      <c r="F63" s="11"/>
      <c r="G63" s="11"/>
      <c r="H63" s="11"/>
      <c r="I63" s="11"/>
      <c r="J63" s="11"/>
      <c r="K63" s="11"/>
      <c r="L63" s="11"/>
    </row>
    <row r="64" spans="1:12" s="12" customFormat="1" ht="12.75" x14ac:dyDescent="0.25">
      <c r="A64" s="18"/>
      <c r="B64" s="19"/>
      <c r="C64" s="20"/>
      <c r="D64" s="11"/>
      <c r="E64" s="11"/>
      <c r="F64" s="11"/>
      <c r="G64" s="11"/>
      <c r="H64" s="11"/>
      <c r="I64" s="11"/>
      <c r="J64" s="11"/>
      <c r="K64" s="11"/>
      <c r="L64" s="11"/>
    </row>
    <row r="65" spans="1:12" s="12" customFormat="1" ht="12.75" x14ac:dyDescent="0.25">
      <c r="A65" s="18"/>
      <c r="B65" s="19"/>
      <c r="C65" s="20"/>
      <c r="D65" s="11"/>
      <c r="E65" s="11"/>
      <c r="F65" s="11"/>
      <c r="G65" s="11"/>
      <c r="H65" s="11"/>
      <c r="I65" s="11"/>
      <c r="J65" s="11"/>
      <c r="K65" s="11"/>
      <c r="L65" s="11"/>
    </row>
    <row r="66" spans="1:12" s="12" customFormat="1" ht="12.75" x14ac:dyDescent="0.25">
      <c r="A66" s="18"/>
      <c r="B66" s="19"/>
      <c r="C66" s="20"/>
      <c r="D66" s="11"/>
      <c r="E66" s="11"/>
      <c r="F66" s="11"/>
      <c r="G66" s="11"/>
      <c r="H66" s="11"/>
      <c r="I66" s="11"/>
      <c r="J66" s="11"/>
      <c r="K66" s="11"/>
      <c r="L66" s="11"/>
    </row>
    <row r="67" spans="1:12" s="12" customFormat="1" ht="12.75" x14ac:dyDescent="0.25">
      <c r="A67" s="18"/>
      <c r="B67" s="19"/>
      <c r="C67" s="20"/>
      <c r="D67" s="11"/>
      <c r="E67" s="11"/>
      <c r="F67" s="11"/>
      <c r="G67" s="11"/>
      <c r="H67" s="11"/>
      <c r="I67" s="11"/>
      <c r="J67" s="11"/>
      <c r="K67" s="11"/>
      <c r="L67" s="11"/>
    </row>
    <row r="68" spans="1:12" s="12" customFormat="1" ht="12.75" x14ac:dyDescent="0.25">
      <c r="A68" s="18"/>
      <c r="B68" s="19"/>
      <c r="C68" s="20"/>
      <c r="D68" s="11"/>
      <c r="E68" s="11"/>
      <c r="F68" s="11"/>
      <c r="G68" s="11"/>
      <c r="H68" s="11"/>
      <c r="I68" s="11"/>
      <c r="J68" s="11"/>
      <c r="K68" s="11"/>
      <c r="L68" s="11"/>
    </row>
    <row r="69" spans="1:12" s="12" customFormat="1" ht="12.75" x14ac:dyDescent="0.25">
      <c r="A69" s="18"/>
      <c r="B69" s="19"/>
      <c r="C69" s="20"/>
      <c r="D69" s="11"/>
      <c r="E69" s="11"/>
      <c r="F69" s="11"/>
      <c r="G69" s="11"/>
      <c r="H69" s="11"/>
      <c r="I69" s="11"/>
      <c r="J69" s="11"/>
      <c r="K69" s="11"/>
      <c r="L69" s="11"/>
    </row>
    <row r="70" spans="1:12" s="12" customFormat="1" ht="12.75" x14ac:dyDescent="0.25">
      <c r="A70" s="18"/>
      <c r="B70" s="19"/>
      <c r="C70" s="20"/>
      <c r="D70" s="11"/>
      <c r="E70" s="11"/>
      <c r="F70" s="11"/>
      <c r="G70" s="11"/>
      <c r="H70" s="11"/>
      <c r="I70" s="11"/>
      <c r="J70" s="11"/>
      <c r="K70" s="11"/>
      <c r="L70" s="11"/>
    </row>
    <row r="71" spans="1:12" s="12" customFormat="1" ht="12.75" x14ac:dyDescent="0.25">
      <c r="A71" s="18"/>
      <c r="B71" s="19"/>
      <c r="C71" s="20"/>
      <c r="D71" s="11"/>
      <c r="E71" s="11"/>
      <c r="F71" s="11"/>
      <c r="G71" s="11"/>
      <c r="H71" s="11"/>
      <c r="I71" s="11"/>
      <c r="J71" s="11"/>
      <c r="K71" s="11"/>
      <c r="L71" s="11"/>
    </row>
    <row r="72" spans="1:12" s="12" customFormat="1" ht="12.75" x14ac:dyDescent="0.25">
      <c r="A72" s="18"/>
      <c r="B72" s="19"/>
      <c r="C72" s="20"/>
      <c r="D72" s="11"/>
      <c r="E72" s="11"/>
      <c r="F72" s="11"/>
      <c r="G72" s="11"/>
      <c r="H72" s="11"/>
      <c r="I72" s="11"/>
      <c r="J72" s="11"/>
      <c r="K72" s="11"/>
      <c r="L72" s="11"/>
    </row>
    <row r="73" spans="1:12" s="12" customFormat="1" ht="12.75" x14ac:dyDescent="0.25">
      <c r="A73" s="18"/>
      <c r="B73" s="19"/>
      <c r="C73" s="20"/>
      <c r="D73" s="11"/>
      <c r="E73" s="11"/>
      <c r="F73" s="11"/>
      <c r="G73" s="11"/>
      <c r="H73" s="11"/>
      <c r="I73" s="11"/>
      <c r="J73" s="11"/>
      <c r="K73" s="11"/>
      <c r="L73" s="11"/>
    </row>
    <row r="74" spans="1:12" s="12" customFormat="1" ht="12.75" x14ac:dyDescent="0.25">
      <c r="A74" s="18"/>
      <c r="B74" s="19"/>
      <c r="C74" s="20"/>
      <c r="D74" s="11"/>
      <c r="E74" s="11"/>
      <c r="F74" s="11"/>
      <c r="G74" s="11"/>
      <c r="H74" s="11"/>
      <c r="I74" s="11"/>
      <c r="J74" s="11"/>
      <c r="K74" s="11"/>
      <c r="L74" s="11"/>
    </row>
    <row r="75" spans="1:12" s="12" customFormat="1" ht="12.75" x14ac:dyDescent="0.25">
      <c r="A75" s="18"/>
      <c r="B75" s="19"/>
      <c r="C75" s="20"/>
      <c r="D75" s="11"/>
      <c r="E75" s="11"/>
      <c r="F75" s="11"/>
      <c r="G75" s="11"/>
      <c r="H75" s="11"/>
      <c r="I75" s="11"/>
      <c r="J75" s="11"/>
      <c r="K75" s="11"/>
      <c r="L75" s="11"/>
    </row>
    <row r="76" spans="1:12" s="12" customFormat="1" ht="12.75" x14ac:dyDescent="0.25">
      <c r="A76" s="18"/>
      <c r="B76" s="19"/>
      <c r="C76" s="20"/>
      <c r="D76" s="11"/>
      <c r="E76" s="11"/>
      <c r="F76" s="11"/>
      <c r="G76" s="11"/>
      <c r="H76" s="11"/>
      <c r="I76" s="11"/>
      <c r="J76" s="11"/>
      <c r="K76" s="11"/>
      <c r="L76" s="11"/>
    </row>
    <row r="77" spans="1:12" s="12" customFormat="1" ht="12.75" x14ac:dyDescent="0.25">
      <c r="A77" s="18"/>
      <c r="B77" s="19"/>
      <c r="C77" s="20"/>
      <c r="D77" s="11"/>
      <c r="E77" s="11"/>
      <c r="F77" s="11"/>
      <c r="G77" s="11"/>
      <c r="H77" s="11"/>
      <c r="I77" s="11"/>
      <c r="J77" s="11"/>
      <c r="K77" s="11"/>
      <c r="L77" s="11"/>
    </row>
    <row r="78" spans="1:12" s="12" customFormat="1" ht="12.75" x14ac:dyDescent="0.25">
      <c r="A78" s="18"/>
      <c r="B78" s="19"/>
      <c r="C78" s="20"/>
      <c r="D78" s="11"/>
      <c r="E78" s="11"/>
      <c r="F78" s="11"/>
      <c r="G78" s="11"/>
      <c r="H78" s="11"/>
      <c r="I78" s="11"/>
      <c r="J78" s="11"/>
      <c r="K78" s="11"/>
      <c r="L78" s="11"/>
    </row>
    <row r="79" spans="1:12" s="12" customFormat="1" ht="12.75" x14ac:dyDescent="0.25">
      <c r="A79" s="18"/>
      <c r="B79" s="19"/>
      <c r="C79" s="20"/>
      <c r="D79" s="11"/>
      <c r="E79" s="11"/>
      <c r="F79" s="11"/>
      <c r="G79" s="11"/>
      <c r="H79" s="11"/>
      <c r="I79" s="11"/>
      <c r="J79" s="11"/>
      <c r="K79" s="11"/>
      <c r="L79" s="11"/>
    </row>
    <row r="80" spans="1:12" s="12" customFormat="1" ht="12.75" x14ac:dyDescent="0.25">
      <c r="A80" s="18"/>
      <c r="B80" s="19"/>
      <c r="C80" s="20"/>
      <c r="D80" s="11"/>
      <c r="E80" s="11"/>
      <c r="F80" s="11"/>
      <c r="G80" s="11"/>
      <c r="H80" s="11"/>
      <c r="I80" s="11"/>
      <c r="J80" s="11"/>
      <c r="K80" s="11"/>
      <c r="L80" s="11"/>
    </row>
    <row r="81" spans="1:12" s="12" customFormat="1" ht="12.75" x14ac:dyDescent="0.25">
      <c r="A81" s="18"/>
      <c r="B81" s="19"/>
      <c r="C81" s="20"/>
      <c r="D81" s="11"/>
      <c r="E81" s="11"/>
      <c r="F81" s="11"/>
      <c r="G81" s="11"/>
      <c r="H81" s="11"/>
      <c r="I81" s="11"/>
      <c r="J81" s="11"/>
      <c r="K81" s="11"/>
      <c r="L81" s="11"/>
    </row>
    <row r="82" spans="1:12" s="12" customFormat="1" ht="12.75" x14ac:dyDescent="0.25">
      <c r="A82" s="18"/>
      <c r="B82" s="19"/>
      <c r="C82" s="20"/>
      <c r="D82" s="11"/>
      <c r="E82" s="11"/>
      <c r="F82" s="11"/>
      <c r="G82" s="11"/>
      <c r="H82" s="11"/>
      <c r="I82" s="11"/>
      <c r="J82" s="11"/>
      <c r="K82" s="11"/>
      <c r="L82" s="11"/>
    </row>
    <row r="83" spans="1:12" s="12" customFormat="1" ht="12.75" x14ac:dyDescent="0.25">
      <c r="A83" s="18"/>
      <c r="B83" s="19"/>
      <c r="C83" s="20"/>
      <c r="D83" s="11"/>
      <c r="E83" s="11"/>
      <c r="F83" s="11"/>
      <c r="G83" s="11"/>
      <c r="H83" s="11"/>
      <c r="I83" s="11"/>
      <c r="J83" s="11"/>
      <c r="K83" s="11"/>
      <c r="L83" s="11"/>
    </row>
    <row r="84" spans="1:12" s="12" customFormat="1" ht="12.75" x14ac:dyDescent="0.25">
      <c r="A84" s="18"/>
      <c r="B84" s="19"/>
      <c r="C84" s="20"/>
      <c r="D84" s="11"/>
      <c r="E84" s="11"/>
      <c r="F84" s="11"/>
      <c r="G84" s="11"/>
      <c r="H84" s="11"/>
      <c r="I84" s="11"/>
      <c r="J84" s="11"/>
      <c r="K84" s="11"/>
      <c r="L84" s="11"/>
    </row>
    <row r="85" spans="1:12" s="12" customFormat="1" ht="12.75" x14ac:dyDescent="0.25">
      <c r="A85" s="18"/>
      <c r="B85" s="19"/>
      <c r="C85" s="20"/>
      <c r="D85" s="11"/>
      <c r="E85" s="11"/>
      <c r="F85" s="11"/>
      <c r="G85" s="11"/>
      <c r="H85" s="11"/>
      <c r="I85" s="11"/>
      <c r="J85" s="11"/>
      <c r="K85" s="11"/>
      <c r="L85" s="11"/>
    </row>
    <row r="86" spans="1:12" s="12" customFormat="1" ht="12.75" x14ac:dyDescent="0.25">
      <c r="A86" s="18"/>
      <c r="B86" s="19"/>
      <c r="C86" s="20"/>
      <c r="D86" s="11"/>
      <c r="E86" s="11"/>
      <c r="F86" s="11"/>
      <c r="G86" s="11"/>
      <c r="H86" s="11"/>
      <c r="I86" s="11"/>
      <c r="J86" s="11"/>
      <c r="K86" s="11"/>
      <c r="L86" s="11"/>
    </row>
    <row r="87" spans="1:12" s="12" customFormat="1" ht="12.75" x14ac:dyDescent="0.25">
      <c r="A87" s="18"/>
      <c r="B87" s="19"/>
      <c r="C87" s="20"/>
      <c r="D87" s="11"/>
      <c r="E87" s="11"/>
      <c r="F87" s="11"/>
      <c r="G87" s="11"/>
      <c r="H87" s="11"/>
      <c r="I87" s="11"/>
      <c r="J87" s="11"/>
      <c r="K87" s="11"/>
      <c r="L87" s="11"/>
    </row>
    <row r="88" spans="1:12" s="12" customFormat="1" ht="12.75" x14ac:dyDescent="0.25">
      <c r="A88" s="18"/>
      <c r="B88" s="19"/>
      <c r="C88" s="20"/>
      <c r="D88" s="11"/>
      <c r="E88" s="11"/>
      <c r="F88" s="11"/>
      <c r="G88" s="11"/>
      <c r="H88" s="11"/>
      <c r="I88" s="11"/>
      <c r="J88" s="11"/>
      <c r="K88" s="11"/>
      <c r="L88" s="11"/>
    </row>
    <row r="89" spans="1:12" s="12" customFormat="1" ht="12.75" x14ac:dyDescent="0.25">
      <c r="A89" s="18"/>
      <c r="B89" s="19"/>
      <c r="C89" s="20"/>
      <c r="D89" s="11"/>
      <c r="E89" s="11"/>
      <c r="F89" s="11"/>
      <c r="G89" s="11"/>
      <c r="H89" s="11"/>
      <c r="I89" s="11"/>
      <c r="J89" s="11"/>
      <c r="K89" s="11"/>
      <c r="L89" s="11"/>
    </row>
    <row r="90" spans="1:12" s="15" customFormat="1" ht="12.75" x14ac:dyDescent="0.2">
      <c r="A90" s="13"/>
      <c r="B90" s="19"/>
      <c r="C90" s="19"/>
      <c r="D90" s="14"/>
      <c r="E90" s="14"/>
      <c r="F90" s="14"/>
      <c r="G90" s="11"/>
      <c r="H90" s="11"/>
      <c r="I90" s="11"/>
      <c r="J90" s="14"/>
      <c r="K90" s="14"/>
      <c r="L90" s="14"/>
    </row>
    <row r="91" spans="1:12" s="15" customFormat="1" ht="12.75" x14ac:dyDescent="0.2">
      <c r="A91" s="13"/>
      <c r="B91" s="19"/>
      <c r="C91" s="19"/>
      <c r="D91" s="14"/>
      <c r="E91" s="14"/>
      <c r="F91" s="14"/>
      <c r="G91" s="11"/>
      <c r="H91" s="11"/>
      <c r="I91" s="11"/>
      <c r="J91" s="14"/>
      <c r="K91" s="14"/>
      <c r="L91" s="14"/>
    </row>
    <row r="92" spans="1:12" s="15" customFormat="1" ht="12.75" x14ac:dyDescent="0.2">
      <c r="A92" s="13"/>
      <c r="B92" s="19"/>
      <c r="C92" s="19"/>
      <c r="D92" s="14"/>
      <c r="E92" s="14"/>
      <c r="F92" s="14"/>
      <c r="G92" s="11"/>
      <c r="H92" s="11"/>
      <c r="I92" s="11"/>
      <c r="J92" s="14"/>
      <c r="K92" s="14"/>
      <c r="L92" s="14"/>
    </row>
    <row r="93" spans="1:12" s="15" customFormat="1" ht="12.75" x14ac:dyDescent="0.2">
      <c r="A93" s="13"/>
      <c r="B93" s="19"/>
      <c r="C93" s="19"/>
      <c r="D93" s="14"/>
      <c r="E93" s="14"/>
      <c r="F93" s="14"/>
      <c r="G93" s="11"/>
      <c r="H93" s="11"/>
      <c r="I93" s="11"/>
      <c r="J93" s="14"/>
      <c r="K93" s="14"/>
      <c r="L93" s="14"/>
    </row>
    <row r="94" spans="1:12" s="15" customFormat="1" ht="12.75" x14ac:dyDescent="0.2">
      <c r="A94" s="14"/>
      <c r="B94" s="19"/>
      <c r="C94" s="19"/>
      <c r="D94" s="14"/>
      <c r="E94" s="14"/>
      <c r="F94" s="14"/>
      <c r="G94" s="11"/>
      <c r="H94" s="11"/>
      <c r="I94" s="11"/>
      <c r="J94" s="14"/>
      <c r="K94" s="14"/>
      <c r="L94" s="14"/>
    </row>
    <row r="95" spans="1:12" s="15" customFormat="1" ht="12.75" x14ac:dyDescent="0.2">
      <c r="A95" s="14"/>
      <c r="B95" s="19"/>
      <c r="C95" s="19"/>
      <c r="D95" s="14"/>
      <c r="E95" s="14"/>
      <c r="F95" s="14"/>
      <c r="G95" s="11"/>
      <c r="H95" s="11"/>
      <c r="I95" s="11"/>
      <c r="J95" s="14"/>
      <c r="K95" s="14"/>
      <c r="L95" s="14"/>
    </row>
    <row r="96" spans="1:12" s="15" customFormat="1" ht="12.75" x14ac:dyDescent="0.2">
      <c r="A96" s="14"/>
      <c r="B96" s="19"/>
      <c r="C96" s="19"/>
      <c r="D96" s="14"/>
      <c r="E96" s="14"/>
      <c r="F96" s="14"/>
      <c r="G96" s="11"/>
      <c r="H96" s="11"/>
      <c r="I96" s="11"/>
      <c r="J96" s="14"/>
      <c r="K96" s="14"/>
      <c r="L96" s="14"/>
    </row>
    <row r="97" spans="1:12" s="15" customFormat="1" ht="12.75" x14ac:dyDescent="0.2">
      <c r="A97" s="14"/>
      <c r="B97" s="19"/>
      <c r="C97" s="19"/>
      <c r="D97" s="14"/>
      <c r="E97" s="14"/>
      <c r="F97" s="14"/>
      <c r="G97" s="11"/>
      <c r="H97" s="11"/>
      <c r="I97" s="11"/>
      <c r="J97" s="14"/>
      <c r="K97" s="14"/>
      <c r="L97" s="14"/>
    </row>
    <row r="98" spans="1:12" s="15" customFormat="1" ht="12.75" x14ac:dyDescent="0.2">
      <c r="A98" s="14"/>
      <c r="B98" s="19"/>
      <c r="C98" s="19"/>
      <c r="D98" s="14"/>
      <c r="E98" s="14"/>
      <c r="F98" s="14"/>
      <c r="G98" s="11"/>
      <c r="H98" s="11"/>
      <c r="I98" s="11"/>
      <c r="J98" s="14"/>
      <c r="K98" s="14"/>
      <c r="L98" s="14"/>
    </row>
    <row r="99" spans="1:12" s="15" customFormat="1" ht="12.75" x14ac:dyDescent="0.2">
      <c r="A99" s="14"/>
      <c r="B99" s="19"/>
      <c r="C99" s="19"/>
      <c r="D99" s="14"/>
      <c r="E99" s="14"/>
      <c r="F99" s="14"/>
      <c r="G99" s="11"/>
      <c r="H99" s="11"/>
      <c r="I99" s="11"/>
      <c r="J99" s="14"/>
      <c r="K99" s="14"/>
      <c r="L99" s="14"/>
    </row>
    <row r="100" spans="1:12" s="15" customFormat="1" ht="12.75" x14ac:dyDescent="0.2">
      <c r="A100" s="14"/>
      <c r="B100" s="19"/>
      <c r="C100" s="19"/>
      <c r="D100" s="14"/>
      <c r="E100" s="14"/>
      <c r="F100" s="14"/>
      <c r="G100" s="11"/>
      <c r="H100" s="11"/>
      <c r="I100" s="11"/>
      <c r="J100" s="14"/>
      <c r="K100" s="14"/>
      <c r="L100" s="14"/>
    </row>
    <row r="101" spans="1:12" s="15" customFormat="1" ht="12.75" x14ac:dyDescent="0.2"/>
    <row r="102" spans="1:12" s="15" customFormat="1" ht="12.75" x14ac:dyDescent="0.2"/>
    <row r="103" spans="1:12" s="15" customFormat="1" ht="12.75" x14ac:dyDescent="0.2"/>
    <row r="104" spans="1:12" s="15" customFormat="1" ht="12.75" x14ac:dyDescent="0.2"/>
    <row r="105" spans="1:12" s="15" customFormat="1" ht="12.75" x14ac:dyDescent="0.2"/>
    <row r="106" spans="1:12" s="15" customFormat="1" ht="12.75" x14ac:dyDescent="0.2"/>
    <row r="107" spans="1:12" s="15" customFormat="1" ht="12.75" x14ac:dyDescent="0.2"/>
    <row r="108" spans="1:12" s="15" customFormat="1" ht="12.75" x14ac:dyDescent="0.2"/>
  </sheetData>
  <mergeCells count="1">
    <mergeCell ref="A1:L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Datos!$C$2:$C$4</xm:f>
          </x14:formula1>
          <xm:sqref>G3:G100</xm:sqref>
        </x14:dataValidation>
        <x14:dataValidation type="list" allowBlank="1" showInputMessage="1" showErrorMessage="1" xr:uid="{00000000-0002-0000-0100-000001000000}">
          <x14:formula1>
            <xm:f>Datos!$D$2:$D$5</xm:f>
          </x14:formula1>
          <xm:sqref>H3:H100</xm:sqref>
        </x14:dataValidation>
        <x14:dataValidation type="list" allowBlank="1" showInputMessage="1" showErrorMessage="1" xr:uid="{00000000-0002-0000-0100-000002000000}">
          <x14:formula1>
            <xm:f>Datos!$B$2:$B$7</xm:f>
          </x14:formula1>
          <xm:sqref>B3:B100</xm:sqref>
        </x14:dataValidation>
        <x14:dataValidation type="list" allowBlank="1" showInputMessage="1" showErrorMessage="1" xr:uid="{00000000-0002-0000-0100-000003000000}">
          <x14:formula1>
            <xm:f>Datos!$E$2:$E$5</xm:f>
          </x14:formula1>
          <xm:sqref>I3:I100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4.85546875" customWidth="1"/>
    <col min="2" max="2" width="10.5703125" customWidth="1"/>
    <col min="3" max="3" width="11.28515625" customWidth="1"/>
    <col min="4" max="4" width="12" customWidth="1"/>
  </cols>
  <sheetData>
    <row r="1" spans="1:4" ht="55.5" customHeight="1" x14ac:dyDescent="0.25">
      <c r="A1" s="41" t="s">
        <v>31</v>
      </c>
      <c r="B1" s="42"/>
      <c r="C1" s="42"/>
      <c r="D1" s="43"/>
    </row>
    <row r="2" spans="1:4" ht="30" customHeight="1" x14ac:dyDescent="0.25">
      <c r="A2" s="4" t="s">
        <v>32</v>
      </c>
      <c r="B2" s="3" t="s">
        <v>33</v>
      </c>
      <c r="C2" s="3" t="s">
        <v>34</v>
      </c>
      <c r="D2" s="3" t="s">
        <v>35</v>
      </c>
    </row>
    <row r="3" spans="1:4" ht="23.1" customHeight="1" x14ac:dyDescent="0.25">
      <c r="A3" s="5" t="s">
        <v>36</v>
      </c>
      <c r="B3" s="1">
        <f>COUNTA('Casos de Prueba'!$B$4:$B$875)</f>
        <v>5</v>
      </c>
      <c r="C3" s="1">
        <f>COUNTA('Casos de Prueba'!$B$4:$B$875)</f>
        <v>5</v>
      </c>
      <c r="D3" s="1">
        <f>COUNTA('Casos de Prueba'!$B$4:$B$875)</f>
        <v>5</v>
      </c>
    </row>
    <row r="4" spans="1:4" ht="25.5" customHeight="1" x14ac:dyDescent="0.25">
      <c r="A4" s="5" t="s">
        <v>37</v>
      </c>
      <c r="B4" s="1">
        <f>COUNTIF('Casos de Prueba'!G4:G875,"PASÓ")</f>
        <v>5</v>
      </c>
      <c r="C4" s="1">
        <f>COUNTIF('Casos de Prueba'!K4:K875,"PASÓ")+B4</f>
        <v>5</v>
      </c>
      <c r="D4" s="1">
        <f>COUNTIF('Casos de Prueba'!O4:O875,"PASÓ")+C4</f>
        <v>5</v>
      </c>
    </row>
    <row r="5" spans="1:4" ht="24" customHeight="1" x14ac:dyDescent="0.25">
      <c r="A5" s="5" t="s">
        <v>38</v>
      </c>
      <c r="B5" s="1">
        <f>COUNTIF('Casos de Prueba'!G4:G875,"FALLÓ")</f>
        <v>0</v>
      </c>
      <c r="C5" s="1">
        <f>COUNTIF('Casos de Prueba'!K4:K875,"FALLÓ")</f>
        <v>0</v>
      </c>
      <c r="D5" s="1">
        <f>COUNTIF('Casos de Prueba'!O4:O875,"FALLÓ")</f>
        <v>0</v>
      </c>
    </row>
    <row r="6" spans="1:4" ht="22.5" customHeight="1" x14ac:dyDescent="0.25">
      <c r="A6" s="5" t="s">
        <v>39</v>
      </c>
      <c r="B6" s="1">
        <f>COUNTIF('Casos de Prueba'!G4:G875,"NO APLICA")</f>
        <v>0</v>
      </c>
      <c r="C6" s="1">
        <f>COUNTIF('Casos de Prueba'!K4:K875,"NO APLICA")+B6</f>
        <v>0</v>
      </c>
      <c r="D6" s="1">
        <f>COUNTIF('Casos de Prueba'!O4:O875,"NO APLICA")+C6</f>
        <v>0</v>
      </c>
    </row>
    <row r="7" spans="1:4" ht="23.45" customHeight="1" x14ac:dyDescent="0.25">
      <c r="A7" s="5" t="s">
        <v>40</v>
      </c>
      <c r="B7" s="1">
        <f>B3-(B4+B5+B6)</f>
        <v>0</v>
      </c>
      <c r="C7" s="1">
        <f>C3-(C4+C5+C6)</f>
        <v>0</v>
      </c>
      <c r="D7" s="1">
        <f>D3-(D4+D5+D6)</f>
        <v>0</v>
      </c>
    </row>
    <row r="8" spans="1:4" ht="24.95" customHeight="1" x14ac:dyDescent="0.25">
      <c r="A8" s="5" t="s">
        <v>41</v>
      </c>
      <c r="B8" s="2">
        <f>(B4+B5+B6)*1/(B3)</f>
        <v>1</v>
      </c>
      <c r="C8" s="2">
        <f>(C4+C5+C6)*1/(C3)</f>
        <v>1</v>
      </c>
      <c r="D8" s="2">
        <f>(D4+D5+D6)*1/(D3)</f>
        <v>1</v>
      </c>
    </row>
    <row r="9" spans="1:4" ht="24" customHeight="1" x14ac:dyDescent="0.25">
      <c r="A9" s="5" t="s">
        <v>42</v>
      </c>
      <c r="B9" s="2">
        <f>(B4)*1/(B3-B6)</f>
        <v>1</v>
      </c>
      <c r="C9" s="2">
        <f>(C4)*1/(C3-C6)</f>
        <v>1</v>
      </c>
      <c r="D9" s="2">
        <f>(D4)*1/(D3-D6)</f>
        <v>1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4.5703125" bestFit="1" customWidth="1"/>
    <col min="2" max="2" width="22.85546875" bestFit="1" customWidth="1"/>
    <col min="3" max="3" width="18.42578125" customWidth="1"/>
    <col min="4" max="4" width="12.5703125" customWidth="1"/>
    <col min="5" max="5" width="16.42578125" bestFit="1" customWidth="1"/>
    <col min="8" max="8" width="77.28515625" bestFit="1" customWidth="1"/>
  </cols>
  <sheetData>
    <row r="1" spans="1:5" x14ac:dyDescent="0.25">
      <c r="A1" s="6" t="s">
        <v>43</v>
      </c>
      <c r="B1" s="8" t="s">
        <v>44</v>
      </c>
      <c r="C1" s="9" t="s">
        <v>26</v>
      </c>
      <c r="D1" s="8" t="s">
        <v>27</v>
      </c>
      <c r="E1" s="8" t="s">
        <v>28</v>
      </c>
    </row>
    <row r="2" spans="1:5" x14ac:dyDescent="0.25">
      <c r="A2" s="7" t="s">
        <v>16</v>
      </c>
      <c r="B2" s="1" t="s">
        <v>45</v>
      </c>
      <c r="C2" s="10" t="s">
        <v>46</v>
      </c>
      <c r="D2" s="1" t="s">
        <v>47</v>
      </c>
      <c r="E2" s="1" t="s">
        <v>48</v>
      </c>
    </row>
    <row r="3" spans="1:5" x14ac:dyDescent="0.25">
      <c r="A3" s="7" t="s">
        <v>49</v>
      </c>
      <c r="B3" s="1" t="s">
        <v>50</v>
      </c>
      <c r="C3" s="10" t="s">
        <v>51</v>
      </c>
      <c r="D3" s="1" t="s">
        <v>52</v>
      </c>
      <c r="E3" s="1" t="s">
        <v>53</v>
      </c>
    </row>
    <row r="4" spans="1:5" x14ac:dyDescent="0.25">
      <c r="A4" s="7" t="s">
        <v>54</v>
      </c>
      <c r="B4" s="1" t="s">
        <v>55</v>
      </c>
      <c r="C4" s="10" t="s">
        <v>56</v>
      </c>
      <c r="D4" s="1" t="s">
        <v>57</v>
      </c>
      <c r="E4" s="1" t="s">
        <v>58</v>
      </c>
    </row>
    <row r="5" spans="1:5" x14ac:dyDescent="0.25">
      <c r="A5" s="7" t="s">
        <v>59</v>
      </c>
      <c r="B5" s="1" t="s">
        <v>60</v>
      </c>
      <c r="D5" s="1" t="s">
        <v>61</v>
      </c>
      <c r="E5" s="1" t="s">
        <v>62</v>
      </c>
    </row>
    <row r="6" spans="1:5" x14ac:dyDescent="0.25">
      <c r="B6" s="1" t="s">
        <v>63</v>
      </c>
    </row>
    <row r="7" spans="1:5" x14ac:dyDescent="0.25">
      <c r="B7" s="1" t="s">
        <v>64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908857B18D6D46B832D13389159326" ma:contentTypeVersion="15" ma:contentTypeDescription="Crear nuevo documento." ma:contentTypeScope="" ma:versionID="0228559f5a1114314054b805cf4d611e">
  <xsd:schema xmlns:xsd="http://www.w3.org/2001/XMLSchema" xmlns:xs="http://www.w3.org/2001/XMLSchema" xmlns:p="http://schemas.microsoft.com/office/2006/metadata/properties" xmlns:ns2="275bc337-702a-46ea-bd9a-08b7a65cd164" xmlns:ns3="770fe8aa-91e3-4784-af46-fa24a57b0361" targetNamespace="http://schemas.microsoft.com/office/2006/metadata/properties" ma:root="true" ma:fieldsID="37173e6248e8da3e56943e6921ca8d37" ns2:_="" ns3:_="">
    <xsd:import namespace="275bc337-702a-46ea-bd9a-08b7a65cd164"/>
    <xsd:import namespace="770fe8aa-91e3-4784-af46-fa24a57b0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bc337-702a-46ea-bd9a-08b7a65cd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fae775a4-1354-463b-aab7-76454505d6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fe8aa-91e3-4784-af46-fa24a57b03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b763bb9-b737-485a-bf37-25ffb3e1d475}" ma:internalName="TaxCatchAll" ma:showField="CatchAllData" ma:web="770fe8aa-91e3-4784-af46-fa24a57b03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5bc337-702a-46ea-bd9a-08b7a65cd164">
      <Terms xmlns="http://schemas.microsoft.com/office/infopath/2007/PartnerControls"/>
    </lcf76f155ced4ddcb4097134ff3c332f>
    <TaxCatchAll xmlns="770fe8aa-91e3-4784-af46-fa24a57b03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C8234-477E-4010-9D8D-0D937B4DC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bc337-702a-46ea-bd9a-08b7a65cd164"/>
    <ds:schemaRef ds:uri="770fe8aa-91e3-4784-af46-fa24a57b0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2D84E9-1C89-48E9-A4FE-04891DD6B5E8}">
  <ds:schemaRefs>
    <ds:schemaRef ds:uri="http://purl.org/dc/elements/1.1/"/>
    <ds:schemaRef ds:uri="http://schemas.microsoft.com/office/infopath/2007/PartnerControls"/>
    <ds:schemaRef ds:uri="http://purl.org/dc/terms/"/>
    <ds:schemaRef ds:uri="275bc337-702a-46ea-bd9a-08b7a65cd164"/>
    <ds:schemaRef ds:uri="http://schemas.microsoft.com/office/2006/documentManagement/types"/>
    <ds:schemaRef ds:uri="770fe8aa-91e3-4784-af46-fa24a57b0361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91FDEC-2EA1-4742-A985-3702310ABA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Defectos</vt:lpstr>
      <vt:lpstr>Indicadores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Leidy Johanna Sanabria Caballero</dc:creator>
  <cp:keywords/>
  <dc:description/>
  <cp:lastModifiedBy>user</cp:lastModifiedBy>
  <cp:revision/>
  <cp:lastPrinted>2024-10-16T03:31:08Z</cp:lastPrinted>
  <dcterms:created xsi:type="dcterms:W3CDTF">2022-08-24T21:04:42Z</dcterms:created>
  <dcterms:modified xsi:type="dcterms:W3CDTF">2024-10-16T03:31:45Z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0x0101008B908857B18D6D46B832D13389159326</vt:lpwstr>
  </property>
  <property fmtid="{D5CDD505-2E9C-101B-9397-08002B2CF9AE}" pid="3" name="MediaServiceImageTags">
    <vt:lpwstr/>
  </property>
</Properties>
</file>