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ete\Documents\"/>
    </mc:Choice>
  </mc:AlternateContent>
  <xr:revisionPtr revIDLastSave="0" documentId="8_{3A956B48-09F5-466C-B39A-FFF6BE626F61}" xr6:coauthVersionLast="45" xr6:coauthVersionMax="45" xr10:uidLastSave="{00000000-0000-0000-0000-000000000000}"/>
  <bookViews>
    <workbookView xWindow="-108" yWindow="-108" windowWidth="23256" windowHeight="12456" xr2:uid="{09268C33-6EB7-459E-82C7-B33DC3A6F2AD}"/>
  </bookViews>
  <sheets>
    <sheet name="Planilha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338A2B-A829-4AD9-BC6A-A6FF434D6C4B}" odcFile="C:\Users\htete\Documents\Minhas fontes de dados\MATT Multidimensional-CUBE cube.odc" keepAlive="1" name="MATT Multidimensional-CUBE cube" type="5" refreshedVersion="6" background="1">
    <dbPr connection="Provider=MSOLAP.8;Integrated Security=SSPI;Persist Security Info=True;Initial Catalog=Multidimensional-CUBE;Data Source=MAT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<sst xmlns="http://schemas.openxmlformats.org/spreadsheetml/2006/main" count="41" uniqueCount="41">
  <si>
    <t>Rótulos de Linha</t>
  </si>
  <si>
    <t>chevrolet</t>
  </si>
  <si>
    <t>fiat</t>
  </si>
  <si>
    <t>ford</t>
  </si>
  <si>
    <t>honda</t>
  </si>
  <si>
    <t>toyota</t>
  </si>
  <si>
    <t>volkswagen</t>
  </si>
  <si>
    <t>Total Geral</t>
  </si>
  <si>
    <t>camaro</t>
  </si>
  <si>
    <t>cruze</t>
  </si>
  <si>
    <t>onix</t>
  </si>
  <si>
    <t>onix plus</t>
  </si>
  <si>
    <t>s10</t>
  </si>
  <si>
    <t>argo</t>
  </si>
  <si>
    <t>mobi</t>
  </si>
  <si>
    <t>strada</t>
  </si>
  <si>
    <t>toro</t>
  </si>
  <si>
    <t>uno</t>
  </si>
  <si>
    <t>fiesta</t>
  </si>
  <si>
    <t>focus</t>
  </si>
  <si>
    <t>fusion</t>
  </si>
  <si>
    <t>ka</t>
  </si>
  <si>
    <t>mustang</t>
  </si>
  <si>
    <t>city</t>
  </si>
  <si>
    <t>civic</t>
  </si>
  <si>
    <t>fit</t>
  </si>
  <si>
    <t>hrv</t>
  </si>
  <si>
    <t>wrv</t>
  </si>
  <si>
    <t>camry</t>
  </si>
  <si>
    <t>corolla</t>
  </si>
  <si>
    <t>etios</t>
  </si>
  <si>
    <t>hilux</t>
  </si>
  <si>
    <t>sw4</t>
  </si>
  <si>
    <t>gol</t>
  </si>
  <si>
    <t>passat</t>
  </si>
  <si>
    <t>polo</t>
  </si>
  <si>
    <t>up</t>
  </si>
  <si>
    <t>virtus</t>
  </si>
  <si>
    <t>Valor</t>
  </si>
  <si>
    <t>Média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</si>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</sst>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Henrique" refreshedDate="45239.813452083334" backgroundQuery="1" createdVersion="6" refreshedVersion="6" minRefreshableVersion="3" recordCount="0" supportSubquery="1" supportAdvancedDrill="1" xr:uid="{79D65155-264D-4DB8-9109-7D8747A942CE}">
  <cacheSource type="external" connectionId="1"/>
  <cacheFields count="4">
    <cacheField name="[Dim Montadora].[Nome].[Nome]" caption="Nome" numFmtId="0" hierarchy="16" level="1">
      <sharedItems count="6">
        <s v="[Dim Montadora].[Nome].&amp;[chevrolet]" c="chevrolet"/>
        <s v="[Dim Montadora].[Nome].&amp;[fiat]" c="fiat"/>
        <s v="[Dim Montadora].[Nome].&amp;[ford]" c="ford"/>
        <s v="[Dim Montadora].[Nome].&amp;[honda]" c="honda"/>
        <s v="[Dim Montadora].[Nome].&amp;[toyota]" c="toyota"/>
        <s v="[Dim Montadora].[Nome].&amp;[volkswagen]" c="volkswagen"/>
      </sharedItems>
    </cacheField>
    <cacheField name="[Dim Modelo].[Nome].[Nome]" caption="Nome" numFmtId="0" hierarchy="14" level="1">
      <sharedItems count="30">
        <s v="[Dim Modelo].[Nome].&amp;[argo]" c="argo"/>
        <s v="[Dim Modelo].[Nome].&amp;[camaro]" c="camaro"/>
        <s v="[Dim Modelo].[Nome].&amp;[camry]" c="camry"/>
        <s v="[Dim Modelo].[Nome].&amp;[city]" c="city"/>
        <s v="[Dim Modelo].[Nome].&amp;[civic]" c="civic"/>
        <s v="[Dim Modelo].[Nome].&amp;[corolla]" c="corolla"/>
        <s v="[Dim Modelo].[Nome].&amp;[cruze]" c="cruze"/>
        <s v="[Dim Modelo].[Nome].&amp;[etios]" c="etios"/>
        <s v="[Dim Modelo].[Nome].&amp;[fiesta]" c="fiesta"/>
        <s v="[Dim Modelo].[Nome].&amp;[fit]" c="fit"/>
        <s v="[Dim Modelo].[Nome].&amp;[focus]" c="focus"/>
        <s v="[Dim Modelo].[Nome].&amp;[fusion]" c="fusion"/>
        <s v="[Dim Modelo].[Nome].&amp;[gol]" c="gol"/>
        <s v="[Dim Modelo].[Nome].&amp;[hilux]" c="hilux"/>
        <s v="[Dim Modelo].[Nome].&amp;[hrv]" c="hrv"/>
        <s v="[Dim Modelo].[Nome].&amp;[ka]" c="ka"/>
        <s v="[Dim Modelo].[Nome].&amp;[mobi]" c="mobi"/>
        <s v="[Dim Modelo].[Nome].&amp;[mustang]" c="mustang"/>
        <s v="[Dim Modelo].[Nome].&amp;[onix]" c="onix"/>
        <s v="[Dim Modelo].[Nome].&amp;[onix plus]" c="onix plus"/>
        <s v="[Dim Modelo].[Nome].&amp;[passat]" c="passat"/>
        <s v="[Dim Modelo].[Nome].&amp;[polo]" c="polo"/>
        <s v="[Dim Modelo].[Nome].&amp;[s10]" c="s10"/>
        <s v="[Dim Modelo].[Nome].&amp;[strada]" c="strada"/>
        <s v="[Dim Modelo].[Nome].&amp;[sw4]" c="sw4"/>
        <s v="[Dim Modelo].[Nome].&amp;[toro]" c="toro"/>
        <s v="[Dim Modelo].[Nome].&amp;[uno]" c="uno"/>
        <s v="[Dim Modelo].[Nome].&amp;[up]" c="up"/>
        <s v="[Dim Modelo].[Nome].&amp;[virtus]" c="virtus"/>
        <s v="[Dim Modelo].[Nome].&amp;[wrv]" c="wrv"/>
      </sharedItems>
    </cacheField>
    <cacheField name="[Measures].[Valor]" caption="Valor" numFmtId="0" hierarchy="23" level="32767"/>
    <cacheField name="[Measures].[Fato Sinistro Count]" caption="Fato Sinistro Count" numFmtId="0" hierarchy="24" level="32767"/>
  </cacheFields>
  <cacheHierarchies count="25">
    <cacheHierarchy uniqueName="[Dim Carro].[Cor]" caption="Cor" attribute="1" defaultMemberUniqueName="[Dim Carro].[Cor].[All]" allUniqueName="[Dim Carro].[Cor].[All]" dimensionUniqueName="[Dim Carro]" displayFolder="" count="0" unbalanced="0"/>
    <cacheHierarchy uniqueName="[Dim Carro].[Data Compra]" caption="Data Compra" attribute="1" defaultMemberUniqueName="[Dim Carro].[Data Compra].[All]" allUniqueName="[Dim Carro].[Data Compra].[All]" dimensionUniqueName="[Dim Carro]" displayFolder="" count="0" unbalanced="0"/>
    <cacheHierarchy uniqueName="[Dim Carro].[Id Carro]" caption="Id Carro" attribute="1" keyAttribute="1" defaultMemberUniqueName="[Dim Carro].[Id Carro].[All]" allUniqueName="[Dim Carro].[Id Carro].[All]" dimensionUniqueName="[Dim Carro]" displayFolder="" count="0" unbalanced="0"/>
    <cacheHierarchy uniqueName="[Dim Carro].[Valor Compra]" caption="Valor Compra" attribute="1" defaultMemberUniqueName="[Dim Carro].[Valor Compra].[All]" allUniqueName="[Dim Carro].[Valor Compra].[All]" dimensionUniqueName="[Dim Carro]" displayFolder="" count="0" unbalanced="0"/>
    <cacheHierarchy uniqueName="[Dim Cliente].[Celular]" caption="Celular" attribute="1" defaultMemberUniqueName="[Dim Cliente].[Celular].[All]" allUniqueName="[Dim Cliente].[Celular].[All]" dimensionUniqueName="[Dim Cliente]" displayFolder="" count="0" unbalanced="0"/>
    <cacheHierarchy uniqueName="[Dim Cliente].[Cep]" caption="Cep" attribute="1" defaultMemberUniqueName="[Dim Cliente].[Cep].[All]" allUniqueName="[Dim Cliente].[Cep].[All]" dimensionUniqueName="[Dim Cliente]" displayFolder="" count="0" unbalanced="0"/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Data Nasc]" caption="Data Nasc" attribute="1" defaultMemberUniqueName="[Dim Cliente].[Data Nasc].[All]" allUniqueName="[Dim Cliente].[Data Nasc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Id Cliente]" caption="Id Cliente" attribute="1" keyAttribute="1" defaultMemberUniqueName="[Dim Cliente].[Id Cliente].[All]" allUniqueName="[Dim Cliente].[Id Cliente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Sexo]" caption="Sexo" attribute="1" defaultMemberUniqueName="[Dim Cliente].[Sexo].[All]" allUniqueName="[Dim Cliente].[Sexo].[All]" dimensionUniqueName="[Dim Cliente]" displayFolder="" count="0" unbalanced="0"/>
    <cacheHierarchy uniqueName="[Dim Cliente].[Telefone]" caption="Telefone" attribute="1" defaultMemberUniqueName="[Dim Cliente].[Telefone].[All]" allUniqueName="[Dim Cliente].[Telefone].[All]" dimensionUniqueName="[Dim Cliente]" displayFolder="" count="0" unbalanced="0"/>
    <cacheHierarchy uniqueName="[Dim Modelo].[Id Modelo]" caption="Id Modelo" attribute="1" keyAttribute="1" defaultMemberUniqueName="[Dim Modelo].[Id Modelo].[All]" allUniqueName="[Dim Modelo].[Id Modelo].[All]" dimensionUniqueName="[Dim Modelo]" displayFolder="" count="0" unbalanced="0"/>
    <cacheHierarchy uniqueName="[Dim Modelo].[Nome]" caption="Nome" attribute="1" defaultMemberUniqueName="[Dim Modelo].[Nome].[All]" allUniqueName="[Dim Modelo].[Nome].[All]" dimensionUniqueName="[Dim Modelo]" displayFolder="" count="2" unbalanced="0">
      <fieldsUsage count="2">
        <fieldUsage x="-1"/>
        <fieldUsage x="1"/>
      </fieldsUsage>
    </cacheHierarchy>
    <cacheHierarchy uniqueName="[Dim Montadora].[Id Montadora]" caption="Id Montadora" attribute="1" keyAttribute="1" defaultMemberUniqueName="[Dim Montadora].[Id Montadora].[All]" allUniqueName="[Dim Montadora].[Id Montadora].[All]" dimensionUniqueName="[Dim Montadora]" displayFolder="" count="0" unbalanced="0"/>
    <cacheHierarchy uniqueName="[Dim Montadora].[Nome]" caption="Nome" attribute="1" defaultMemberUniqueName="[Dim Montadora].[Nome].[All]" allUniqueName="[Dim Montadora].[Nome].[All]" dimensionUniqueName="[Dim Montadora]" displayFolder="" count="2" unbalanced="0">
      <fieldsUsage count="2">
        <fieldUsage x="-1"/>
        <fieldUsage x="0"/>
      </fieldsUsage>
    </cacheHierarchy>
    <cacheHierarchy uniqueName="[Dim Montadora].[Pais Origem]" caption="Pais Origem" attribute="1" defaultMemberUniqueName="[Dim Montadora].[Pais Origem].[All]" allUniqueName="[Dim Montadora].[Pais Origem].[All]" dimensionUniqueName="[Dim Montadora]" displayFolder="" count="0" unbalanced="0"/>
    <cacheHierarchy uniqueName="[Fato Sinistro].[Id Sinistro]" caption="Id Sinistro" attribute="1" keyAttribute="1" defaultMemberUniqueName="[Fato Sinistro].[Id Sinistro].[All]" allUniqueName="[Fato Sinistro].[Id Sinistro].[All]" dimensionUniqueName="[Fato Sinistro]" displayFolder="" count="0" unbalanced="0"/>
    <cacheHierarchy uniqueName="[Fato Sinistro].[Carro Id Carro]" caption="Carro Id Carro" attribute="1" defaultMemberUniqueName="[Fato Sinistro].[Carro Id Carro].[All]" allUniqueName="[Fato Sinistro].[Carro Id Carro].[All]" dimensionUniqueName="[Fato Sinistro]" displayFolder="" count="0" unbalanced="0" hidden="1"/>
    <cacheHierarchy uniqueName="[Fato Sinistro].[Cliente Id Cliente]" caption="Cliente Id Cliente" attribute="1" defaultMemberUniqueName="[Fato Sinistro].[Cliente Id Cliente].[All]" allUniqueName="[Fato Sinistro].[Cliente Id Cliente].[All]" dimensionUniqueName="[Fato Sinistro]" displayFolder="" count="0" unbalanced="0" hidden="1"/>
    <cacheHierarchy uniqueName="[Fato Sinistro].[Modelo Id Modelo]" caption="Modelo Id Modelo" attribute="1" defaultMemberUniqueName="[Fato Sinistro].[Modelo Id Modelo].[All]" allUniqueName="[Fato Sinistro].[Modelo Id Modelo].[All]" dimensionUniqueName="[Fato Sinistro]" displayFolder="" count="0" unbalanced="0" hidden="1"/>
    <cacheHierarchy uniqueName="[Fato Sinistro].[Montadora Id Montadora]" caption="Montadora Id Montadora" attribute="1" defaultMemberUniqueName="[Fato Sinistro].[Montadora Id Montadora].[All]" allUniqueName="[Fato Sinistro].[Montadora Id Montadora].[All]" dimensionUniqueName="[Fato Sinistro]" displayFolder="" count="0" unbalanced="0" hidden="1"/>
    <cacheHierarchy uniqueName="[Measures].[Valor]" caption="Valor" measure="1" displayFolder="" measureGroup="Fato Sinistro" count="0" oneField="1">
      <fieldsUsage count="1">
        <fieldUsage x="2"/>
      </fieldsUsage>
    </cacheHierarchy>
    <cacheHierarchy uniqueName="[Measures].[Fato Sinistro Count]" caption="Fato Sinistro Count" measure="1" displayFolder="" measureGroup="Fato Sinistro" count="0" oneField="1">
      <fieldsUsage count="1">
        <fieldUsage x="3"/>
      </fieldsUsage>
    </cacheHierarchy>
  </cacheHierarchies>
  <kpis count="0"/>
  <dimensions count="6">
    <dimension name="Dim Carro" uniqueName="[Dim Carro]" caption="Dim Carro"/>
    <dimension name="Dim Cliente" uniqueName="[Dim Cliente]" caption="Dim Cliente"/>
    <dimension name="Dim Modelo" uniqueName="[Dim Modelo]" caption="Dim Modelo"/>
    <dimension name="Dim Montadora" uniqueName="[Dim Montadora]" caption="Dim Montadora"/>
    <dimension name="Fato Sinistro" uniqueName="[Fato Sinistro]" caption="Fato Sinistro"/>
    <dimension measure="1" name="Measures" uniqueName="[Measures]" caption="Measures"/>
  </dimensions>
  <measureGroups count="1">
    <measureGroup name="Fato Sinistro" caption="Fato Sinistro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B955C-0AD5-4012-AC32-E555ECE8A9DA}" name="Tabela dinâ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3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7">
    <i>
      <x/>
    </i>
    <i r="1">
      <x v="1"/>
    </i>
    <i r="1">
      <x v="6"/>
    </i>
    <i r="1">
      <x v="18"/>
    </i>
    <i r="1">
      <x v="19"/>
    </i>
    <i r="1">
      <x v="22"/>
    </i>
    <i>
      <x v="1"/>
    </i>
    <i r="1">
      <x/>
    </i>
    <i r="1">
      <x v="16"/>
    </i>
    <i r="1">
      <x v="23"/>
    </i>
    <i r="1">
      <x v="25"/>
    </i>
    <i r="1">
      <x v="26"/>
    </i>
    <i>
      <x v="2"/>
    </i>
    <i r="1">
      <x v="8"/>
    </i>
    <i r="1">
      <x v="10"/>
    </i>
    <i r="1">
      <x v="11"/>
    </i>
    <i r="1">
      <x v="15"/>
    </i>
    <i r="1">
      <x v="17"/>
    </i>
    <i>
      <x v="3"/>
    </i>
    <i r="1">
      <x v="3"/>
    </i>
    <i r="1">
      <x v="4"/>
    </i>
    <i r="1">
      <x v="9"/>
    </i>
    <i r="1">
      <x v="14"/>
    </i>
    <i r="1">
      <x v="29"/>
    </i>
    <i>
      <x v="4"/>
    </i>
    <i r="1">
      <x v="2"/>
    </i>
    <i r="1">
      <x v="5"/>
    </i>
    <i r="1">
      <x v="7"/>
    </i>
    <i r="1">
      <x v="13"/>
    </i>
    <i r="1">
      <x v="24"/>
    </i>
    <i>
      <x v="5"/>
    </i>
    <i r="1">
      <x v="12"/>
    </i>
    <i r="1">
      <x v="20"/>
    </i>
    <i r="1">
      <x v="21"/>
    </i>
    <i r="1">
      <x v="27"/>
    </i>
    <i r="1"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name="Quantidade" fld="3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Quantidade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9749-D32E-4B6C-92CA-7D8F75F8E04C}">
  <dimension ref="A1:G38"/>
  <sheetViews>
    <sheetView tabSelected="1" topLeftCell="A21" workbookViewId="0">
      <selection activeCell="G35" sqref="G35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10.88671875" bestFit="1" customWidth="1"/>
  </cols>
  <sheetData>
    <row r="1" spans="1:4" x14ac:dyDescent="0.3">
      <c r="A1" s="1" t="s">
        <v>0</v>
      </c>
      <c r="B1" t="s">
        <v>38</v>
      </c>
      <c r="C1" t="s">
        <v>40</v>
      </c>
      <c r="D1" s="5" t="s">
        <v>39</v>
      </c>
    </row>
    <row r="2" spans="1:4" x14ac:dyDescent="0.3">
      <c r="A2" s="2" t="s">
        <v>1</v>
      </c>
      <c r="B2" s="4"/>
      <c r="C2" s="4"/>
      <c r="D2" t="str">
        <f>IFERROR(B2/C2, "")</f>
        <v/>
      </c>
    </row>
    <row r="3" spans="1:4" x14ac:dyDescent="0.3">
      <c r="A3" s="3" t="s">
        <v>8</v>
      </c>
      <c r="B3" s="4">
        <v>5114020539.9000015</v>
      </c>
      <c r="C3" s="4">
        <v>67568</v>
      </c>
      <c r="D3">
        <f>IFERROR(B3/C3, "")</f>
        <v>75687.019593594625</v>
      </c>
    </row>
    <row r="4" spans="1:4" x14ac:dyDescent="0.3">
      <c r="A4" s="3" t="s">
        <v>9</v>
      </c>
      <c r="B4" s="4">
        <v>1011841779.8500011</v>
      </c>
      <c r="C4" s="4">
        <v>44879</v>
      </c>
      <c r="D4">
        <f t="shared" ref="D4:D38" si="0">IFERROR(B4/C4, "")</f>
        <v>22545.996565208698</v>
      </c>
    </row>
    <row r="5" spans="1:4" x14ac:dyDescent="0.3">
      <c r="A5" s="3" t="s">
        <v>10</v>
      </c>
      <c r="B5" s="4">
        <v>280393765.54000014</v>
      </c>
      <c r="C5" s="4">
        <v>30503</v>
      </c>
      <c r="D5">
        <f t="shared" si="0"/>
        <v>9192.3340504212738</v>
      </c>
    </row>
    <row r="6" spans="1:4" x14ac:dyDescent="0.3">
      <c r="A6" s="3" t="s">
        <v>11</v>
      </c>
      <c r="B6" s="4">
        <v>181169534.93000007</v>
      </c>
      <c r="C6" s="4">
        <v>18729</v>
      </c>
      <c r="D6">
        <f t="shared" si="0"/>
        <v>9673.2091905600973</v>
      </c>
    </row>
    <row r="7" spans="1:4" x14ac:dyDescent="0.3">
      <c r="A7" s="3" t="s">
        <v>12</v>
      </c>
      <c r="B7" s="4">
        <v>3812635349.0500011</v>
      </c>
      <c r="C7" s="4">
        <v>72893</v>
      </c>
      <c r="D7">
        <f t="shared" si="0"/>
        <v>52304.547062818121</v>
      </c>
    </row>
    <row r="8" spans="1:4" x14ac:dyDescent="0.3">
      <c r="A8" s="2" t="s">
        <v>2</v>
      </c>
      <c r="B8" s="4"/>
      <c r="C8" s="4"/>
      <c r="D8" t="str">
        <f t="shared" si="0"/>
        <v/>
      </c>
    </row>
    <row r="9" spans="1:4" x14ac:dyDescent="0.3">
      <c r="A9" s="3" t="s">
        <v>13</v>
      </c>
      <c r="B9" s="4">
        <v>1060195510.4700006</v>
      </c>
      <c r="C9" s="4">
        <v>98145</v>
      </c>
      <c r="D9">
        <f t="shared" si="0"/>
        <v>10802.338483570235</v>
      </c>
    </row>
    <row r="10" spans="1:4" x14ac:dyDescent="0.3">
      <c r="A10" s="3" t="s">
        <v>14</v>
      </c>
      <c r="B10" s="4">
        <v>357039523.45000011</v>
      </c>
      <c r="C10" s="4">
        <v>41082</v>
      </c>
      <c r="D10">
        <f t="shared" si="0"/>
        <v>8690.8992612336333</v>
      </c>
    </row>
    <row r="11" spans="1:4" x14ac:dyDescent="0.3">
      <c r="A11" s="3" t="s">
        <v>15</v>
      </c>
      <c r="B11" s="4">
        <v>605412887.23000073</v>
      </c>
      <c r="C11" s="4">
        <v>60116</v>
      </c>
      <c r="D11">
        <f t="shared" si="0"/>
        <v>10070.74468078383</v>
      </c>
    </row>
    <row r="12" spans="1:4" x14ac:dyDescent="0.3">
      <c r="A12" s="3" t="s">
        <v>16</v>
      </c>
      <c r="B12" s="4">
        <v>4279123949.25</v>
      </c>
      <c r="C12" s="4">
        <v>92145</v>
      </c>
      <c r="D12">
        <f t="shared" si="0"/>
        <v>46439.024898258183</v>
      </c>
    </row>
    <row r="13" spans="1:4" x14ac:dyDescent="0.3">
      <c r="A13" s="3" t="s">
        <v>17</v>
      </c>
      <c r="B13" s="4">
        <v>235723707.57000005</v>
      </c>
      <c r="C13" s="4">
        <v>25671</v>
      </c>
      <c r="D13">
        <f t="shared" si="0"/>
        <v>9182.4902641112567</v>
      </c>
    </row>
    <row r="14" spans="1:4" x14ac:dyDescent="0.3">
      <c r="A14" s="2" t="s">
        <v>3</v>
      </c>
      <c r="B14" s="4"/>
      <c r="C14" s="4"/>
      <c r="D14" t="str">
        <f t="shared" si="0"/>
        <v/>
      </c>
    </row>
    <row r="15" spans="1:4" x14ac:dyDescent="0.3">
      <c r="A15" s="3" t="s">
        <v>18</v>
      </c>
      <c r="B15" s="4">
        <v>46282442.439999983</v>
      </c>
      <c r="C15" s="4">
        <v>4441</v>
      </c>
      <c r="D15">
        <f t="shared" si="0"/>
        <v>10421.626309389772</v>
      </c>
    </row>
    <row r="16" spans="1:4" x14ac:dyDescent="0.3">
      <c r="A16" s="3" t="s">
        <v>19</v>
      </c>
      <c r="B16" s="4">
        <v>191524715.89000002</v>
      </c>
      <c r="C16" s="4">
        <v>10805</v>
      </c>
      <c r="D16">
        <f t="shared" si="0"/>
        <v>17725.563710319297</v>
      </c>
    </row>
    <row r="17" spans="1:4" x14ac:dyDescent="0.3">
      <c r="A17" s="3" t="s">
        <v>20</v>
      </c>
      <c r="B17" s="4">
        <v>799353968.35000002</v>
      </c>
      <c r="C17" s="4">
        <v>17319</v>
      </c>
      <c r="D17">
        <f t="shared" si="0"/>
        <v>46154.741517986025</v>
      </c>
    </row>
    <row r="18" spans="1:4" x14ac:dyDescent="0.3">
      <c r="A18" s="3" t="s">
        <v>21</v>
      </c>
      <c r="B18" s="4">
        <v>62422093.120000012</v>
      </c>
      <c r="C18" s="4">
        <v>7255</v>
      </c>
      <c r="D18">
        <f t="shared" si="0"/>
        <v>8604.0100785665072</v>
      </c>
    </row>
    <row r="19" spans="1:4" x14ac:dyDescent="0.3">
      <c r="A19" s="3" t="s">
        <v>22</v>
      </c>
      <c r="B19" s="4">
        <v>1254934313.2000008</v>
      </c>
      <c r="C19" s="4">
        <v>16133</v>
      </c>
      <c r="D19">
        <f t="shared" si="0"/>
        <v>77786.791867600623</v>
      </c>
    </row>
    <row r="20" spans="1:4" x14ac:dyDescent="0.3">
      <c r="A20" s="2" t="s">
        <v>4</v>
      </c>
      <c r="B20" s="4"/>
      <c r="C20" s="4"/>
      <c r="D20" t="str">
        <f t="shared" si="0"/>
        <v/>
      </c>
    </row>
    <row r="21" spans="1:4" x14ac:dyDescent="0.3">
      <c r="A21" s="3" t="s">
        <v>23</v>
      </c>
      <c r="B21" s="4">
        <v>298545210.72999996</v>
      </c>
      <c r="C21" s="4">
        <v>29169</v>
      </c>
      <c r="D21">
        <f t="shared" si="0"/>
        <v>10235.016995097534</v>
      </c>
    </row>
    <row r="22" spans="1:4" x14ac:dyDescent="0.3">
      <c r="A22" s="3" t="s">
        <v>24</v>
      </c>
      <c r="B22" s="4">
        <v>1857240840.049999</v>
      </c>
      <c r="C22" s="4">
        <v>42324</v>
      </c>
      <c r="D22">
        <f t="shared" si="0"/>
        <v>43881.505529959337</v>
      </c>
    </row>
    <row r="23" spans="1:4" x14ac:dyDescent="0.3">
      <c r="A23" s="3" t="s">
        <v>25</v>
      </c>
      <c r="B23" s="4">
        <v>209626005.04000002</v>
      </c>
      <c r="C23" s="4">
        <v>17684</v>
      </c>
      <c r="D23">
        <f t="shared" si="0"/>
        <v>11853.992594435649</v>
      </c>
    </row>
    <row r="24" spans="1:4" x14ac:dyDescent="0.3">
      <c r="A24" s="3" t="s">
        <v>26</v>
      </c>
      <c r="B24" s="4">
        <v>801425556.05999982</v>
      </c>
      <c r="C24" s="4">
        <v>69292</v>
      </c>
      <c r="D24">
        <f t="shared" si="0"/>
        <v>11565.91750938059</v>
      </c>
    </row>
    <row r="25" spans="1:4" x14ac:dyDescent="0.3">
      <c r="A25" s="3" t="s">
        <v>27</v>
      </c>
      <c r="B25" s="4">
        <v>720302789.11000061</v>
      </c>
      <c r="C25" s="4">
        <v>65452</v>
      </c>
      <c r="D25">
        <f t="shared" si="0"/>
        <v>11005.053919055195</v>
      </c>
    </row>
    <row r="26" spans="1:4" x14ac:dyDescent="0.3">
      <c r="A26" s="2" t="s">
        <v>5</v>
      </c>
      <c r="B26" s="4"/>
      <c r="C26" s="4"/>
      <c r="D26" t="str">
        <f t="shared" si="0"/>
        <v/>
      </c>
    </row>
    <row r="27" spans="1:4" x14ac:dyDescent="0.3">
      <c r="A27" s="3" t="s">
        <v>28</v>
      </c>
      <c r="B27" s="4">
        <v>770223482.39999998</v>
      </c>
      <c r="C27" s="4">
        <v>13532</v>
      </c>
      <c r="D27">
        <f t="shared" si="0"/>
        <v>56918.672953000292</v>
      </c>
    </row>
    <row r="28" spans="1:4" x14ac:dyDescent="0.3">
      <c r="A28" s="3" t="s">
        <v>29</v>
      </c>
      <c r="B28" s="4">
        <v>158111110.09999999</v>
      </c>
      <c r="C28" s="4">
        <v>3775</v>
      </c>
      <c r="D28">
        <f t="shared" si="0"/>
        <v>41883.737774834437</v>
      </c>
    </row>
    <row r="29" spans="1:4" x14ac:dyDescent="0.3">
      <c r="A29" s="3" t="s">
        <v>30</v>
      </c>
      <c r="B29" s="4">
        <v>53411771.79999999</v>
      </c>
      <c r="C29" s="4">
        <v>5862</v>
      </c>
      <c r="D29">
        <f t="shared" si="0"/>
        <v>9111.5270897304654</v>
      </c>
    </row>
    <row r="30" spans="1:4" x14ac:dyDescent="0.3">
      <c r="A30" s="3" t="s">
        <v>31</v>
      </c>
      <c r="B30" s="4">
        <v>476283928.04999989</v>
      </c>
      <c r="C30" s="4">
        <v>8825</v>
      </c>
      <c r="D30">
        <f t="shared" si="0"/>
        <v>53969.850203965994</v>
      </c>
    </row>
    <row r="31" spans="1:4" x14ac:dyDescent="0.3">
      <c r="A31" s="3" t="s">
        <v>32</v>
      </c>
      <c r="B31" s="4">
        <v>964590025.05000043</v>
      </c>
      <c r="C31" s="4">
        <v>14631</v>
      </c>
      <c r="D31">
        <f t="shared" si="0"/>
        <v>65927.826194381822</v>
      </c>
    </row>
    <row r="32" spans="1:4" x14ac:dyDescent="0.3">
      <c r="A32" s="2" t="s">
        <v>6</v>
      </c>
      <c r="B32" s="4"/>
      <c r="C32" s="4"/>
      <c r="D32" t="str">
        <f t="shared" si="0"/>
        <v/>
      </c>
    </row>
    <row r="33" spans="1:7" x14ac:dyDescent="0.3">
      <c r="A33" s="3" t="s">
        <v>33</v>
      </c>
      <c r="B33" s="4">
        <v>42491724.220000006</v>
      </c>
      <c r="C33" s="4">
        <v>4519</v>
      </c>
      <c r="D33">
        <f t="shared" si="0"/>
        <v>9402.9042310245641</v>
      </c>
    </row>
    <row r="34" spans="1:7" x14ac:dyDescent="0.3">
      <c r="A34" s="3" t="s">
        <v>34</v>
      </c>
      <c r="B34" s="4">
        <v>882324823.70000017</v>
      </c>
      <c r="C34" s="4">
        <v>16139</v>
      </c>
      <c r="D34">
        <f t="shared" si="0"/>
        <v>54670.352791374942</v>
      </c>
    </row>
    <row r="35" spans="1:7" x14ac:dyDescent="0.3">
      <c r="A35" s="3" t="s">
        <v>35</v>
      </c>
      <c r="B35" s="4">
        <v>126939510.10999997</v>
      </c>
      <c r="C35" s="4">
        <v>10662</v>
      </c>
      <c r="D35">
        <f t="shared" si="0"/>
        <v>11905.78785499906</v>
      </c>
      <c r="G35" s="6"/>
    </row>
    <row r="36" spans="1:7" x14ac:dyDescent="0.3">
      <c r="A36" s="3" t="s">
        <v>36</v>
      </c>
      <c r="B36" s="4">
        <v>64718831.669999987</v>
      </c>
      <c r="C36" s="4">
        <v>7153</v>
      </c>
      <c r="D36">
        <f t="shared" si="0"/>
        <v>9047.7885740248821</v>
      </c>
    </row>
    <row r="37" spans="1:7" x14ac:dyDescent="0.3">
      <c r="A37" s="3" t="s">
        <v>37</v>
      </c>
      <c r="B37" s="4">
        <v>239471362.22000009</v>
      </c>
      <c r="C37" s="4">
        <v>17352</v>
      </c>
      <c r="D37">
        <f t="shared" si="0"/>
        <v>13800.793120101434</v>
      </c>
    </row>
    <row r="38" spans="1:7" x14ac:dyDescent="0.3">
      <c r="A38" s="2" t="s">
        <v>7</v>
      </c>
      <c r="B38" s="4">
        <v>26957781050.549953</v>
      </c>
      <c r="C38" s="4">
        <v>934055</v>
      </c>
      <c r="D38">
        <f t="shared" si="0"/>
        <v>28861.021086070898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Henrique</dc:creator>
  <cp:lastModifiedBy>Mateus Henrique</cp:lastModifiedBy>
  <dcterms:created xsi:type="dcterms:W3CDTF">2023-11-09T21:16:44Z</dcterms:created>
  <dcterms:modified xsi:type="dcterms:W3CDTF">2023-11-09T22:32:09Z</dcterms:modified>
</cp:coreProperties>
</file>