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ete\Documents\"/>
    </mc:Choice>
  </mc:AlternateContent>
  <xr:revisionPtr revIDLastSave="0" documentId="13_ncr:1_{9B4ED8FD-F04F-4FBE-882E-7BF16C532905}" xr6:coauthVersionLast="45" xr6:coauthVersionMax="45" xr10:uidLastSave="{00000000-0000-0000-0000-000000000000}"/>
  <bookViews>
    <workbookView xWindow="-108" yWindow="-108" windowWidth="23256" windowHeight="12456" xr2:uid="{A4979142-BCEC-44CF-A598-0FE6A60331F4}"/>
  </bookViews>
  <sheets>
    <sheet name="Planilha1" sheetId="1" r:id="rId1"/>
  </sheets>
  <calcPr calcId="191029"/>
  <pivotCaches>
    <pivotCache cacheId="18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66A5F1-245A-462B-8190-C498BFA8A282}" odcFile="C:\Users\htete\Documents\Minhas fontes de dados\MATT Multidimensional-CUBE cube.odc" keepAlive="1" name="MATT Multidimensional-CUBE cube" type="5" refreshedVersion="6" background="1">
    <dbPr connection="Provider=MSOLAP.8;Integrated Security=SSPI;Persist Security Info=True;Initial Catalog=Multidimensional-CUBE;Data Source=MAT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<sst xmlns="http://schemas.openxmlformats.org/spreadsheetml/2006/main" count="17" uniqueCount="12">
  <si>
    <t>Rótulos de Linha</t>
  </si>
  <si>
    <t>F</t>
  </si>
  <si>
    <t>M</t>
  </si>
  <si>
    <t>Total Geral</t>
  </si>
  <si>
    <t>centro-oeste</t>
  </si>
  <si>
    <t>nordeste</t>
  </si>
  <si>
    <t>norte</t>
  </si>
  <si>
    <t>sudeste</t>
  </si>
  <si>
    <t>sul</t>
  </si>
  <si>
    <t>Valor</t>
  </si>
  <si>
    <t>Quantidade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</si>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</sst>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eus Henrique" refreshedDate="45239.867751851853" backgroundQuery="1" createdVersion="6" refreshedVersion="6" minRefreshableVersion="3" recordCount="0" supportSubquery="1" supportAdvancedDrill="1" xr:uid="{257A3D9A-65B6-44A9-961D-71E117F6888F}">
  <cacheSource type="external" connectionId="1"/>
  <cacheFields count="4">
    <cacheField name="[Dim Cliente].[Sexo].[Sexo]" caption="Sexo" numFmtId="0" hierarchy="11" level="1">
      <sharedItems count="2">
        <s v="[Dim Cliente].[Sexo].&amp;[F]" c="F"/>
        <s v="[Dim Cliente].[Sexo].&amp;[M]" c="M"/>
      </sharedItems>
    </cacheField>
    <cacheField name="[Dim Cliente].[Regiao].[Regiao]" caption="Regiao" numFmtId="0" hierarchy="10" level="1">
      <sharedItems count="5">
        <s v="[Dim Cliente].[Regiao].&amp;[centro-oeste]" c="centro-oeste"/>
        <s v="[Dim Cliente].[Regiao].&amp;[nordeste]" c="nordeste"/>
        <s v="[Dim Cliente].[Regiao].&amp;[norte]" c="norte"/>
        <s v="[Dim Cliente].[Regiao].&amp;[sudeste]" c="sudeste"/>
        <s v="[Dim Cliente].[Regiao].&amp;[sul]" c="sul"/>
      </sharedItems>
    </cacheField>
    <cacheField name="[Measures].[Valor]" caption="Valor" numFmtId="0" hierarchy="23" level="32767"/>
    <cacheField name="[Measures].[Fato Sinistro Count]" caption="Fato Sinistro Count" numFmtId="0" hierarchy="24" level="32767"/>
  </cacheFields>
  <cacheHierarchies count="25">
    <cacheHierarchy uniqueName="[Dim Carro].[Cor]" caption="Cor" attribute="1" defaultMemberUniqueName="[Dim Carro].[Cor].[All]" allUniqueName="[Dim Carro].[Cor].[All]" dimensionUniqueName="[Dim Carro]" displayFolder="" count="2" unbalanced="0"/>
    <cacheHierarchy uniqueName="[Dim Carro].[Data Compra]" caption="Data Compra" attribute="1" defaultMemberUniqueName="[Dim Carro].[Data Compra].[All]" allUniqueName="[Dim Carro].[Data Compra].[All]" dimensionUniqueName="[Dim Carro]" displayFolder="" count="2" unbalanced="0"/>
    <cacheHierarchy uniqueName="[Dim Carro].[Id Carro]" caption="Id Carro" attribute="1" keyAttribute="1" defaultMemberUniqueName="[Dim Carro].[Id Carro].[All]" allUniqueName="[Dim Carro].[Id Carro].[All]" dimensionUniqueName="[Dim Carro]" displayFolder="" count="2" unbalanced="0"/>
    <cacheHierarchy uniqueName="[Dim Carro].[Valor Compra]" caption="Valor Compra" attribute="1" defaultMemberUniqueName="[Dim Carro].[Valor Compra].[All]" allUniqueName="[Dim Carro].[Valor Compra].[All]" dimensionUniqueName="[Dim Carro]" displayFolder="" count="2" unbalanced="0"/>
    <cacheHierarchy uniqueName="[Dim Cliente].[Celular]" caption="Celular" attribute="1" defaultMemberUniqueName="[Dim Cliente].[Celular].[All]" allUniqueName="[Dim Cliente].[Celular].[All]" dimensionUniqueName="[Dim Cliente]" displayFolder="" count="2" unbalanced="0"/>
    <cacheHierarchy uniqueName="[Dim Cliente].[Cep]" caption="Cep" attribute="1" defaultMemberUniqueName="[Dim Cliente].[Cep].[All]" allUniqueName="[Dim Cliente].[Cep].[All]" dimensionUniqueName="[Dim Cliente]" displayFolder="" count="2" unbalanced="0"/>
    <cacheHierarchy uniqueName="[Dim Cliente].[Cidade]" caption="Cidade" attribute="1" defaultMemberUniqueName="[Dim Cliente].[Cidade].[All]" allUniqueName="[Dim Cliente].[Cidade].[All]" dimensionUniqueName="[Dim Cliente]" displayFolder="" count="2" unbalanced="0"/>
    <cacheHierarchy uniqueName="[Dim Cliente].[Data Nasc]" caption="Data Nasc" attribute="1" defaultMemberUniqueName="[Dim Cliente].[Data Nasc].[All]" allUniqueName="[Dim Cliente].[Data Nasc].[All]" dimensionUniqueName="[Dim Cliente]" displayFolder="" count="2" unbalanced="0"/>
    <cacheHierarchy uniqueName="[Dim Cliente].[Estado]" caption="Estado" attribute="1" defaultMemberUniqueName="[Dim Cliente].[Estado].[All]" allUniqueName="[Dim Cliente].[Estado].[All]" dimensionUniqueName="[Dim Cliente]" displayFolder="" count="2" unbalanced="0"/>
    <cacheHierarchy uniqueName="[Dim Cliente].[Id Cliente]" caption="Id Cliente" attribute="1" keyAttribute="1" defaultMemberUniqueName="[Dim Cliente].[Id Cliente].[All]" allUniqueName="[Dim Cliente].[Id Cliente].[All]" dimensionUniqueName="[Dim Cliente]" displayFolder="" count="2" unbalanced="0"/>
    <cacheHierarchy uniqueName="[Dim Cliente].[Regiao]" caption="Regiao" attribute="1" defaultMemberUniqueName="[Dim Cliente].[Regiao].[All]" allUniqueName="[Dim Cliente].[Regiao].[All]" dimensionUniqueName="[Dim Cliente]" displayFolder="" count="2" unbalanced="0">
      <fieldsUsage count="2">
        <fieldUsage x="-1"/>
        <fieldUsage x="1"/>
      </fieldsUsage>
    </cacheHierarchy>
    <cacheHierarchy uniqueName="[Dim Cliente].[Sexo]" caption="Sexo" attribute="1" defaultMemberUniqueName="[Dim Cliente].[Sexo].[All]" allUniqueName="[Dim Cliente].[Sexo].[All]" dimensionUniqueName="[Dim Cliente]" displayFolder="" count="2" unbalanced="0">
      <fieldsUsage count="2">
        <fieldUsage x="-1"/>
        <fieldUsage x="0"/>
      </fieldsUsage>
    </cacheHierarchy>
    <cacheHierarchy uniqueName="[Dim Cliente].[Telefone]" caption="Telefone" attribute="1" defaultMemberUniqueName="[Dim Cliente].[Telefone].[All]" allUniqueName="[Dim Cliente].[Telefone].[All]" dimensionUniqueName="[Dim Cliente]" displayFolder="" count="2" unbalanced="0"/>
    <cacheHierarchy uniqueName="[Dim Modelo].[Id Modelo]" caption="Id Modelo" attribute="1" keyAttribute="1" defaultMemberUniqueName="[Dim Modelo].[Id Modelo].[All]" allUniqueName="[Dim Modelo].[Id Modelo].[All]" dimensionUniqueName="[Dim Modelo]" displayFolder="" count="2" unbalanced="0"/>
    <cacheHierarchy uniqueName="[Dim Modelo].[Nome]" caption="Nome" attribute="1" defaultMemberUniqueName="[Dim Modelo].[Nome].[All]" allUniqueName="[Dim Modelo].[Nome].[All]" dimensionUniqueName="[Dim Modelo]" displayFolder="" count="2" unbalanced="0"/>
    <cacheHierarchy uniqueName="[Dim Montadora].[Id Montadora]" caption="Id Montadora" attribute="1" keyAttribute="1" defaultMemberUniqueName="[Dim Montadora].[Id Montadora].[All]" allUniqueName="[Dim Montadora].[Id Montadora].[All]" dimensionUniqueName="[Dim Montadora]" displayFolder="" count="2" unbalanced="0"/>
    <cacheHierarchy uniqueName="[Dim Montadora].[Nome]" caption="Nome" attribute="1" defaultMemberUniqueName="[Dim Montadora].[Nome].[All]" allUniqueName="[Dim Montadora].[Nome].[All]" dimensionUniqueName="[Dim Montadora]" displayFolder="" count="2" unbalanced="0"/>
    <cacheHierarchy uniqueName="[Dim Montadora].[Pais Origem]" caption="Pais Origem" attribute="1" defaultMemberUniqueName="[Dim Montadora].[Pais Origem].[All]" allUniqueName="[Dim Montadora].[Pais Origem].[All]" dimensionUniqueName="[Dim Montadora]" displayFolder="" count="2" unbalanced="0"/>
    <cacheHierarchy uniqueName="[Fato Sinistro].[Id Sinistro]" caption="Id Sinistro" attribute="1" keyAttribute="1" defaultMemberUniqueName="[Fato Sinistro].[Id Sinistro].[All]" allUniqueName="[Fato Sinistro].[Id Sinistro].[All]" dimensionUniqueName="[Fato Sinistro]" displayFolder="" count="2" unbalanced="0"/>
    <cacheHierarchy uniqueName="[Fato Sinistro].[Carro Id Carro]" caption="Carro Id Carro" attribute="1" defaultMemberUniqueName="[Fato Sinistro].[Carro Id Carro].[All]" allUniqueName="[Fato Sinistro].[Carro Id Carro].[All]" dimensionUniqueName="[Fato Sinistro]" displayFolder="" count="2" unbalanced="0" hidden="1"/>
    <cacheHierarchy uniqueName="[Fato Sinistro].[Cliente Id Cliente]" caption="Cliente Id Cliente" attribute="1" defaultMemberUniqueName="[Fato Sinistro].[Cliente Id Cliente].[All]" allUniqueName="[Fato Sinistro].[Cliente Id Cliente].[All]" dimensionUniqueName="[Fato Sinistro]" displayFolder="" count="2" unbalanced="0" hidden="1"/>
    <cacheHierarchy uniqueName="[Fato Sinistro].[Modelo Id Modelo]" caption="Modelo Id Modelo" attribute="1" defaultMemberUniqueName="[Fato Sinistro].[Modelo Id Modelo].[All]" allUniqueName="[Fato Sinistro].[Modelo Id Modelo].[All]" dimensionUniqueName="[Fato Sinistro]" displayFolder="" count="2" unbalanced="0" hidden="1"/>
    <cacheHierarchy uniqueName="[Fato Sinistro].[Montadora Id Montadora]" caption="Montadora Id Montadora" attribute="1" defaultMemberUniqueName="[Fato Sinistro].[Montadora Id Montadora].[All]" allUniqueName="[Fato Sinistro].[Montadora Id Montadora].[All]" dimensionUniqueName="[Fato Sinistro]" displayFolder="" count="2" unbalanced="0" hidden="1"/>
    <cacheHierarchy uniqueName="[Measures].[Valor]" caption="Valor" measure="1" displayFolder="" measureGroup="Fato Sinistro" count="0" oneField="1">
      <fieldsUsage count="1">
        <fieldUsage x="2"/>
      </fieldsUsage>
    </cacheHierarchy>
    <cacheHierarchy uniqueName="[Measures].[Fato Sinistro Count]" caption="Fato Sinistro Count" measure="1" displayFolder="" measureGroup="Fato Sinistro" count="0" oneField="1">
      <fieldsUsage count="1">
        <fieldUsage x="3"/>
      </fieldsUsage>
    </cacheHierarchy>
  </cacheHierarchies>
  <kpis count="0"/>
  <dimensions count="6">
    <dimension name="Dim Carro" uniqueName="[Dim Carro]" caption="Dim Carro"/>
    <dimension name="Dim Cliente" uniqueName="[Dim Cliente]" caption="Dim Cliente"/>
    <dimension name="Dim Modelo" uniqueName="[Dim Modelo]" caption="Dim Modelo"/>
    <dimension name="Dim Montadora" uniqueName="[Dim Montadora]" caption="Dim Montadora"/>
    <dimension name="Fato Sinistro" uniqueName="[Fato Sinistro]" caption="Fato Sinistro"/>
    <dimension measure="1" name="Measures" uniqueName="[Measures]" caption="Measures"/>
  </dimensions>
  <measureGroups count="1">
    <measureGroup name="Fato Sinistro" caption="Fato Sinistro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A4E1A-488E-4472-82EC-72EE81C8BAA7}" name="Tabela dinâmica4" cacheId="189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25" fieldListSortAscending="1">
  <location ref="A1:C14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name="Quantidade" fld="3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Quantidade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A245-2882-4E3D-9FB7-49BDE43C5EC6}">
  <dimension ref="A1:D14"/>
  <sheetViews>
    <sheetView tabSelected="1" workbookViewId="0">
      <selection activeCell="E19" sqref="E19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10.88671875" bestFit="1" customWidth="1"/>
  </cols>
  <sheetData>
    <row r="1" spans="1:4" x14ac:dyDescent="0.3">
      <c r="A1" s="1" t="s">
        <v>0</v>
      </c>
      <c r="B1" t="s">
        <v>9</v>
      </c>
      <c r="C1" t="s">
        <v>10</v>
      </c>
      <c r="D1" s="5" t="s">
        <v>11</v>
      </c>
    </row>
    <row r="2" spans="1:4" x14ac:dyDescent="0.3">
      <c r="A2" s="2" t="s">
        <v>1</v>
      </c>
      <c r="B2" s="4"/>
      <c r="C2" s="4"/>
      <c r="D2" t="str">
        <f t="shared" ref="D2:D14" si="0">IFERROR(B2/C2, "")</f>
        <v/>
      </c>
    </row>
    <row r="3" spans="1:4" x14ac:dyDescent="0.3">
      <c r="A3" s="3" t="s">
        <v>4</v>
      </c>
      <c r="B3" s="4">
        <v>146242766.45999998</v>
      </c>
      <c r="C3" s="4">
        <v>6314</v>
      </c>
      <c r="D3">
        <f t="shared" si="0"/>
        <v>23161.667161862526</v>
      </c>
    </row>
    <row r="4" spans="1:4" x14ac:dyDescent="0.3">
      <c r="A4" s="3" t="s">
        <v>5</v>
      </c>
      <c r="B4" s="4">
        <v>518219503.90000015</v>
      </c>
      <c r="C4" s="4">
        <v>22297</v>
      </c>
      <c r="D4">
        <f t="shared" si="0"/>
        <v>23241.669457774595</v>
      </c>
    </row>
    <row r="5" spans="1:4" x14ac:dyDescent="0.3">
      <c r="A5" s="3" t="s">
        <v>6</v>
      </c>
      <c r="B5" s="4">
        <v>617598684.39999974</v>
      </c>
      <c r="C5" s="4">
        <v>23198</v>
      </c>
      <c r="D5">
        <f t="shared" si="0"/>
        <v>26622.928028278289</v>
      </c>
    </row>
    <row r="6" spans="1:4" x14ac:dyDescent="0.3">
      <c r="A6" s="3" t="s">
        <v>7</v>
      </c>
      <c r="B6" s="4">
        <v>479516358.46999991</v>
      </c>
      <c r="C6" s="4">
        <v>20243</v>
      </c>
      <c r="D6">
        <f t="shared" si="0"/>
        <v>23688.008618781798</v>
      </c>
    </row>
    <row r="7" spans="1:4" x14ac:dyDescent="0.3">
      <c r="A7" s="3" t="s">
        <v>8</v>
      </c>
      <c r="B7" s="4">
        <v>123502770.86999999</v>
      </c>
      <c r="C7" s="4">
        <v>5463</v>
      </c>
      <c r="D7">
        <f t="shared" si="0"/>
        <v>22607.133602416252</v>
      </c>
    </row>
    <row r="8" spans="1:4" x14ac:dyDescent="0.3">
      <c r="A8" s="2" t="s">
        <v>2</v>
      </c>
      <c r="B8" s="4"/>
      <c r="C8" s="4"/>
      <c r="D8" t="str">
        <f t="shared" si="0"/>
        <v/>
      </c>
    </row>
    <row r="9" spans="1:4" x14ac:dyDescent="0.3">
      <c r="A9" s="3" t="s">
        <v>4</v>
      </c>
      <c r="B9" s="4">
        <v>1954176468.2700024</v>
      </c>
      <c r="C9" s="4">
        <v>69230</v>
      </c>
      <c r="D9">
        <f t="shared" si="0"/>
        <v>28227.307067311893</v>
      </c>
    </row>
    <row r="10" spans="1:4" x14ac:dyDescent="0.3">
      <c r="A10" s="3" t="s">
        <v>5</v>
      </c>
      <c r="B10" s="4">
        <v>7027880922.2699928</v>
      </c>
      <c r="C10" s="4">
        <v>249273</v>
      </c>
      <c r="D10">
        <f t="shared" si="0"/>
        <v>28193.510417373695</v>
      </c>
    </row>
    <row r="11" spans="1:4" x14ac:dyDescent="0.3">
      <c r="A11" s="3" t="s">
        <v>6</v>
      </c>
      <c r="B11" s="4">
        <v>8108364237.8799915</v>
      </c>
      <c r="C11" s="4">
        <v>255735</v>
      </c>
      <c r="D11">
        <f t="shared" si="0"/>
        <v>31706.118591041475</v>
      </c>
    </row>
    <row r="12" spans="1:4" x14ac:dyDescent="0.3">
      <c r="A12" s="3" t="s">
        <v>7</v>
      </c>
      <c r="B12" s="4">
        <v>6299297491.6399937</v>
      </c>
      <c r="C12" s="4">
        <v>222695</v>
      </c>
      <c r="D12">
        <f t="shared" si="0"/>
        <v>28286.658845685775</v>
      </c>
    </row>
    <row r="13" spans="1:4" x14ac:dyDescent="0.3">
      <c r="A13" s="3" t="s">
        <v>8</v>
      </c>
      <c r="B13" s="4">
        <v>1682981846.3899987</v>
      </c>
      <c r="C13" s="4">
        <v>59607</v>
      </c>
      <c r="D13">
        <f t="shared" si="0"/>
        <v>28234.634294462037</v>
      </c>
    </row>
    <row r="14" spans="1:4" x14ac:dyDescent="0.3">
      <c r="A14" s="2" t="s">
        <v>3</v>
      </c>
      <c r="B14" s="4">
        <v>26957781050.549953</v>
      </c>
      <c r="C14" s="4">
        <v>934055</v>
      </c>
      <c r="D14">
        <f t="shared" si="0"/>
        <v>28861.021086070898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Henrique</dc:creator>
  <cp:lastModifiedBy>Mateus Henrique</cp:lastModifiedBy>
  <dcterms:created xsi:type="dcterms:W3CDTF">2023-11-09T22:39:02Z</dcterms:created>
  <dcterms:modified xsi:type="dcterms:W3CDTF">2023-11-10T00:13:24Z</dcterms:modified>
</cp:coreProperties>
</file>