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ete\Documents\"/>
    </mc:Choice>
  </mc:AlternateContent>
  <xr:revisionPtr revIDLastSave="0" documentId="8_{09785C62-AD10-4FAC-BAA2-5AC6BE662980}" xr6:coauthVersionLast="45" xr6:coauthVersionMax="45" xr10:uidLastSave="{00000000-0000-0000-0000-000000000000}"/>
  <bookViews>
    <workbookView xWindow="-108" yWindow="-108" windowWidth="23256" windowHeight="12456" xr2:uid="{170B8F95-1E3C-4E07-B92E-0F30B40406D8}"/>
  </bookViews>
  <sheets>
    <sheet name="Planilha1" sheetId="1" r:id="rId1"/>
  </sheets>
  <calcPr calcId="191029"/>
  <pivotCaches>
    <pivotCache cacheId="2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3" i="1"/>
  <c r="D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AAC14-DC63-4D79-B4A5-FA17E97283C2}" odcFile="C:\Users\htete\Documents\Minhas fontes de dados\MATT Multidimensional-CUBE cube.odc" keepAlive="1" name="MATT Multidimensional-CUBE cube" type="5" refreshedVersion="6" background="1">
    <dbPr connection="Provider=MSOLAP.8;Integrated Security=SSPI;Persist Security Info=True;Initial Catalog=Multidimensional-CUBE;Data Source=MATT;MDX Compatibility=1;Safety Options=2;MDX Missing Member Mode=Error;Update Isolation Level=2" command="cube" commandType="1"/>
    <olapPr sendLocale="1" rowDrillCount="1000"/>
  </connection>
</connections>
</file>

<file path=xl/sharedStrings.xml><?xml version="1.0" encoding="utf-8"?>
<sst xmlns="http://schemas.openxmlformats.org/spreadsheetml/2006/main" count="74" uniqueCount="74">
  <si>
    <t>Rótulos de Linha</t>
  </si>
  <si>
    <t>centro-oeste</t>
  </si>
  <si>
    <t>nordeste</t>
  </si>
  <si>
    <t>norte</t>
  </si>
  <si>
    <t>sudeste</t>
  </si>
  <si>
    <t>sul</t>
  </si>
  <si>
    <t>Total Geral</t>
  </si>
  <si>
    <t>GO</t>
  </si>
  <si>
    <t>MT</t>
  </si>
  <si>
    <t>BA</t>
  </si>
  <si>
    <t>PE</t>
  </si>
  <si>
    <t>AM</t>
  </si>
  <si>
    <t>PA</t>
  </si>
  <si>
    <t>MG</t>
  </si>
  <si>
    <t>SP</t>
  </si>
  <si>
    <t>RS</t>
  </si>
  <si>
    <t>SC</t>
  </si>
  <si>
    <t>anapolis</t>
  </si>
  <si>
    <t>baliza</t>
  </si>
  <si>
    <t>batiza</t>
  </si>
  <si>
    <t>caldas novas</t>
  </si>
  <si>
    <t>goiania</t>
  </si>
  <si>
    <t>trindade</t>
  </si>
  <si>
    <t>cuiaba</t>
  </si>
  <si>
    <t>jangada</t>
  </si>
  <si>
    <t>ponte branca</t>
  </si>
  <si>
    <t>sorriso</t>
  </si>
  <si>
    <t>vila rica</t>
  </si>
  <si>
    <t>brejolandia</t>
  </si>
  <si>
    <t>caravelas</t>
  </si>
  <si>
    <t>ilheus</t>
  </si>
  <si>
    <t>juazeiro</t>
  </si>
  <si>
    <t>salvador</t>
  </si>
  <si>
    <t>belo jardim</t>
  </si>
  <si>
    <t>olinda</t>
  </si>
  <si>
    <t>petrolina</t>
  </si>
  <si>
    <t>recife</t>
  </si>
  <si>
    <t>vertentes</t>
  </si>
  <si>
    <t>barcelos</t>
  </si>
  <si>
    <t>itamarati</t>
  </si>
  <si>
    <t>manaus</t>
  </si>
  <si>
    <t>parintins</t>
  </si>
  <si>
    <t>tabatinga</t>
  </si>
  <si>
    <t>belem</t>
  </si>
  <si>
    <t>benevides</t>
  </si>
  <si>
    <t>castanhal</t>
  </si>
  <si>
    <t>marapanim</t>
  </si>
  <si>
    <t>placas</t>
  </si>
  <si>
    <t>belo horizonte</t>
  </si>
  <si>
    <t>contagem</t>
  </si>
  <si>
    <t>divinopolis</t>
  </si>
  <si>
    <t>florestal</t>
  </si>
  <si>
    <t>para de minas</t>
  </si>
  <si>
    <t>pra la de minas</t>
  </si>
  <si>
    <t>campinas</t>
  </si>
  <si>
    <t>franca</t>
  </si>
  <si>
    <t>ribeirao preto</t>
  </si>
  <si>
    <t>santos</t>
  </si>
  <si>
    <t>sao paulo</t>
  </si>
  <si>
    <t>cachoeirinha</t>
  </si>
  <si>
    <t>canela</t>
  </si>
  <si>
    <t>colorado</t>
  </si>
  <si>
    <t>gramado</t>
  </si>
  <si>
    <t>porto alegre</t>
  </si>
  <si>
    <t>blumenau</t>
  </si>
  <si>
    <t>florianopoles</t>
  </si>
  <si>
    <t>florianopolis</t>
  </si>
  <si>
    <t>joinvile</t>
  </si>
  <si>
    <t>joinville</t>
  </si>
  <si>
    <t>massaranduba</t>
  </si>
  <si>
    <t>palmitos</t>
  </si>
  <si>
    <t>Valor</t>
  </si>
  <si>
    <t>Média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</si>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</sst>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 Henrique" refreshedDate="45239.455169444445" backgroundQuery="1" createdVersion="6" refreshedVersion="6" minRefreshableVersion="3" recordCount="0" supportSubquery="1" supportAdvancedDrill="1" xr:uid="{914CC215-90C2-4B14-A4A8-09D83492D342}">
  <cacheSource type="external" connectionId="1"/>
  <cacheFields count="5">
    <cacheField name="[Dim Cliente].[Regiao].[Regiao]" caption="Regiao" numFmtId="0" hierarchy="10" level="1">
      <sharedItems count="5">
        <s v="[Dim Cliente].[Regiao].&amp;[centro-oeste]" c="centro-oeste"/>
        <s v="[Dim Cliente].[Regiao].&amp;[nordeste]" c="nordeste"/>
        <s v="[Dim Cliente].[Regiao].&amp;[norte]" c="norte"/>
        <s v="[Dim Cliente].[Regiao].&amp;[sudeste]" c="sudeste"/>
        <s v="[Dim Cliente].[Regiao].&amp;[sul]" c="sul"/>
      </sharedItems>
    </cacheField>
    <cacheField name="[Dim Cliente].[Estado].[Estado]" caption="Estado" numFmtId="0" hierarchy="8" level="1">
      <sharedItems count="10">
        <s v="[Dim Cliente].[Estado].&amp;[AM]" c="AM"/>
        <s v="[Dim Cliente].[Estado].&amp;[BA]" c="BA"/>
        <s v="[Dim Cliente].[Estado].&amp;[GO]" c="GO"/>
        <s v="[Dim Cliente].[Estado].&amp;[MG]" c="MG"/>
        <s v="[Dim Cliente].[Estado].&amp;[MT]" c="MT"/>
        <s v="[Dim Cliente].[Estado].&amp;[PA]" c="PA"/>
        <s v="[Dim Cliente].[Estado].&amp;[PE]" c="PE"/>
        <s v="[Dim Cliente].[Estado].&amp;[RS]" c="RS"/>
        <s v="[Dim Cliente].[Estado].&amp;[SC]" c="SC"/>
        <s v="[Dim Cliente].[Estado].&amp;[SP]" c="SP"/>
      </sharedItems>
    </cacheField>
    <cacheField name="[Dim Cliente].[Cidade].[Cidade]" caption="Cidade" numFmtId="0" hierarchy="6" level="1">
      <sharedItems count="54">
        <s v="[Dim Cliente].[Cidade].&amp;[anapolis]" c="anapolis"/>
        <s v="[Dim Cliente].[Cidade].&amp;[baliza]" c="baliza"/>
        <s v="[Dim Cliente].[Cidade].&amp;[barcelos]" c="barcelos"/>
        <s v="[Dim Cliente].[Cidade].&amp;[batiza]" c="batiza"/>
        <s v="[Dim Cliente].[Cidade].&amp;[belem]" c="belem"/>
        <s v="[Dim Cliente].[Cidade].&amp;[belo horizonte]" c="belo horizonte"/>
        <s v="[Dim Cliente].[Cidade].&amp;[belo jardim]" c="belo jardim"/>
        <s v="[Dim Cliente].[Cidade].&amp;[benevides]" c="benevides"/>
        <s v="[Dim Cliente].[Cidade].&amp;[blumenau]" c="blumenau"/>
        <s v="[Dim Cliente].[Cidade].&amp;[brejolandia]" c="brejolandia"/>
        <s v="[Dim Cliente].[Cidade].&amp;[cachoeirinha]" c="cachoeirinha"/>
        <s v="[Dim Cliente].[Cidade].&amp;[caldas novas]" c="caldas novas"/>
        <s v="[Dim Cliente].[Cidade].&amp;[campinas]" c="campinas"/>
        <s v="[Dim Cliente].[Cidade].&amp;[canela]" c="canela"/>
        <s v="[Dim Cliente].[Cidade].&amp;[caravelas]" c="caravelas"/>
        <s v="[Dim Cliente].[Cidade].&amp;[castanhal]" c="castanhal"/>
        <s v="[Dim Cliente].[Cidade].&amp;[colorado]" c="colorado"/>
        <s v="[Dim Cliente].[Cidade].&amp;[contagem]" c="contagem"/>
        <s v="[Dim Cliente].[Cidade].&amp;[cuiaba]" c="cuiaba"/>
        <s v="[Dim Cliente].[Cidade].&amp;[divinopolis]" c="divinopolis"/>
        <s v="[Dim Cliente].[Cidade].&amp;[florestal]" c="florestal"/>
        <s v="[Dim Cliente].[Cidade].&amp;[florianopoles]" c="florianopoles"/>
        <s v="[Dim Cliente].[Cidade].&amp;[florianopolis]" c="florianopolis"/>
        <s v="[Dim Cliente].[Cidade].&amp;[franca]" c="franca"/>
        <s v="[Dim Cliente].[Cidade].&amp;[goiania]" c="goiania"/>
        <s v="[Dim Cliente].[Cidade].&amp;[gramado]" c="gramado"/>
        <s v="[Dim Cliente].[Cidade].&amp;[ilheus]" c="ilheus"/>
        <s v="[Dim Cliente].[Cidade].&amp;[itamarati]" c="itamarati"/>
        <s v="[Dim Cliente].[Cidade].&amp;[jangada]" c="jangada"/>
        <s v="[Dim Cliente].[Cidade].&amp;[joinvile]" c="joinvile"/>
        <s v="[Dim Cliente].[Cidade].&amp;[joinville]" c="joinville"/>
        <s v="[Dim Cliente].[Cidade].&amp;[juazeiro]" c="juazeiro"/>
        <s v="[Dim Cliente].[Cidade].&amp;[manaus]" c="manaus"/>
        <s v="[Dim Cliente].[Cidade].&amp;[marapanim]" c="marapanim"/>
        <s v="[Dim Cliente].[Cidade].&amp;[massaranduba]" c="massaranduba"/>
        <s v="[Dim Cliente].[Cidade].&amp;[olinda]" c="olinda"/>
        <s v="[Dim Cliente].[Cidade].&amp;[palmitos]" c="palmitos"/>
        <s v="[Dim Cliente].[Cidade].&amp;[para de minas]" c="para de minas"/>
        <s v="[Dim Cliente].[Cidade].&amp;[parintins]" c="parintins"/>
        <s v="[Dim Cliente].[Cidade].&amp;[petrolina]" c="petrolina"/>
        <s v="[Dim Cliente].[Cidade].&amp;[placas]" c="placas"/>
        <s v="[Dim Cliente].[Cidade].&amp;[ponte branca]" c="ponte branca"/>
        <s v="[Dim Cliente].[Cidade].&amp;[porto alegre]" c="porto alegre"/>
        <s v="[Dim Cliente].[Cidade].&amp;[pra la de minas]" c="pra la de minas"/>
        <s v="[Dim Cliente].[Cidade].&amp;[recife]" c="recife"/>
        <s v="[Dim Cliente].[Cidade].&amp;[ribeirao preto]" c="ribeirao preto"/>
        <s v="[Dim Cliente].[Cidade].&amp;[salvador]" c="salvador"/>
        <s v="[Dim Cliente].[Cidade].&amp;[santos]" c="santos"/>
        <s v="[Dim Cliente].[Cidade].&amp;[sao paulo]" c="sao paulo"/>
        <s v="[Dim Cliente].[Cidade].&amp;[sorriso]" c="sorriso"/>
        <s v="[Dim Cliente].[Cidade].&amp;[tabatinga]" c="tabatinga"/>
        <s v="[Dim Cliente].[Cidade].&amp;[trindade]" c="trindade"/>
        <s v="[Dim Cliente].[Cidade].&amp;[vertentes]" c="vertentes"/>
        <s v="[Dim Cliente].[Cidade].&amp;[vila rica]" c="vila rica"/>
      </sharedItems>
    </cacheField>
    <cacheField name="[Measures].[Valor]" caption="Valor" numFmtId="0" hierarchy="23" level="32767"/>
    <cacheField name="[Measures].[Fato Sinistro Count]" caption="Fato Sinistro Count" numFmtId="0" hierarchy="24" level="32767"/>
  </cacheFields>
  <cacheHierarchies count="25">
    <cacheHierarchy uniqueName="[Dim Carro].[Cor]" caption="Cor" attribute="1" defaultMemberUniqueName="[Dim Carro].[Cor].[All]" allUniqueName="[Dim Carro].[Cor].[All]" dimensionUniqueName="[Dim Carro]" displayFolder="" count="0" unbalanced="0"/>
    <cacheHierarchy uniqueName="[Dim Carro].[Data Compra]" caption="Data Compra" attribute="1" defaultMemberUniqueName="[Dim Carro].[Data Compra].[All]" allUniqueName="[Dim Carro].[Data Compra].[All]" dimensionUniqueName="[Dim Carro]" displayFolder="" count="0" unbalanced="0"/>
    <cacheHierarchy uniqueName="[Dim Carro].[Id Carro]" caption="Id Carro" attribute="1" keyAttribute="1" defaultMemberUniqueName="[Dim Carro].[Id Carro].[All]" allUniqueName="[Dim Carro].[Id Carro].[All]" dimensionUniqueName="[Dim Carro]" displayFolder="" count="0" unbalanced="0"/>
    <cacheHierarchy uniqueName="[Dim Carro].[Valor Compra]" caption="Valor Compra" attribute="1" defaultMemberUniqueName="[Dim Carro].[Valor Compra].[All]" allUniqueName="[Dim Carro].[Valor Compra].[All]" dimensionUniqueName="[Dim Carro]" displayFolder="" count="0" unbalanced="0"/>
    <cacheHierarchy uniqueName="[Dim Cliente].[Celular]" caption="Celular" attribute="1" defaultMemberUniqueName="[Dim Cliente].[Celular].[All]" allUniqueName="[Dim Cliente].[Celular].[All]" dimensionUniqueName="[Dim Cliente]" displayFolder="" count="0" unbalanced="0"/>
    <cacheHierarchy uniqueName="[Dim Cliente].[Cep]" caption="Cep" attribute="1" defaultMemberUniqueName="[Dim Cliente].[Cep].[All]" allUniqueName="[Dim Cliente].[Cep].[All]" dimensionUniqueName="[Dim Cliente]" displayFolder="" count="0" unbalanced="0"/>
    <cacheHierarchy uniqueName="[Dim Cliente].[Cidade]" caption="Cidade" attribute="1" defaultMemberUniqueName="[Dim Cliente].[Cidade].[All]" allUniqueName="[Dim Cliente].[Cidade].[All]" dimensionUniqueName="[Dim Cliente]" displayFolder="" count="2" unbalanced="0">
      <fieldsUsage count="2">
        <fieldUsage x="-1"/>
        <fieldUsage x="2"/>
      </fieldsUsage>
    </cacheHierarchy>
    <cacheHierarchy uniqueName="[Dim Cliente].[Data Nasc]" caption="Data Nasc" attribute="1" defaultMemberUniqueName="[Dim Cliente].[Data Nasc].[All]" allUniqueName="[Dim Cliente].[Data Nasc].[All]" dimensionUniqueName="[Dim Cliente]" displayFolder="" count="0" unbalanced="0"/>
    <cacheHierarchy uniqueName="[Dim Cliente].[Estado]" caption="Estado" attribute="1" defaultMemberUniqueName="[Dim Cliente].[Estado].[All]" allUniqueName="[Dim Cliente].[Estado].[All]" dimensionUniqueName="[Dim Cliente]" displayFolder="" count="2" unbalanced="0">
      <fieldsUsage count="2">
        <fieldUsage x="-1"/>
        <fieldUsage x="1"/>
      </fieldsUsage>
    </cacheHierarchy>
    <cacheHierarchy uniqueName="[Dim Cliente].[Id Cliente]" caption="Id Cliente" attribute="1" keyAttribute="1" defaultMemberUniqueName="[Dim Cliente].[Id Cliente].[All]" allUniqueName="[Dim Cliente].[Id Cliente].[All]" dimensionUniqueName="[Dim Cliente]" displayFolder="" count="0" unbalanced="0"/>
    <cacheHierarchy uniqueName="[Dim Cliente].[Regiao]" caption="Regiao" attribute="1" defaultMemberUniqueName="[Dim Cliente].[Regiao].[All]" allUniqueName="[Dim Cliente].[Regiao].[All]" dimensionUniqueName="[Dim Cliente]" displayFolder="" count="2" unbalanced="0">
      <fieldsUsage count="2">
        <fieldUsage x="-1"/>
        <fieldUsage x="0"/>
      </fieldsUsage>
    </cacheHierarchy>
    <cacheHierarchy uniqueName="[Dim Cliente].[Sexo]" caption="Sexo" attribute="1" defaultMemberUniqueName="[Dim Cliente].[Sexo].[All]" allUniqueName="[Dim Cliente].[Sexo].[All]" dimensionUniqueName="[Dim Cliente]" displayFolder="" count="0" unbalanced="0"/>
    <cacheHierarchy uniqueName="[Dim Cliente].[Telefone]" caption="Telefone" attribute="1" defaultMemberUniqueName="[Dim Cliente].[Telefone].[All]" allUniqueName="[Dim Cliente].[Telefone].[All]" dimensionUniqueName="[Dim Cliente]" displayFolder="" count="0" unbalanced="0"/>
    <cacheHierarchy uniqueName="[Dim Modelo].[Id Modelo]" caption="Id Modelo" attribute="1" keyAttribute="1" defaultMemberUniqueName="[Dim Modelo].[Id Modelo].[All]" allUniqueName="[Dim Modelo].[Id Modelo].[All]" dimensionUniqueName="[Dim Modelo]" displayFolder="" count="0" unbalanced="0"/>
    <cacheHierarchy uniqueName="[Dim Modelo].[Nome]" caption="Nome" attribute="1" defaultMemberUniqueName="[Dim Modelo].[Nome].[All]" allUniqueName="[Dim Modelo].[Nome].[All]" dimensionUniqueName="[Dim Modelo]" displayFolder="" count="0" unbalanced="0"/>
    <cacheHierarchy uniqueName="[Dim Montadora].[Id Montadora]" caption="Id Montadora" attribute="1" keyAttribute="1" defaultMemberUniqueName="[Dim Montadora].[Id Montadora].[All]" allUniqueName="[Dim Montadora].[Id Montadora].[All]" dimensionUniqueName="[Dim Montadora]" displayFolder="" count="0" unbalanced="0"/>
    <cacheHierarchy uniqueName="[Dim Montadora].[Nome]" caption="Nome" attribute="1" defaultMemberUniqueName="[Dim Montadora].[Nome].[All]" allUniqueName="[Dim Montadora].[Nome].[All]" dimensionUniqueName="[Dim Montadora]" displayFolder="" count="0" unbalanced="0"/>
    <cacheHierarchy uniqueName="[Dim Montadora].[Pais Origem]" caption="Pais Origem" attribute="1" defaultMemberUniqueName="[Dim Montadora].[Pais Origem].[All]" allUniqueName="[Dim Montadora].[Pais Origem].[All]" dimensionUniqueName="[Dim Montadora]" displayFolder="" count="0" unbalanced="0"/>
    <cacheHierarchy uniqueName="[Fato Sinistro].[Id Sinistro]" caption="Id Sinistro" attribute="1" keyAttribute="1" defaultMemberUniqueName="[Fato Sinistro].[Id Sinistro].[All]" allUniqueName="[Fato Sinistro].[Id Sinistro].[All]" dimensionUniqueName="[Fato Sinistro]" displayFolder="" count="0" unbalanced="0"/>
    <cacheHierarchy uniqueName="[Fato Sinistro].[Carro Id Carro]" caption="Carro Id Carro" attribute="1" defaultMemberUniqueName="[Fato Sinistro].[Carro Id Carro].[All]" allUniqueName="[Fato Sinistro].[Carro Id Carro].[All]" dimensionUniqueName="[Fato Sinistro]" displayFolder="" count="0" unbalanced="0" hidden="1"/>
    <cacheHierarchy uniqueName="[Fato Sinistro].[Cliente Id Cliente]" caption="Cliente Id Cliente" attribute="1" defaultMemberUniqueName="[Fato Sinistro].[Cliente Id Cliente].[All]" allUniqueName="[Fato Sinistro].[Cliente Id Cliente].[All]" dimensionUniqueName="[Fato Sinistro]" displayFolder="" count="0" unbalanced="0" hidden="1"/>
    <cacheHierarchy uniqueName="[Fato Sinistro].[Modelo Id Modelo]" caption="Modelo Id Modelo" attribute="1" defaultMemberUniqueName="[Fato Sinistro].[Modelo Id Modelo].[All]" allUniqueName="[Fato Sinistro].[Modelo Id Modelo].[All]" dimensionUniqueName="[Fato Sinistro]" displayFolder="" count="0" unbalanced="0" hidden="1"/>
    <cacheHierarchy uniqueName="[Fato Sinistro].[Montadora Id Montadora]" caption="Montadora Id Montadora" attribute="1" defaultMemberUniqueName="[Fato Sinistro].[Montadora Id Montadora].[All]" allUniqueName="[Fato Sinistro].[Montadora Id Montadora].[All]" dimensionUniqueName="[Fato Sinistro]" displayFolder="" count="0" unbalanced="0" hidden="1"/>
    <cacheHierarchy uniqueName="[Measures].[Valor]" caption="Valor" measure="1" displayFolder="" measureGroup="Fato Sinistro" count="0" oneField="1">
      <fieldsUsage count="1">
        <fieldUsage x="3"/>
      </fieldsUsage>
    </cacheHierarchy>
    <cacheHierarchy uniqueName="[Measures].[Fato Sinistro Count]" caption="Fato Sinistro Count" measure="1" displayFolder="" measureGroup="Fato Sinistro" count="0" oneField="1">
      <fieldsUsage count="1">
        <fieldUsage x="4"/>
      </fieldsUsage>
    </cacheHierarchy>
  </cacheHierarchies>
  <kpis count="0"/>
  <dimensions count="6">
    <dimension name="Dim Carro" uniqueName="[Dim Carro]" caption="Dim Carro"/>
    <dimension name="Dim Cliente" uniqueName="[Dim Cliente]" caption="Dim Cliente"/>
    <dimension name="Dim Modelo" uniqueName="[Dim Modelo]" caption="Dim Modelo"/>
    <dimension name="Dim Montadora" uniqueName="[Dim Montadora]" caption="Dim Montadora"/>
    <dimension name="Fato Sinistro" uniqueName="[Fato Sinistro]" caption="Fato Sinistro"/>
    <dimension measure="1" name="Measures" uniqueName="[Measures]" caption="Measures"/>
  </dimensions>
  <measureGroups count="1">
    <measureGroup name="Fato Sinistro" caption="Fato Sinistro"/>
  </measureGroups>
  <maps count="5">
    <map measureGroup="0" dimension="0"/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022DA8-EA88-4244-8C18-01A4EC47095A}" name="Tabela dinâmica1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fieldListSortAscending="1">
  <location ref="A1:C71" firstHeaderRow="0" firstDataRow="1" firstDataCol="1"/>
  <pivotFields count="5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dataField="1" subtotalTop="0" showAll="0" defaultSubtotal="0"/>
    <pivotField dataField="1" subtotalTop="0" showAll="0" defaultSubtotal="0"/>
  </pivotFields>
  <rowFields count="3">
    <field x="0"/>
    <field x="1"/>
    <field x="2"/>
  </rowFields>
  <rowItems count="70">
    <i>
      <x/>
    </i>
    <i r="1">
      <x v="2"/>
    </i>
    <i r="2">
      <x/>
    </i>
    <i r="2">
      <x v="1"/>
    </i>
    <i r="2">
      <x v="3"/>
    </i>
    <i r="2">
      <x v="11"/>
    </i>
    <i r="2">
      <x v="24"/>
    </i>
    <i r="2">
      <x v="51"/>
    </i>
    <i r="1">
      <x v="4"/>
    </i>
    <i r="2">
      <x v="18"/>
    </i>
    <i r="2">
      <x v="28"/>
    </i>
    <i r="2">
      <x v="41"/>
    </i>
    <i r="2">
      <x v="49"/>
    </i>
    <i r="2">
      <x v="53"/>
    </i>
    <i>
      <x v="1"/>
    </i>
    <i r="1">
      <x v="1"/>
    </i>
    <i r="2">
      <x v="9"/>
    </i>
    <i r="2">
      <x v="14"/>
    </i>
    <i r="2">
      <x v="26"/>
    </i>
    <i r="2">
      <x v="31"/>
    </i>
    <i r="2">
      <x v="46"/>
    </i>
    <i r="1">
      <x v="6"/>
    </i>
    <i r="2">
      <x v="6"/>
    </i>
    <i r="2">
      <x v="35"/>
    </i>
    <i r="2">
      <x v="39"/>
    </i>
    <i r="2">
      <x v="44"/>
    </i>
    <i r="2">
      <x v="52"/>
    </i>
    <i>
      <x v="2"/>
    </i>
    <i r="1">
      <x/>
    </i>
    <i r="2">
      <x v="2"/>
    </i>
    <i r="2">
      <x v="27"/>
    </i>
    <i r="2">
      <x v="32"/>
    </i>
    <i r="2">
      <x v="38"/>
    </i>
    <i r="2">
      <x v="50"/>
    </i>
    <i r="1">
      <x v="5"/>
    </i>
    <i r="2">
      <x v="4"/>
    </i>
    <i r="2">
      <x v="7"/>
    </i>
    <i r="2">
      <x v="15"/>
    </i>
    <i r="2">
      <x v="33"/>
    </i>
    <i r="2">
      <x v="40"/>
    </i>
    <i>
      <x v="3"/>
    </i>
    <i r="1">
      <x v="3"/>
    </i>
    <i r="2">
      <x v="5"/>
    </i>
    <i r="2">
      <x v="17"/>
    </i>
    <i r="2">
      <x v="19"/>
    </i>
    <i r="2">
      <x v="20"/>
    </i>
    <i r="2">
      <x v="37"/>
    </i>
    <i r="2">
      <x v="43"/>
    </i>
    <i r="1">
      <x v="9"/>
    </i>
    <i r="2">
      <x v="12"/>
    </i>
    <i r="2">
      <x v="23"/>
    </i>
    <i r="2">
      <x v="45"/>
    </i>
    <i r="2">
      <x v="47"/>
    </i>
    <i r="2">
      <x v="48"/>
    </i>
    <i>
      <x v="4"/>
    </i>
    <i r="1">
      <x v="7"/>
    </i>
    <i r="2">
      <x v="10"/>
    </i>
    <i r="2">
      <x v="13"/>
    </i>
    <i r="2">
      <x v="16"/>
    </i>
    <i r="2">
      <x v="25"/>
    </i>
    <i r="2">
      <x v="42"/>
    </i>
    <i r="1">
      <x v="8"/>
    </i>
    <i r="2">
      <x v="8"/>
    </i>
    <i r="2">
      <x v="21"/>
    </i>
    <i r="2">
      <x v="22"/>
    </i>
    <i r="2">
      <x v="29"/>
    </i>
    <i r="2">
      <x v="30"/>
    </i>
    <i r="2">
      <x v="34"/>
    </i>
    <i r="2">
      <x v="36"/>
    </i>
    <i t="grand">
      <x/>
    </i>
  </rowItems>
  <colFields count="1">
    <field x="-2"/>
  </colFields>
  <colItems count="2">
    <i>
      <x/>
    </i>
    <i i="1">
      <x v="1"/>
    </i>
  </colItems>
  <dataFields count="2">
    <dataField fld="3" baseField="0" baseItem="0"/>
    <dataField name="Quantidade" fld="4" baseField="0" baseItem="0"/>
  </dataFields>
  <pivotHierarchies count="2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 caption="Quantidade"/>
  </pivotHierarchies>
  <pivotTableStyleInfo name="PivotStyleLight16" showRowHeaders="1" showColHeaders="1" showRowStripes="0" showColStripes="0" showLastColumn="1"/>
  <rowHierarchiesUsage count="3">
    <rowHierarchyUsage hierarchyUsage="10"/>
    <rowHierarchyUsage hierarchyUsage="8"/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4BD7-E544-4B01-92C1-5C6A55006454}">
  <dimension ref="A1:D71"/>
  <sheetViews>
    <sheetView tabSelected="1" topLeftCell="A8" workbookViewId="0">
      <selection activeCell="E8" sqref="E8"/>
    </sheetView>
  </sheetViews>
  <sheetFormatPr defaultRowHeight="14.4" x14ac:dyDescent="0.3"/>
  <cols>
    <col min="1" max="1" width="19.33203125" bestFit="1" customWidth="1"/>
    <col min="2" max="2" width="12" bestFit="1" customWidth="1"/>
    <col min="3" max="3" width="10.88671875" bestFit="1" customWidth="1"/>
    <col min="4" max="4" width="13.109375" customWidth="1"/>
  </cols>
  <sheetData>
    <row r="1" spans="1:4" x14ac:dyDescent="0.3">
      <c r="A1" s="1" t="s">
        <v>0</v>
      </c>
      <c r="B1" t="s">
        <v>71</v>
      </c>
      <c r="C1" t="s">
        <v>73</v>
      </c>
      <c r="D1" s="6" t="s">
        <v>72</v>
      </c>
    </row>
    <row r="2" spans="1:4" x14ac:dyDescent="0.3">
      <c r="A2" s="2" t="s">
        <v>1</v>
      </c>
      <c r="B2" s="5"/>
      <c r="C2" s="5"/>
      <c r="D2" t="str">
        <f t="shared" ref="D2:D3" si="0">IFERROR(B2/C2, "")</f>
        <v/>
      </c>
    </row>
    <row r="3" spans="1:4" x14ac:dyDescent="0.3">
      <c r="A3" s="3" t="s">
        <v>7</v>
      </c>
      <c r="B3" s="5"/>
      <c r="C3" s="5"/>
      <c r="D3" t="str">
        <f t="shared" si="0"/>
        <v/>
      </c>
    </row>
    <row r="4" spans="1:4" x14ac:dyDescent="0.3">
      <c r="A4" s="4" t="s">
        <v>17</v>
      </c>
      <c r="B4" s="5">
        <v>92555977.449999988</v>
      </c>
      <c r="C4" s="5">
        <v>3349</v>
      </c>
      <c r="D4">
        <f>IFERROR(B4/C4, "")</f>
        <v>27636.89980591221</v>
      </c>
    </row>
    <row r="5" spans="1:4" x14ac:dyDescent="0.3">
      <c r="A5" s="4" t="s">
        <v>18</v>
      </c>
      <c r="B5" s="5">
        <v>65256374.839999974</v>
      </c>
      <c r="C5" s="5">
        <v>2349</v>
      </c>
      <c r="D5">
        <f t="shared" ref="D5:D68" si="1">IFERROR(B5/C5, "")</f>
        <v>27780.491630481043</v>
      </c>
    </row>
    <row r="6" spans="1:4" x14ac:dyDescent="0.3">
      <c r="A6" s="4" t="s">
        <v>19</v>
      </c>
      <c r="B6" s="5">
        <v>29675554.269999996</v>
      </c>
      <c r="C6" s="5">
        <v>1068</v>
      </c>
      <c r="D6">
        <f t="shared" si="1"/>
        <v>27786.099503745314</v>
      </c>
    </row>
    <row r="7" spans="1:4" x14ac:dyDescent="0.3">
      <c r="A7" s="4" t="s">
        <v>20</v>
      </c>
      <c r="B7" s="5">
        <v>154018898.81</v>
      </c>
      <c r="C7" s="5">
        <v>5526</v>
      </c>
      <c r="D7">
        <f t="shared" si="1"/>
        <v>27871.679118711545</v>
      </c>
    </row>
    <row r="8" spans="1:4" x14ac:dyDescent="0.3">
      <c r="A8" s="4" t="s">
        <v>21</v>
      </c>
      <c r="B8" s="5">
        <v>68997593.420000002</v>
      </c>
      <c r="C8" s="5">
        <v>2440</v>
      </c>
      <c r="D8">
        <f t="shared" si="1"/>
        <v>28277.702221311476</v>
      </c>
    </row>
    <row r="9" spans="1:4" x14ac:dyDescent="0.3">
      <c r="A9" s="4" t="s">
        <v>22</v>
      </c>
      <c r="B9" s="5">
        <v>108345902.46000001</v>
      </c>
      <c r="C9" s="5">
        <v>3881</v>
      </c>
      <c r="D9">
        <f t="shared" si="1"/>
        <v>27917.006560164908</v>
      </c>
    </row>
    <row r="10" spans="1:4" x14ac:dyDescent="0.3">
      <c r="A10" s="3" t="s">
        <v>8</v>
      </c>
      <c r="B10" s="5"/>
      <c r="C10" s="5"/>
      <c r="D10" t="str">
        <f t="shared" si="1"/>
        <v/>
      </c>
    </row>
    <row r="11" spans="1:4" x14ac:dyDescent="0.3">
      <c r="A11" s="4" t="s">
        <v>23</v>
      </c>
      <c r="B11" s="5">
        <v>204948620.34000006</v>
      </c>
      <c r="C11" s="5">
        <v>7420</v>
      </c>
      <c r="D11">
        <f t="shared" si="1"/>
        <v>27621.1078625337</v>
      </c>
    </row>
    <row r="12" spans="1:4" x14ac:dyDescent="0.3">
      <c r="A12" s="4" t="s">
        <v>24</v>
      </c>
      <c r="B12" s="5">
        <v>278752404.94999999</v>
      </c>
      <c r="C12" s="5">
        <v>10153</v>
      </c>
      <c r="D12">
        <f t="shared" si="1"/>
        <v>27455.176297646016</v>
      </c>
    </row>
    <row r="13" spans="1:4" x14ac:dyDescent="0.3">
      <c r="A13" s="4" t="s">
        <v>25</v>
      </c>
      <c r="B13" s="5">
        <v>296582576.83999997</v>
      </c>
      <c r="C13" s="5">
        <v>10680</v>
      </c>
      <c r="D13">
        <f t="shared" si="1"/>
        <v>27769.90419850187</v>
      </c>
    </row>
    <row r="14" spans="1:4" x14ac:dyDescent="0.3">
      <c r="A14" s="4" t="s">
        <v>26</v>
      </c>
      <c r="B14" s="5">
        <v>465731171.70999968</v>
      </c>
      <c r="C14" s="5">
        <v>16748</v>
      </c>
      <c r="D14">
        <f t="shared" si="1"/>
        <v>27808.166450322409</v>
      </c>
    </row>
    <row r="15" spans="1:4" x14ac:dyDescent="0.3">
      <c r="A15" s="4" t="s">
        <v>27</v>
      </c>
      <c r="B15" s="5">
        <v>335554159.6400001</v>
      </c>
      <c r="C15" s="5">
        <v>11930</v>
      </c>
      <c r="D15">
        <f t="shared" si="1"/>
        <v>28126.920338642089</v>
      </c>
    </row>
    <row r="16" spans="1:4" x14ac:dyDescent="0.3">
      <c r="A16" s="2" t="s">
        <v>2</v>
      </c>
      <c r="B16" s="5"/>
      <c r="C16" s="5"/>
      <c r="D16" t="str">
        <f t="shared" si="1"/>
        <v/>
      </c>
    </row>
    <row r="17" spans="1:4" x14ac:dyDescent="0.3">
      <c r="A17" s="3" t="s">
        <v>9</v>
      </c>
      <c r="B17" s="5"/>
      <c r="C17" s="5"/>
      <c r="D17" t="str">
        <f t="shared" si="1"/>
        <v/>
      </c>
    </row>
    <row r="18" spans="1:4" x14ac:dyDescent="0.3">
      <c r="A18" s="4" t="s">
        <v>28</v>
      </c>
      <c r="B18" s="5">
        <v>286455775.64000016</v>
      </c>
      <c r="C18" s="5">
        <v>10236</v>
      </c>
      <c r="D18">
        <f t="shared" si="1"/>
        <v>27985.128530676062</v>
      </c>
    </row>
    <row r="19" spans="1:4" x14ac:dyDescent="0.3">
      <c r="A19" s="4" t="s">
        <v>29</v>
      </c>
      <c r="B19" s="5">
        <v>305720576.76000005</v>
      </c>
      <c r="C19" s="5">
        <v>11113</v>
      </c>
      <c r="D19">
        <f t="shared" si="1"/>
        <v>27510.17517861964</v>
      </c>
    </row>
    <row r="20" spans="1:4" x14ac:dyDescent="0.3">
      <c r="A20" s="4" t="s">
        <v>30</v>
      </c>
      <c r="B20" s="5">
        <v>456034769.63</v>
      </c>
      <c r="C20" s="5">
        <v>16485</v>
      </c>
      <c r="D20">
        <f t="shared" si="1"/>
        <v>27663.619631786471</v>
      </c>
    </row>
    <row r="21" spans="1:4" x14ac:dyDescent="0.3">
      <c r="A21" s="4" t="s">
        <v>31</v>
      </c>
      <c r="B21" s="5">
        <v>336098469.12</v>
      </c>
      <c r="C21" s="5">
        <v>11997</v>
      </c>
      <c r="D21">
        <f t="shared" si="1"/>
        <v>28015.209562390599</v>
      </c>
    </row>
    <row r="22" spans="1:4" x14ac:dyDescent="0.3">
      <c r="A22" s="4" t="s">
        <v>32</v>
      </c>
      <c r="B22" s="5">
        <v>208902065.25999996</v>
      </c>
      <c r="C22" s="5">
        <v>7497</v>
      </c>
      <c r="D22">
        <f t="shared" si="1"/>
        <v>27864.754603174599</v>
      </c>
    </row>
    <row r="23" spans="1:4" x14ac:dyDescent="0.3">
      <c r="A23" s="3" t="s">
        <v>10</v>
      </c>
      <c r="B23" s="5"/>
      <c r="C23" s="5"/>
      <c r="D23" t="str">
        <f t="shared" si="1"/>
        <v/>
      </c>
    </row>
    <row r="24" spans="1:4" x14ac:dyDescent="0.3">
      <c r="A24" s="4" t="s">
        <v>33</v>
      </c>
      <c r="B24" s="5">
        <v>1254811158.8000011</v>
      </c>
      <c r="C24" s="5">
        <v>44900</v>
      </c>
      <c r="D24">
        <f t="shared" si="1"/>
        <v>27946.796409799579</v>
      </c>
    </row>
    <row r="25" spans="1:4" x14ac:dyDescent="0.3">
      <c r="A25" s="4" t="s">
        <v>34</v>
      </c>
      <c r="B25" s="5">
        <v>1133590825.7599995</v>
      </c>
      <c r="C25" s="5">
        <v>40828</v>
      </c>
      <c r="D25">
        <f t="shared" si="1"/>
        <v>27765.034431272645</v>
      </c>
    </row>
    <row r="26" spans="1:4" x14ac:dyDescent="0.3">
      <c r="A26" s="4" t="s">
        <v>35</v>
      </c>
      <c r="B26" s="5">
        <v>1056191529.259999</v>
      </c>
      <c r="C26" s="5">
        <v>38193</v>
      </c>
      <c r="D26">
        <f t="shared" si="1"/>
        <v>27654.060410546412</v>
      </c>
    </row>
    <row r="27" spans="1:4" x14ac:dyDescent="0.3">
      <c r="A27" s="4" t="s">
        <v>36</v>
      </c>
      <c r="B27" s="5">
        <v>767307876.73000014</v>
      </c>
      <c r="C27" s="5">
        <v>27568</v>
      </c>
      <c r="D27">
        <f t="shared" si="1"/>
        <v>27833.280496590254</v>
      </c>
    </row>
    <row r="28" spans="1:4" x14ac:dyDescent="0.3">
      <c r="A28" s="4" t="s">
        <v>37</v>
      </c>
      <c r="B28" s="5">
        <v>1740987379.2099998</v>
      </c>
      <c r="C28" s="5">
        <v>62753</v>
      </c>
      <c r="D28">
        <f t="shared" si="1"/>
        <v>27743.492410083978</v>
      </c>
    </row>
    <row r="29" spans="1:4" x14ac:dyDescent="0.3">
      <c r="A29" s="2" t="s">
        <v>3</v>
      </c>
      <c r="B29" s="5"/>
      <c r="C29" s="5"/>
      <c r="D29" t="str">
        <f t="shared" si="1"/>
        <v/>
      </c>
    </row>
    <row r="30" spans="1:4" x14ac:dyDescent="0.3">
      <c r="A30" s="3" t="s">
        <v>11</v>
      </c>
      <c r="B30" s="5"/>
      <c r="C30" s="5"/>
      <c r="D30" t="str">
        <f t="shared" si="1"/>
        <v/>
      </c>
    </row>
    <row r="31" spans="1:4" x14ac:dyDescent="0.3">
      <c r="A31" s="4" t="s">
        <v>38</v>
      </c>
      <c r="B31" s="5">
        <v>365660861.4199999</v>
      </c>
      <c r="C31" s="5">
        <v>11659</v>
      </c>
      <c r="D31">
        <f t="shared" si="1"/>
        <v>31362.96950167252</v>
      </c>
    </row>
    <row r="32" spans="1:4" x14ac:dyDescent="0.3">
      <c r="A32" s="4" t="s">
        <v>39</v>
      </c>
      <c r="B32" s="5">
        <v>377135157.40000004</v>
      </c>
      <c r="C32" s="5">
        <v>11971</v>
      </c>
      <c r="D32">
        <f t="shared" si="1"/>
        <v>31504.064606131487</v>
      </c>
    </row>
    <row r="33" spans="1:4" x14ac:dyDescent="0.3">
      <c r="A33" s="4" t="s">
        <v>40</v>
      </c>
      <c r="B33" s="5">
        <v>262710843.12000003</v>
      </c>
      <c r="C33" s="5">
        <v>8257</v>
      </c>
      <c r="D33">
        <f t="shared" si="1"/>
        <v>31816.74253603004</v>
      </c>
    </row>
    <row r="34" spans="1:4" x14ac:dyDescent="0.3">
      <c r="A34" s="4" t="s">
        <v>41</v>
      </c>
      <c r="B34" s="5">
        <v>422521839.62999988</v>
      </c>
      <c r="C34" s="5">
        <v>13453</v>
      </c>
      <c r="D34">
        <f t="shared" si="1"/>
        <v>31407.257833197047</v>
      </c>
    </row>
    <row r="35" spans="1:4" x14ac:dyDescent="0.3">
      <c r="A35" s="4" t="s">
        <v>42</v>
      </c>
      <c r="B35" s="5">
        <v>578897145.93000019</v>
      </c>
      <c r="C35" s="5">
        <v>18579</v>
      </c>
      <c r="D35">
        <f t="shared" si="1"/>
        <v>31158.681626029396</v>
      </c>
    </row>
    <row r="36" spans="1:4" x14ac:dyDescent="0.3">
      <c r="A36" s="3" t="s">
        <v>12</v>
      </c>
      <c r="B36" s="5"/>
      <c r="C36" s="5"/>
      <c r="D36" t="str">
        <f t="shared" si="1"/>
        <v/>
      </c>
    </row>
    <row r="37" spans="1:4" x14ac:dyDescent="0.3">
      <c r="A37" s="4" t="s">
        <v>43</v>
      </c>
      <c r="B37" s="5">
        <v>880833622.50000012</v>
      </c>
      <c r="C37" s="5">
        <v>28214</v>
      </c>
      <c r="D37">
        <f t="shared" si="1"/>
        <v>31219.73568086766</v>
      </c>
    </row>
    <row r="38" spans="1:4" x14ac:dyDescent="0.3">
      <c r="A38" s="4" t="s">
        <v>44</v>
      </c>
      <c r="B38" s="5">
        <v>1197924086.3300006</v>
      </c>
      <c r="C38" s="5">
        <v>38324</v>
      </c>
      <c r="D38">
        <f t="shared" si="1"/>
        <v>31257.804152228386</v>
      </c>
    </row>
    <row r="39" spans="1:4" x14ac:dyDescent="0.3">
      <c r="A39" s="4" t="s">
        <v>45</v>
      </c>
      <c r="B39" s="5">
        <v>1274266695.9799995</v>
      </c>
      <c r="C39" s="5">
        <v>40753</v>
      </c>
      <c r="D39">
        <f t="shared" si="1"/>
        <v>31268.046425539214</v>
      </c>
    </row>
    <row r="40" spans="1:4" x14ac:dyDescent="0.3">
      <c r="A40" s="4" t="s">
        <v>46</v>
      </c>
      <c r="B40" s="5">
        <v>1953628013.920002</v>
      </c>
      <c r="C40" s="5">
        <v>62326</v>
      </c>
      <c r="D40">
        <f t="shared" si="1"/>
        <v>31345.313575714823</v>
      </c>
    </row>
    <row r="41" spans="1:4" x14ac:dyDescent="0.3">
      <c r="A41" s="4" t="s">
        <v>47</v>
      </c>
      <c r="B41" s="5">
        <v>1412384656.0500007</v>
      </c>
      <c r="C41" s="5">
        <v>45397</v>
      </c>
      <c r="D41">
        <f t="shared" si="1"/>
        <v>31111.850035244635</v>
      </c>
    </row>
    <row r="42" spans="1:4" x14ac:dyDescent="0.3">
      <c r="A42" s="2" t="s">
        <v>4</v>
      </c>
      <c r="B42" s="5"/>
      <c r="C42" s="5"/>
      <c r="D42" t="str">
        <f t="shared" si="1"/>
        <v/>
      </c>
    </row>
    <row r="43" spans="1:4" x14ac:dyDescent="0.3">
      <c r="A43" s="3" t="s">
        <v>13</v>
      </c>
      <c r="B43" s="5"/>
      <c r="C43" s="5"/>
      <c r="D43" t="str">
        <f t="shared" si="1"/>
        <v/>
      </c>
    </row>
    <row r="44" spans="1:4" x14ac:dyDescent="0.3">
      <c r="A44" s="4" t="s">
        <v>48</v>
      </c>
      <c r="B44" s="5">
        <v>249040237.24999994</v>
      </c>
      <c r="C44" s="5">
        <v>8907</v>
      </c>
      <c r="D44">
        <f t="shared" si="1"/>
        <v>27960.058072302676</v>
      </c>
    </row>
    <row r="45" spans="1:4" x14ac:dyDescent="0.3">
      <c r="A45" s="4" t="s">
        <v>49</v>
      </c>
      <c r="B45" s="5">
        <v>417084456.08000028</v>
      </c>
      <c r="C45" s="5">
        <v>14823</v>
      </c>
      <c r="D45">
        <f t="shared" si="1"/>
        <v>28137.654731161052</v>
      </c>
    </row>
    <row r="46" spans="1:4" x14ac:dyDescent="0.3">
      <c r="A46" s="4" t="s">
        <v>50</v>
      </c>
      <c r="B46" s="5">
        <v>564851262.5200001</v>
      </c>
      <c r="C46" s="5">
        <v>20463</v>
      </c>
      <c r="D46">
        <f t="shared" si="1"/>
        <v>27603.541148414217</v>
      </c>
    </row>
    <row r="47" spans="1:4" x14ac:dyDescent="0.3">
      <c r="A47" s="4" t="s">
        <v>51</v>
      </c>
      <c r="B47" s="5">
        <v>362629178.88999999</v>
      </c>
      <c r="C47" s="5">
        <v>12897</v>
      </c>
      <c r="D47">
        <f t="shared" si="1"/>
        <v>28117.327974722804</v>
      </c>
    </row>
    <row r="48" spans="1:4" x14ac:dyDescent="0.3">
      <c r="A48" s="4" t="s">
        <v>52</v>
      </c>
      <c r="B48" s="5">
        <v>249400179.41999993</v>
      </c>
      <c r="C48" s="5">
        <v>8906</v>
      </c>
      <c r="D48">
        <f t="shared" si="1"/>
        <v>28003.613229283619</v>
      </c>
    </row>
    <row r="49" spans="1:4" x14ac:dyDescent="0.3">
      <c r="A49" s="4" t="s">
        <v>53</v>
      </c>
      <c r="B49" s="5">
        <v>120297160.03</v>
      </c>
      <c r="C49" s="5">
        <v>4457</v>
      </c>
      <c r="D49">
        <f t="shared" si="1"/>
        <v>26990.612526363024</v>
      </c>
    </row>
    <row r="50" spans="1:4" x14ac:dyDescent="0.3">
      <c r="A50" s="3" t="s">
        <v>14</v>
      </c>
      <c r="B50" s="5"/>
      <c r="C50" s="5"/>
      <c r="D50" t="str">
        <f t="shared" si="1"/>
        <v/>
      </c>
    </row>
    <row r="51" spans="1:4" x14ac:dyDescent="0.3">
      <c r="A51" s="4" t="s">
        <v>54</v>
      </c>
      <c r="B51" s="5">
        <v>867248788.29999959</v>
      </c>
      <c r="C51" s="5">
        <v>31309</v>
      </c>
      <c r="D51">
        <f t="shared" si="1"/>
        <v>27699.664259478093</v>
      </c>
    </row>
    <row r="52" spans="1:4" x14ac:dyDescent="0.3">
      <c r="A52" s="4" t="s">
        <v>55</v>
      </c>
      <c r="B52" s="5">
        <v>1018784574.6200001</v>
      </c>
      <c r="C52" s="5">
        <v>36275</v>
      </c>
      <c r="D52">
        <f t="shared" si="1"/>
        <v>28085.033070158515</v>
      </c>
    </row>
    <row r="53" spans="1:4" x14ac:dyDescent="0.3">
      <c r="A53" s="4" t="s">
        <v>56</v>
      </c>
      <c r="B53" s="5">
        <v>910414046.85000026</v>
      </c>
      <c r="C53" s="5">
        <v>32581</v>
      </c>
      <c r="D53">
        <f t="shared" si="1"/>
        <v>27943.097107209731</v>
      </c>
    </row>
    <row r="54" spans="1:4" x14ac:dyDescent="0.3">
      <c r="A54" s="4" t="s">
        <v>57</v>
      </c>
      <c r="B54" s="5">
        <v>1398284918.5299985</v>
      </c>
      <c r="C54" s="5">
        <v>50172</v>
      </c>
      <c r="D54">
        <f t="shared" si="1"/>
        <v>27869.826168580057</v>
      </c>
    </row>
    <row r="55" spans="1:4" x14ac:dyDescent="0.3">
      <c r="A55" s="4" t="s">
        <v>58</v>
      </c>
      <c r="B55" s="5">
        <v>620779047.62</v>
      </c>
      <c r="C55" s="5">
        <v>22148</v>
      </c>
      <c r="D55">
        <f t="shared" si="1"/>
        <v>28028.672910420806</v>
      </c>
    </row>
    <row r="56" spans="1:4" x14ac:dyDescent="0.3">
      <c r="A56" s="2" t="s">
        <v>5</v>
      </c>
      <c r="B56" s="5"/>
      <c r="C56" s="5"/>
      <c r="D56" t="str">
        <f t="shared" si="1"/>
        <v/>
      </c>
    </row>
    <row r="57" spans="1:4" x14ac:dyDescent="0.3">
      <c r="A57" s="3" t="s">
        <v>15</v>
      </c>
      <c r="B57" s="5"/>
      <c r="C57" s="5"/>
      <c r="D57" t="str">
        <f t="shared" si="1"/>
        <v/>
      </c>
    </row>
    <row r="58" spans="1:4" x14ac:dyDescent="0.3">
      <c r="A58" s="4" t="s">
        <v>59</v>
      </c>
      <c r="B58" s="5">
        <v>88016253.139999971</v>
      </c>
      <c r="C58" s="5">
        <v>3203</v>
      </c>
      <c r="D58">
        <f t="shared" si="1"/>
        <v>27479.317246331557</v>
      </c>
    </row>
    <row r="59" spans="1:4" x14ac:dyDescent="0.3">
      <c r="A59" s="4" t="s">
        <v>60</v>
      </c>
      <c r="B59" s="5">
        <v>85087876.229999989</v>
      </c>
      <c r="C59" s="5">
        <v>3126</v>
      </c>
      <c r="D59">
        <f t="shared" si="1"/>
        <v>27219.410182341646</v>
      </c>
    </row>
    <row r="60" spans="1:4" x14ac:dyDescent="0.3">
      <c r="A60" s="4" t="s">
        <v>61</v>
      </c>
      <c r="B60" s="5">
        <v>139557139.56999999</v>
      </c>
      <c r="C60" s="5">
        <v>5002</v>
      </c>
      <c r="D60">
        <f t="shared" si="1"/>
        <v>27900.267806877247</v>
      </c>
    </row>
    <row r="61" spans="1:4" x14ac:dyDescent="0.3">
      <c r="A61" s="4" t="s">
        <v>62</v>
      </c>
      <c r="B61" s="5">
        <v>98202102.85999997</v>
      </c>
      <c r="C61" s="5">
        <v>3543</v>
      </c>
      <c r="D61">
        <f t="shared" si="1"/>
        <v>27717.217854925195</v>
      </c>
    </row>
    <row r="62" spans="1:4" x14ac:dyDescent="0.3">
      <c r="A62" s="4" t="s">
        <v>63</v>
      </c>
      <c r="B62" s="5">
        <v>65233989.239999995</v>
      </c>
      <c r="C62" s="5">
        <v>2347</v>
      </c>
      <c r="D62">
        <f t="shared" si="1"/>
        <v>27794.626859821044</v>
      </c>
    </row>
    <row r="63" spans="1:4" x14ac:dyDescent="0.3">
      <c r="A63" s="3" t="s">
        <v>16</v>
      </c>
      <c r="B63" s="5"/>
      <c r="C63" s="5"/>
      <c r="D63" t="str">
        <f t="shared" si="1"/>
        <v/>
      </c>
    </row>
    <row r="64" spans="1:4" x14ac:dyDescent="0.3">
      <c r="A64" s="4" t="s">
        <v>64</v>
      </c>
      <c r="B64" s="5">
        <v>239527756.31999996</v>
      </c>
      <c r="C64" s="5">
        <v>8623</v>
      </c>
      <c r="D64">
        <f t="shared" si="1"/>
        <v>27777.775289342451</v>
      </c>
    </row>
    <row r="65" spans="1:4" x14ac:dyDescent="0.3">
      <c r="A65" s="4" t="s">
        <v>65</v>
      </c>
      <c r="B65" s="5">
        <v>59614056.229999989</v>
      </c>
      <c r="C65" s="5">
        <v>2180</v>
      </c>
      <c r="D65">
        <f t="shared" si="1"/>
        <v>27345.897353211003</v>
      </c>
    </row>
    <row r="66" spans="1:4" x14ac:dyDescent="0.3">
      <c r="A66" s="4" t="s">
        <v>66</v>
      </c>
      <c r="B66" s="5">
        <v>111774891.56999996</v>
      </c>
      <c r="C66" s="5">
        <v>4003</v>
      </c>
      <c r="D66">
        <f t="shared" si="1"/>
        <v>27922.780806894818</v>
      </c>
    </row>
    <row r="67" spans="1:4" x14ac:dyDescent="0.3">
      <c r="A67" s="4" t="s">
        <v>67</v>
      </c>
      <c r="B67" s="5">
        <v>85309189.549999982</v>
      </c>
      <c r="C67" s="5">
        <v>3127</v>
      </c>
      <c r="D67">
        <f t="shared" si="1"/>
        <v>27281.480508474571</v>
      </c>
    </row>
    <row r="68" spans="1:4" x14ac:dyDescent="0.3">
      <c r="A68" s="4" t="s">
        <v>68</v>
      </c>
      <c r="B68" s="5">
        <v>168545162.38000005</v>
      </c>
      <c r="C68" s="5">
        <v>6051</v>
      </c>
      <c r="D68">
        <f t="shared" si="1"/>
        <v>27854.100542059172</v>
      </c>
    </row>
    <row r="69" spans="1:4" x14ac:dyDescent="0.3">
      <c r="A69" s="4" t="s">
        <v>69</v>
      </c>
      <c r="B69" s="5">
        <v>383902680.67999983</v>
      </c>
      <c r="C69" s="5">
        <v>13839</v>
      </c>
      <c r="D69">
        <f t="shared" ref="D69:D71" si="2">IFERROR(B69/C69, "")</f>
        <v>27740.637378423286</v>
      </c>
    </row>
    <row r="70" spans="1:4" x14ac:dyDescent="0.3">
      <c r="A70" s="4" t="s">
        <v>70</v>
      </c>
      <c r="B70" s="5">
        <v>281713519.48999989</v>
      </c>
      <c r="C70" s="5">
        <v>10026</v>
      </c>
      <c r="D70">
        <f t="shared" si="2"/>
        <v>28098.296378416107</v>
      </c>
    </row>
    <row r="71" spans="1:4" x14ac:dyDescent="0.3">
      <c r="A71" s="2" t="s">
        <v>6</v>
      </c>
      <c r="B71" s="5">
        <v>26957781050.549953</v>
      </c>
      <c r="C71" s="5">
        <v>934055</v>
      </c>
      <c r="D71">
        <f t="shared" si="2"/>
        <v>28861.021086070898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</dc:creator>
  <cp:lastModifiedBy>Mateus Henrique</cp:lastModifiedBy>
  <dcterms:created xsi:type="dcterms:W3CDTF">2023-11-09T13:48:04Z</dcterms:created>
  <dcterms:modified xsi:type="dcterms:W3CDTF">2023-11-09T13:56:29Z</dcterms:modified>
</cp:coreProperties>
</file>