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ursos_excel\cap06\"/>
    </mc:Choice>
  </mc:AlternateContent>
  <bookViews>
    <workbookView xWindow="0" yWindow="0" windowWidth="20490" windowHeight="7755" activeTab="2"/>
  </bookViews>
  <sheets>
    <sheet name="Plan1" sheetId="1" r:id="rId1"/>
    <sheet name="Plan2" sheetId="2" r:id="rId2"/>
    <sheet name="Plan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3" l="1"/>
  <c r="K12" i="3"/>
  <c r="H12" i="3"/>
  <c r="L9" i="3"/>
  <c r="L8" i="3"/>
  <c r="L7" i="3"/>
  <c r="L6" i="3"/>
  <c r="L5" i="3"/>
  <c r="I9" i="3"/>
  <c r="I8" i="3"/>
  <c r="I7" i="3"/>
  <c r="I6" i="3"/>
  <c r="I5" i="3"/>
  <c r="G17" i="2"/>
  <c r="J17" i="2"/>
  <c r="M17" i="2"/>
  <c r="D17" i="2"/>
  <c r="G17" i="1"/>
  <c r="J17" i="1"/>
  <c r="M17" i="1"/>
  <c r="D17" i="1"/>
  <c r="O15" i="2" l="1"/>
  <c r="N15" i="2"/>
  <c r="M15" i="2"/>
  <c r="L15" i="2"/>
  <c r="K15" i="2"/>
  <c r="J15" i="2"/>
  <c r="I15" i="2"/>
  <c r="H15" i="2"/>
  <c r="G15" i="2"/>
  <c r="F15" i="2"/>
  <c r="E15" i="2"/>
  <c r="D15" i="2"/>
  <c r="O15" i="1" l="1"/>
  <c r="N15" i="1"/>
  <c r="M15" i="1"/>
  <c r="L15" i="1"/>
  <c r="K15" i="1"/>
  <c r="J15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<sst xmlns="http://schemas.openxmlformats.org/spreadsheetml/2006/main" count="76" uniqueCount="36">
  <si>
    <t>Loja A</t>
  </si>
  <si>
    <t>Nome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</si>
  <si>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</si>
  <si>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</si>
  <si>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</si>
  <si>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</si>
  <si>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</si>
  <si>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</si>
  <si>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</si>
  <si>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</si>
  <si>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</si>
  <si>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</si>
  <si>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</si>
  <si>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</si>
  <si>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Maria</t>
  </si>
  <si>
    <t>João</t>
  </si>
  <si>
    <t>Marcos</t>
  </si>
  <si>
    <t>José</t>
  </si>
  <si>
    <t>Sebastião</t>
  </si>
  <si>
    <t>Aline</t>
  </si>
  <si>
    <t>Michele</t>
  </si>
  <si>
    <t>Rodrigo</t>
  </si>
  <si>
    <t>Bruno</t>
  </si>
  <si>
    <t>Carlos</t>
  </si>
  <si>
    <t>Total</t>
  </si>
  <si>
    <t>Loja B</t>
  </si>
  <si>
    <r>
      <t>C</t>
    </r>
    <r>
      <rPr>
        <sz val="18"/>
        <color theme="0"/>
        <rFont val="Arial"/>
        <family val="2"/>
      </rPr>
      <t>á</t>
    </r>
    <r>
      <rPr>
        <sz val="18"/>
        <color theme="0"/>
        <rFont val="Adobe Fangsong Std R"/>
        <family val="1"/>
        <charset val="128"/>
      </rPr>
      <t>lculos entre planilhas - Loja A</t>
    </r>
  </si>
  <si>
    <r>
      <t>C</t>
    </r>
    <r>
      <rPr>
        <sz val="18"/>
        <color theme="0"/>
        <rFont val="Arial"/>
        <family val="2"/>
      </rPr>
      <t>á</t>
    </r>
    <r>
      <rPr>
        <sz val="18"/>
        <color theme="0"/>
        <rFont val="Adobe Fangsong Std R"/>
        <family val="1"/>
        <charset val="128"/>
      </rPr>
      <t>lculos entre planilhas - Loja B</t>
    </r>
  </si>
  <si>
    <r>
      <t>C</t>
    </r>
    <r>
      <rPr>
        <sz val="18"/>
        <color theme="0"/>
        <rFont val="Arial"/>
        <family val="2"/>
      </rPr>
      <t>á</t>
    </r>
    <r>
      <rPr>
        <sz val="18"/>
        <color theme="0"/>
        <rFont val="Adobe Fangsong Std R"/>
        <family val="1"/>
        <charset val="128"/>
      </rPr>
      <t>lculos entre planilhas - Resultados</t>
    </r>
  </si>
  <si>
    <t>1º Tri</t>
  </si>
  <si>
    <t>2º Tri</t>
  </si>
  <si>
    <t>3º Tri</t>
  </si>
  <si>
    <t>4º Tri</t>
  </si>
  <si>
    <t>Média Anual ($)</t>
  </si>
  <si>
    <t>Faturamento Bruto</t>
  </si>
  <si>
    <t>Faturamento Bruto Total das Lojas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</si>
</sst>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Adobe Fangsong Std R"/>
      <family val="1"/>
      <charset val="128"/>
    </font>
    <font>
      <sz val="28"/>
      <color theme="0" tint="-0.14999847407452621"/>
      <name val="Adobe Fangsong Std R"/>
      <family val="1"/>
      <charset val="128"/>
    </font>
    <font>
      <b/>
      <sz val="2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 applyAlignment="1">
      <alignment horizontal="left" vertical="center" indent="1"/>
    </xf>
    <xf numFmtId="0" fontId="0" fillId="2" borderId="0" xfId="0" applyFill="1"/>
    <xf numFmtId="0" fontId="3" fillId="2" borderId="0" xfId="0" applyFont="1" applyFill="1" applyAlignment="1">
      <alignment vertical="center"/>
    </xf>
    <xf numFmtId="14" fontId="6" fillId="0" borderId="1" xfId="0" applyNumberFormat="1" applyFont="1" applyBorder="1" applyAlignment="1">
      <alignment horizontal="left" indent="1"/>
    </xf>
    <xf numFmtId="43" fontId="7" fillId="0" borderId="1" xfId="1" applyFont="1" applyBorder="1" applyAlignment="1">
      <alignment horizontal="left" indent="1"/>
    </xf>
    <xf numFmtId="43" fontId="9" fillId="0" borderId="1" xfId="1" applyFont="1" applyBorder="1" applyAlignment="1">
      <alignment horizontal="left" indent="1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5" xfId="0" applyFont="1" applyFill="1" applyBorder="1"/>
    <xf numFmtId="4" fontId="11" fillId="0" borderId="1" xfId="0" applyNumberFormat="1" applyFont="1" applyBorder="1"/>
    <xf numFmtId="0" fontId="1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8" fillId="6" borderId="2" xfId="0" applyNumberFormat="1" applyFont="1" applyFill="1" applyBorder="1" applyAlignment="1">
      <alignment horizontal="center"/>
    </xf>
    <xf numFmtId="14" fontId="8" fillId="6" borderId="3" xfId="0" applyNumberFormat="1" applyFont="1" applyFill="1" applyBorder="1" applyAlignment="1">
      <alignment horizontal="center"/>
    </xf>
    <xf numFmtId="14" fontId="8" fillId="6" borderId="4" xfId="0" applyNumberFormat="1" applyFont="1" applyFill="1" applyBorder="1" applyAlignment="1">
      <alignment horizontal="center"/>
    </xf>
    <xf numFmtId="4" fontId="11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14" fontId="8" fillId="5" borderId="2" xfId="0" applyNumberFormat="1" applyFont="1" applyFill="1" applyBorder="1" applyAlignment="1">
      <alignment horizontal="center"/>
    </xf>
    <xf numFmtId="14" fontId="8" fillId="5" borderId="3" xfId="0" applyNumberFormat="1" applyFont="1" applyFill="1" applyBorder="1" applyAlignment="1">
      <alignment horizontal="center"/>
    </xf>
    <xf numFmtId="14" fontId="8" fillId="5" borderId="4" xfId="0" applyNumberFormat="1" applyFont="1" applyFill="1" applyBorder="1" applyAlignment="1">
      <alignment horizontal="center"/>
    </xf>
    <xf numFmtId="4" fontId="11" fillId="0" borderId="2" xfId="0" applyNumberFormat="1" applyFont="1" applyBorder="1" applyAlignment="1">
      <alignment horizontal="center"/>
    </xf>
    <xf numFmtId="4" fontId="11" fillId="0" borderId="4" xfId="0" applyNumberFormat="1" applyFont="1" applyBorder="1" applyAlignment="1">
      <alignment horizontal="center"/>
    </xf>
    <xf numFmtId="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3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V20"/>
  <sheetViews>
    <sheetView showGridLines="0" topLeftCell="A4" workbookViewId="0">
      <selection activeCell="D17" sqref="D17:F17"/>
    </sheetView>
  </sheetViews>
  <sheetFormatPr defaultRowHeight="15"/>
  <cols>
    <col min="1" max="1" width="3.140625" customWidth="1"/>
    <col min="2" max="2" width="7.85546875" customWidth="1"/>
    <col min="3" max="3" width="18" customWidth="1"/>
    <col min="4" max="15" width="12.85546875" bestFit="1" customWidth="1"/>
    <col min="16" max="17" width="18" bestFit="1" customWidth="1"/>
  </cols>
  <sheetData>
    <row r="1" spans="1:22" s="2" customFormat="1" ht="38.25">
      <c r="A1" s="1" t="s">
        <v>26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3" spans="1:22" ht="36">
      <c r="C3" s="13" t="s">
        <v>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22" ht="18.75"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12</v>
      </c>
      <c r="O4" s="7" t="s">
        <v>13</v>
      </c>
    </row>
    <row r="5" spans="1:22" ht="18.75">
      <c r="C5" s="4" t="s">
        <v>14</v>
      </c>
      <c r="D5" s="5">
        <v>2076</v>
      </c>
      <c r="E5" s="5">
        <v>2361</v>
      </c>
      <c r="F5" s="5">
        <v>2523</v>
      </c>
      <c r="G5" s="5">
        <v>3317</v>
      </c>
      <c r="H5" s="5">
        <v>5988</v>
      </c>
      <c r="I5" s="5">
        <v>2281</v>
      </c>
      <c r="J5" s="5">
        <v>3410</v>
      </c>
      <c r="K5" s="5">
        <v>3760</v>
      </c>
      <c r="L5" s="5">
        <v>2324</v>
      </c>
      <c r="M5" s="5">
        <v>1162</v>
      </c>
      <c r="N5" s="5">
        <v>4819</v>
      </c>
      <c r="O5" s="5">
        <v>1906</v>
      </c>
    </row>
    <row r="6" spans="1:22" ht="18.75">
      <c r="C6" s="4" t="s">
        <v>15</v>
      </c>
      <c r="D6" s="5">
        <v>4302</v>
      </c>
      <c r="E6" s="5">
        <v>1301</v>
      </c>
      <c r="F6" s="5">
        <v>2393</v>
      </c>
      <c r="G6" s="5">
        <v>2445</v>
      </c>
      <c r="H6" s="5">
        <v>4949</v>
      </c>
      <c r="I6" s="5">
        <v>3267</v>
      </c>
      <c r="J6" s="5">
        <v>3128</v>
      </c>
      <c r="K6" s="5">
        <v>4897</v>
      </c>
      <c r="L6" s="5">
        <v>3269</v>
      </c>
      <c r="M6" s="5">
        <v>5793</v>
      </c>
      <c r="N6" s="5">
        <v>1360</v>
      </c>
      <c r="O6" s="5">
        <v>1650</v>
      </c>
    </row>
    <row r="7" spans="1:22" ht="18.75">
      <c r="C7" s="4" t="s">
        <v>16</v>
      </c>
      <c r="D7" s="5">
        <v>5124</v>
      </c>
      <c r="E7" s="5">
        <v>4164</v>
      </c>
      <c r="F7" s="5">
        <v>3694</v>
      </c>
      <c r="G7" s="5">
        <v>2522</v>
      </c>
      <c r="H7" s="5">
        <v>3954</v>
      </c>
      <c r="I7" s="5">
        <v>3126</v>
      </c>
      <c r="J7" s="5">
        <v>5160</v>
      </c>
      <c r="K7" s="5">
        <v>5291</v>
      </c>
      <c r="L7" s="5">
        <v>1405</v>
      </c>
      <c r="M7" s="5">
        <v>2322</v>
      </c>
      <c r="N7" s="5">
        <v>3581</v>
      </c>
      <c r="O7" s="5">
        <v>2787</v>
      </c>
    </row>
    <row r="8" spans="1:22" ht="18.75">
      <c r="C8" s="4" t="s">
        <v>17</v>
      </c>
      <c r="D8" s="5">
        <v>1118</v>
      </c>
      <c r="E8" s="5">
        <v>2621</v>
      </c>
      <c r="F8" s="5">
        <v>5716</v>
      </c>
      <c r="G8" s="5">
        <v>2108</v>
      </c>
      <c r="H8" s="5">
        <v>2950</v>
      </c>
      <c r="I8" s="5">
        <v>1878</v>
      </c>
      <c r="J8" s="5">
        <v>1375</v>
      </c>
      <c r="K8" s="5">
        <v>1379</v>
      </c>
      <c r="L8" s="5">
        <v>5578</v>
      </c>
      <c r="M8" s="5">
        <v>3901</v>
      </c>
      <c r="N8" s="5">
        <v>3004</v>
      </c>
      <c r="O8" s="5">
        <v>3150</v>
      </c>
    </row>
    <row r="9" spans="1:22" ht="18.75">
      <c r="C9" s="4" t="s">
        <v>18</v>
      </c>
      <c r="D9" s="5">
        <v>4492</v>
      </c>
      <c r="E9" s="5">
        <v>3377</v>
      </c>
      <c r="F9" s="5">
        <v>3432</v>
      </c>
      <c r="G9" s="5">
        <v>3142</v>
      </c>
      <c r="H9" s="5">
        <v>4633</v>
      </c>
      <c r="I9" s="5">
        <v>4045</v>
      </c>
      <c r="J9" s="5">
        <v>4939</v>
      </c>
      <c r="K9" s="5">
        <v>2633</v>
      </c>
      <c r="L9" s="5">
        <v>5770</v>
      </c>
      <c r="M9" s="5">
        <v>3419</v>
      </c>
      <c r="N9" s="5">
        <v>2598</v>
      </c>
      <c r="O9" s="5">
        <v>3816</v>
      </c>
    </row>
    <row r="10" spans="1:22" ht="18.75">
      <c r="C10" s="4" t="s">
        <v>19</v>
      </c>
      <c r="D10" s="5">
        <v>5873</v>
      </c>
      <c r="E10" s="5">
        <v>2255</v>
      </c>
      <c r="F10" s="5">
        <v>2707</v>
      </c>
      <c r="G10" s="5">
        <v>5685</v>
      </c>
      <c r="H10" s="5">
        <v>1627</v>
      </c>
      <c r="I10" s="5">
        <v>1769</v>
      </c>
      <c r="J10" s="5">
        <v>5108</v>
      </c>
      <c r="K10" s="5">
        <v>5333</v>
      </c>
      <c r="L10" s="5">
        <v>3690</v>
      </c>
      <c r="M10" s="5">
        <v>3640</v>
      </c>
      <c r="N10" s="5">
        <v>2418</v>
      </c>
      <c r="O10" s="5">
        <v>2480</v>
      </c>
    </row>
    <row r="11" spans="1:22" ht="18.75">
      <c r="C11" s="4" t="s">
        <v>20</v>
      </c>
      <c r="D11" s="5">
        <v>2133</v>
      </c>
      <c r="E11" s="5">
        <v>2071</v>
      </c>
      <c r="F11" s="5">
        <v>1049</v>
      </c>
      <c r="G11" s="5">
        <v>3433</v>
      </c>
      <c r="H11" s="5">
        <v>1493</v>
      </c>
      <c r="I11" s="5">
        <v>1536</v>
      </c>
      <c r="J11" s="5">
        <v>1848</v>
      </c>
      <c r="K11" s="5">
        <v>2782</v>
      </c>
      <c r="L11" s="5">
        <v>4213</v>
      </c>
      <c r="M11" s="5">
        <v>4862</v>
      </c>
      <c r="N11" s="5">
        <v>2822</v>
      </c>
      <c r="O11" s="5">
        <v>2094</v>
      </c>
    </row>
    <row r="12" spans="1:22" ht="18.75">
      <c r="C12" s="4" t="s">
        <v>21</v>
      </c>
      <c r="D12" s="5">
        <v>1756</v>
      </c>
      <c r="E12" s="5">
        <v>4370</v>
      </c>
      <c r="F12" s="5">
        <v>1203</v>
      </c>
      <c r="G12" s="5">
        <v>1035</v>
      </c>
      <c r="H12" s="5">
        <v>1010</v>
      </c>
      <c r="I12" s="5">
        <v>2211</v>
      </c>
      <c r="J12" s="5">
        <v>2679</v>
      </c>
      <c r="K12" s="5">
        <v>4160</v>
      </c>
      <c r="L12" s="5">
        <v>5705</v>
      </c>
      <c r="M12" s="5">
        <v>4922</v>
      </c>
      <c r="N12" s="5">
        <v>3505</v>
      </c>
      <c r="O12" s="5">
        <v>5147</v>
      </c>
    </row>
    <row r="13" spans="1:22" ht="18.75">
      <c r="C13" s="4" t="s">
        <v>22</v>
      </c>
      <c r="D13" s="5">
        <v>3072</v>
      </c>
      <c r="E13" s="5">
        <v>4251</v>
      </c>
      <c r="F13" s="5">
        <v>5296</v>
      </c>
      <c r="G13" s="5">
        <v>2036</v>
      </c>
      <c r="H13" s="5">
        <v>3252</v>
      </c>
      <c r="I13" s="5">
        <v>3308</v>
      </c>
      <c r="J13" s="5">
        <v>2485</v>
      </c>
      <c r="K13" s="5">
        <v>1415</v>
      </c>
      <c r="L13" s="5">
        <v>4383</v>
      </c>
      <c r="M13" s="5">
        <v>4292</v>
      </c>
      <c r="N13" s="5">
        <v>1575</v>
      </c>
      <c r="O13" s="5">
        <v>4736</v>
      </c>
    </row>
    <row r="14" spans="1:22" ht="18.75">
      <c r="C14" s="4" t="s">
        <v>23</v>
      </c>
      <c r="D14" s="5">
        <v>4486</v>
      </c>
      <c r="E14" s="5">
        <v>1756</v>
      </c>
      <c r="F14" s="5">
        <v>4411</v>
      </c>
      <c r="G14" s="5">
        <v>3750</v>
      </c>
      <c r="H14" s="5">
        <v>2717</v>
      </c>
      <c r="I14" s="5">
        <v>2650</v>
      </c>
      <c r="J14" s="5">
        <v>1420</v>
      </c>
      <c r="K14" s="5">
        <v>5406</v>
      </c>
      <c r="L14" s="5">
        <v>3402</v>
      </c>
      <c r="M14" s="5">
        <v>1315</v>
      </c>
      <c r="N14" s="5">
        <v>4356</v>
      </c>
      <c r="O14" s="5">
        <v>3176</v>
      </c>
    </row>
    <row r="15" spans="1:22" ht="15.75">
      <c r="C15" s="18" t="s">
        <v>34</v>
      </c>
      <c r="D15" s="6">
        <f>SUM(D5:D14)</f>
        <v>34432</v>
      </c>
      <c r="E15" s="6">
        <f t="shared" ref="E15:O15" si="0">SUM(E5:E14)</f>
        <v>28527</v>
      </c>
      <c r="F15" s="6">
        <f t="shared" si="0"/>
        <v>32424</v>
      </c>
      <c r="G15" s="6">
        <f t="shared" si="0"/>
        <v>29473</v>
      </c>
      <c r="H15" s="6">
        <f t="shared" si="0"/>
        <v>32573</v>
      </c>
      <c r="I15" s="6">
        <f t="shared" si="0"/>
        <v>26071</v>
      </c>
      <c r="J15" s="6">
        <f t="shared" si="0"/>
        <v>31552</v>
      </c>
      <c r="K15" s="6">
        <f t="shared" si="0"/>
        <v>37056</v>
      </c>
      <c r="L15" s="6">
        <f t="shared" si="0"/>
        <v>39739</v>
      </c>
      <c r="M15" s="6">
        <f t="shared" si="0"/>
        <v>35628</v>
      </c>
      <c r="N15" s="6">
        <f t="shared" si="0"/>
        <v>30038</v>
      </c>
      <c r="O15" s="6">
        <f t="shared" si="0"/>
        <v>30942</v>
      </c>
    </row>
    <row r="16" spans="1:22" ht="18.75">
      <c r="C16" s="18"/>
      <c r="D16" s="14" t="s">
        <v>29</v>
      </c>
      <c r="E16" s="15"/>
      <c r="F16" s="16"/>
      <c r="G16" s="14" t="s">
        <v>30</v>
      </c>
      <c r="H16" s="15"/>
      <c r="I16" s="16"/>
      <c r="J16" s="14" t="s">
        <v>31</v>
      </c>
      <c r="K16" s="15"/>
      <c r="L16" s="16"/>
      <c r="M16" s="14" t="s">
        <v>32</v>
      </c>
      <c r="N16" s="15"/>
      <c r="O16" s="16"/>
    </row>
    <row r="17" spans="3:15" ht="21">
      <c r="C17" s="18"/>
      <c r="D17" s="17">
        <f>SUM(D15:F15)</f>
        <v>95383</v>
      </c>
      <c r="E17" s="17"/>
      <c r="F17" s="17"/>
      <c r="G17" s="17">
        <f>SUM(G15:I15)</f>
        <v>88117</v>
      </c>
      <c r="H17" s="17"/>
      <c r="I17" s="17"/>
      <c r="J17" s="17">
        <f>SUM(J15:L15)</f>
        <v>108347</v>
      </c>
      <c r="K17" s="17"/>
      <c r="L17" s="17"/>
      <c r="M17" s="17">
        <f>SUM(M15:O15)</f>
        <v>96608</v>
      </c>
      <c r="N17" s="17"/>
      <c r="O17" s="17"/>
    </row>
    <row r="18" spans="3:15">
      <c r="K18" s="30"/>
    </row>
    <row r="20" spans="3:15">
      <c r="D20" s="30"/>
    </row>
  </sheetData>
  <mergeCells count="10">
    <mergeCell ref="C3:O3"/>
    <mergeCell ref="D16:F16"/>
    <mergeCell ref="D17:F17"/>
    <mergeCell ref="G16:I16"/>
    <mergeCell ref="J16:L16"/>
    <mergeCell ref="M16:O16"/>
    <mergeCell ref="G17:I17"/>
    <mergeCell ref="J17:L17"/>
    <mergeCell ref="M17:O17"/>
    <mergeCell ref="C15:C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17"/>
  <sheetViews>
    <sheetView showGridLines="0" topLeftCell="A4" workbookViewId="0">
      <selection activeCell="D18" sqref="D18"/>
    </sheetView>
  </sheetViews>
  <sheetFormatPr defaultRowHeight="15"/>
  <cols>
    <col min="1" max="1" width="7.28515625" customWidth="1"/>
    <col min="2" max="2" width="7.5703125" customWidth="1"/>
    <col min="3" max="3" width="18" customWidth="1"/>
    <col min="4" max="15" width="12.85546875" bestFit="1" customWidth="1"/>
  </cols>
  <sheetData>
    <row r="1" spans="1:22" s="2" customFormat="1" ht="38.25">
      <c r="A1" s="1" t="s">
        <v>27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3" spans="1:22" ht="36">
      <c r="C3" s="19" t="s">
        <v>25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22" ht="18.75"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8" t="s">
        <v>9</v>
      </c>
      <c r="L4" s="8" t="s">
        <v>10</v>
      </c>
      <c r="M4" s="8" t="s">
        <v>11</v>
      </c>
      <c r="N4" s="8" t="s">
        <v>12</v>
      </c>
      <c r="O4" s="8" t="s">
        <v>13</v>
      </c>
    </row>
    <row r="5" spans="1:22" ht="18.75">
      <c r="C5" s="4" t="s">
        <v>14</v>
      </c>
      <c r="D5" s="5">
        <v>3666</v>
      </c>
      <c r="E5" s="5">
        <v>3363</v>
      </c>
      <c r="F5" s="5">
        <v>975</v>
      </c>
      <c r="G5" s="5">
        <v>6033</v>
      </c>
      <c r="H5" s="5">
        <v>3664</v>
      </c>
      <c r="I5" s="5">
        <v>2296</v>
      </c>
      <c r="J5" s="5">
        <v>4743</v>
      </c>
      <c r="K5" s="5">
        <v>5853</v>
      </c>
      <c r="L5" s="5">
        <v>6855</v>
      </c>
      <c r="M5" s="5">
        <v>6994</v>
      </c>
      <c r="N5" s="5">
        <v>1183</v>
      </c>
      <c r="O5" s="5">
        <v>4421</v>
      </c>
    </row>
    <row r="6" spans="1:22" ht="18.75">
      <c r="C6" s="4" t="s">
        <v>15</v>
      </c>
      <c r="D6" s="5">
        <v>4719</v>
      </c>
      <c r="E6" s="5">
        <v>2223</v>
      </c>
      <c r="F6" s="5">
        <v>3820</v>
      </c>
      <c r="G6" s="5">
        <v>5509</v>
      </c>
      <c r="H6" s="5">
        <v>2833</v>
      </c>
      <c r="I6" s="5">
        <v>4205</v>
      </c>
      <c r="J6" s="5">
        <v>6924</v>
      </c>
      <c r="K6" s="5">
        <v>6877</v>
      </c>
      <c r="L6" s="5">
        <v>787</v>
      </c>
      <c r="M6" s="5">
        <v>2114</v>
      </c>
      <c r="N6" s="5">
        <v>6321</v>
      </c>
      <c r="O6" s="5">
        <v>2920</v>
      </c>
    </row>
    <row r="7" spans="1:22" ht="18.75">
      <c r="C7" s="4" t="s">
        <v>16</v>
      </c>
      <c r="D7" s="5">
        <v>2300</v>
      </c>
      <c r="E7" s="5">
        <v>6038</v>
      </c>
      <c r="F7" s="5">
        <v>4785</v>
      </c>
      <c r="G7" s="5">
        <v>1026</v>
      </c>
      <c r="H7" s="5">
        <v>6201</v>
      </c>
      <c r="I7" s="5">
        <v>1896</v>
      </c>
      <c r="J7" s="5">
        <v>3620</v>
      </c>
      <c r="K7" s="5">
        <v>875</v>
      </c>
      <c r="L7" s="5">
        <v>6481</v>
      </c>
      <c r="M7" s="5">
        <v>2429</v>
      </c>
      <c r="N7" s="5">
        <v>3942</v>
      </c>
      <c r="O7" s="5">
        <v>4736</v>
      </c>
    </row>
    <row r="8" spans="1:22" ht="18.75">
      <c r="C8" s="4" t="s">
        <v>17</v>
      </c>
      <c r="D8" s="5">
        <v>6853</v>
      </c>
      <c r="E8" s="5">
        <v>4032</v>
      </c>
      <c r="F8" s="5">
        <v>1729</v>
      </c>
      <c r="G8" s="5">
        <v>3358</v>
      </c>
      <c r="H8" s="5">
        <v>1598</v>
      </c>
      <c r="I8" s="5">
        <v>4491</v>
      </c>
      <c r="J8" s="5">
        <v>3282</v>
      </c>
      <c r="K8" s="5">
        <v>965</v>
      </c>
      <c r="L8" s="5">
        <v>6339</v>
      </c>
      <c r="M8" s="5">
        <v>3201</v>
      </c>
      <c r="N8" s="5">
        <v>2112</v>
      </c>
      <c r="O8" s="5">
        <v>1091</v>
      </c>
    </row>
    <row r="9" spans="1:22" ht="18.75">
      <c r="C9" s="4" t="s">
        <v>18</v>
      </c>
      <c r="D9" s="5">
        <v>5714</v>
      </c>
      <c r="E9" s="5">
        <v>3416</v>
      </c>
      <c r="F9" s="5">
        <v>2353</v>
      </c>
      <c r="G9" s="5">
        <v>5527</v>
      </c>
      <c r="H9" s="5">
        <v>5250</v>
      </c>
      <c r="I9" s="5">
        <v>6476</v>
      </c>
      <c r="J9" s="5">
        <v>2959</v>
      </c>
      <c r="K9" s="5">
        <v>6089</v>
      </c>
      <c r="L9" s="5">
        <v>1155</v>
      </c>
      <c r="M9" s="5">
        <v>2412</v>
      </c>
      <c r="N9" s="5">
        <v>2894</v>
      </c>
      <c r="O9" s="5">
        <v>1470</v>
      </c>
    </row>
    <row r="10" spans="1:22" ht="18.75">
      <c r="C10" s="4" t="s">
        <v>19</v>
      </c>
      <c r="D10" s="5">
        <v>6320</v>
      </c>
      <c r="E10" s="5">
        <v>1116</v>
      </c>
      <c r="F10" s="5">
        <v>6762</v>
      </c>
      <c r="G10" s="5">
        <v>4464</v>
      </c>
      <c r="H10" s="5">
        <v>2374</v>
      </c>
      <c r="I10" s="5">
        <v>2442</v>
      </c>
      <c r="J10" s="5">
        <v>6659</v>
      </c>
      <c r="K10" s="5">
        <v>1084</v>
      </c>
      <c r="L10" s="5">
        <v>6538</v>
      </c>
      <c r="M10" s="5">
        <v>3470</v>
      </c>
      <c r="N10" s="5">
        <v>6260</v>
      </c>
      <c r="O10" s="5">
        <v>4326</v>
      </c>
    </row>
    <row r="11" spans="1:22" ht="18.75">
      <c r="C11" s="4" t="s">
        <v>20</v>
      </c>
      <c r="D11" s="5">
        <v>1664</v>
      </c>
      <c r="E11" s="5">
        <v>2648</v>
      </c>
      <c r="F11" s="5">
        <v>2191</v>
      </c>
      <c r="G11" s="5">
        <v>5567</v>
      </c>
      <c r="H11" s="5">
        <v>3058</v>
      </c>
      <c r="I11" s="5">
        <v>4641</v>
      </c>
      <c r="J11" s="5">
        <v>3941</v>
      </c>
      <c r="K11" s="5">
        <v>1796</v>
      </c>
      <c r="L11" s="5">
        <v>3705</v>
      </c>
      <c r="M11" s="5">
        <v>2371</v>
      </c>
      <c r="N11" s="5">
        <v>4368</v>
      </c>
      <c r="O11" s="5">
        <v>5287</v>
      </c>
    </row>
    <row r="12" spans="1:22" ht="18.75">
      <c r="C12" s="4" t="s">
        <v>21</v>
      </c>
      <c r="D12" s="5">
        <v>6271</v>
      </c>
      <c r="E12" s="5">
        <v>3983</v>
      </c>
      <c r="F12" s="5">
        <v>6845</v>
      </c>
      <c r="G12" s="5">
        <v>6055</v>
      </c>
      <c r="H12" s="5">
        <v>4712</v>
      </c>
      <c r="I12" s="5">
        <v>5873</v>
      </c>
      <c r="J12" s="5">
        <v>5691</v>
      </c>
      <c r="K12" s="5">
        <v>3436</v>
      </c>
      <c r="L12" s="5">
        <v>4003</v>
      </c>
      <c r="M12" s="5">
        <v>6218</v>
      </c>
      <c r="N12" s="5">
        <v>4207</v>
      </c>
      <c r="O12" s="5">
        <v>4972</v>
      </c>
    </row>
    <row r="13" spans="1:22" ht="18.75">
      <c r="C13" s="4" t="s">
        <v>22</v>
      </c>
      <c r="D13" s="5">
        <v>6085</v>
      </c>
      <c r="E13" s="5">
        <v>1986</v>
      </c>
      <c r="F13" s="5">
        <v>4742</v>
      </c>
      <c r="G13" s="5">
        <v>4872</v>
      </c>
      <c r="H13" s="5">
        <v>2338</v>
      </c>
      <c r="I13" s="5">
        <v>4986</v>
      </c>
      <c r="J13" s="5">
        <v>6434</v>
      </c>
      <c r="K13" s="5">
        <v>4936</v>
      </c>
      <c r="L13" s="5">
        <v>988</v>
      </c>
      <c r="M13" s="5">
        <v>1162</v>
      </c>
      <c r="N13" s="5">
        <v>6897</v>
      </c>
      <c r="O13" s="5">
        <v>5037</v>
      </c>
    </row>
    <row r="14" spans="1:22" ht="18.75">
      <c r="C14" s="4" t="s">
        <v>23</v>
      </c>
      <c r="D14" s="5">
        <v>1042</v>
      </c>
      <c r="E14" s="5">
        <v>973</v>
      </c>
      <c r="F14" s="5">
        <v>3521</v>
      </c>
      <c r="G14" s="5">
        <v>1343</v>
      </c>
      <c r="H14" s="5">
        <v>5022</v>
      </c>
      <c r="I14" s="5">
        <v>1083</v>
      </c>
      <c r="J14" s="5">
        <v>2438</v>
      </c>
      <c r="K14" s="5">
        <v>6779</v>
      </c>
      <c r="L14" s="5">
        <v>5360</v>
      </c>
      <c r="M14" s="5">
        <v>2343</v>
      </c>
      <c r="N14" s="5">
        <v>6965</v>
      </c>
      <c r="O14" s="5">
        <v>1384</v>
      </c>
    </row>
    <row r="15" spans="1:22" ht="18.75" customHeight="1">
      <c r="C15" s="18" t="s">
        <v>34</v>
      </c>
      <c r="D15" s="6">
        <f>SUM(D5:D14)</f>
        <v>44634</v>
      </c>
      <c r="E15" s="6">
        <f t="shared" ref="E15:O15" si="0">SUM(E5:E14)</f>
        <v>29778</v>
      </c>
      <c r="F15" s="6">
        <f t="shared" si="0"/>
        <v>37723</v>
      </c>
      <c r="G15" s="6">
        <f t="shared" si="0"/>
        <v>43754</v>
      </c>
      <c r="H15" s="6">
        <f t="shared" si="0"/>
        <v>37050</v>
      </c>
      <c r="I15" s="6">
        <f t="shared" si="0"/>
        <v>38389</v>
      </c>
      <c r="J15" s="6">
        <f t="shared" si="0"/>
        <v>46691</v>
      </c>
      <c r="K15" s="6">
        <f t="shared" si="0"/>
        <v>38690</v>
      </c>
      <c r="L15" s="6">
        <f t="shared" si="0"/>
        <v>42211</v>
      </c>
      <c r="M15" s="6">
        <f t="shared" si="0"/>
        <v>32714</v>
      </c>
      <c r="N15" s="6">
        <f t="shared" si="0"/>
        <v>45149</v>
      </c>
      <c r="O15" s="6">
        <f t="shared" si="0"/>
        <v>35644</v>
      </c>
    </row>
    <row r="16" spans="1:22" ht="18.75" customHeight="1">
      <c r="C16" s="18"/>
      <c r="D16" s="20" t="s">
        <v>29</v>
      </c>
      <c r="E16" s="21"/>
      <c r="F16" s="22"/>
      <c r="G16" s="20" t="s">
        <v>30</v>
      </c>
      <c r="H16" s="21"/>
      <c r="I16" s="22"/>
      <c r="J16" s="20" t="s">
        <v>31</v>
      </c>
      <c r="K16" s="21"/>
      <c r="L16" s="22"/>
      <c r="M16" s="20" t="s">
        <v>32</v>
      </c>
      <c r="N16" s="21"/>
      <c r="O16" s="22"/>
    </row>
    <row r="17" spans="3:15" ht="21">
      <c r="C17" s="18"/>
      <c r="D17" s="17">
        <f>SUM(D15:F15)</f>
        <v>112135</v>
      </c>
      <c r="E17" s="17"/>
      <c r="F17" s="17"/>
      <c r="G17" s="17">
        <f t="shared" ref="G17" si="1">SUM(G15:I15)</f>
        <v>119193</v>
      </c>
      <c r="H17" s="17"/>
      <c r="I17" s="17"/>
      <c r="J17" s="17">
        <f t="shared" ref="J17" si="2">SUM(J15:L15)</f>
        <v>127592</v>
      </c>
      <c r="K17" s="17"/>
      <c r="L17" s="17"/>
      <c r="M17" s="17">
        <f t="shared" ref="M17" si="3">SUM(M15:O15)</f>
        <v>113507</v>
      </c>
      <c r="N17" s="17"/>
      <c r="O17" s="17"/>
    </row>
  </sheetData>
  <mergeCells count="10">
    <mergeCell ref="C3:O3"/>
    <mergeCell ref="D16:F16"/>
    <mergeCell ref="D17:F17"/>
    <mergeCell ref="G16:I16"/>
    <mergeCell ref="G17:I17"/>
    <mergeCell ref="J16:L16"/>
    <mergeCell ref="M16:O16"/>
    <mergeCell ref="J17:L17"/>
    <mergeCell ref="M17:O17"/>
    <mergeCell ref="C15:C1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12"/>
  <sheetViews>
    <sheetView showGridLines="0" tabSelected="1" workbookViewId="0">
      <selection activeCell="N8" sqref="N8"/>
    </sheetView>
  </sheetViews>
  <sheetFormatPr defaultRowHeight="15"/>
  <cols>
    <col min="9" max="9" width="15.42578125" bestFit="1" customWidth="1"/>
    <col min="12" max="12" width="15.42578125" bestFit="1" customWidth="1"/>
    <col min="14" max="14" width="44.5703125" bestFit="1" customWidth="1"/>
  </cols>
  <sheetData>
    <row r="1" spans="1:22" s="2" customFormat="1" ht="38.25">
      <c r="A1" s="1" t="s">
        <v>28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4" spans="1:22" ht="21">
      <c r="H4" s="27" t="s">
        <v>0</v>
      </c>
      <c r="I4" s="27"/>
      <c r="K4" s="28" t="s">
        <v>25</v>
      </c>
      <c r="L4" s="28"/>
      <c r="N4" s="12" t="s">
        <v>35</v>
      </c>
    </row>
    <row r="5" spans="1:22" ht="21">
      <c r="H5" s="9" t="s">
        <v>29</v>
      </c>
      <c r="I5" s="11">
        <f>Plan1!D17</f>
        <v>95383</v>
      </c>
      <c r="K5" s="9" t="s">
        <v>29</v>
      </c>
      <c r="L5" s="11">
        <f>Plan2!D17</f>
        <v>112135</v>
      </c>
      <c r="N5" s="25">
        <f>SUM(I9,L9)</f>
        <v>860882</v>
      </c>
    </row>
    <row r="6" spans="1:22" ht="21">
      <c r="H6" s="9" t="s">
        <v>30</v>
      </c>
      <c r="I6" s="11">
        <f>Plan1!G17</f>
        <v>88117</v>
      </c>
      <c r="K6" s="9" t="s">
        <v>30</v>
      </c>
      <c r="L6" s="11">
        <f>Plan2!G17</f>
        <v>119193</v>
      </c>
      <c r="N6" s="26"/>
    </row>
    <row r="7" spans="1:22" ht="21">
      <c r="H7" s="9" t="s">
        <v>31</v>
      </c>
      <c r="I7" s="11">
        <f>Plan1!J17</f>
        <v>108347</v>
      </c>
      <c r="K7" s="9" t="s">
        <v>31</v>
      </c>
      <c r="L7" s="11">
        <f>Plan2!J17</f>
        <v>127592</v>
      </c>
      <c r="N7" s="26"/>
    </row>
    <row r="8" spans="1:22" ht="21">
      <c r="H8" s="9" t="s">
        <v>32</v>
      </c>
      <c r="I8" s="11">
        <f>Plan1!M17</f>
        <v>96608</v>
      </c>
      <c r="K8" s="9" t="s">
        <v>32</v>
      </c>
      <c r="L8" s="11">
        <f>Plan2!M17</f>
        <v>113507</v>
      </c>
    </row>
    <row r="9" spans="1:22" ht="21">
      <c r="H9" s="10" t="s">
        <v>24</v>
      </c>
      <c r="I9" s="11">
        <f>SUM(I5:I8)</f>
        <v>388455</v>
      </c>
      <c r="K9" s="10" t="s">
        <v>24</v>
      </c>
      <c r="L9" s="11">
        <f>SUM(L5:L8)</f>
        <v>472427</v>
      </c>
    </row>
    <row r="11" spans="1:22" ht="18.75">
      <c r="H11" s="29" t="s">
        <v>33</v>
      </c>
      <c r="I11" s="29"/>
      <c r="K11" s="29" t="s">
        <v>33</v>
      </c>
      <c r="L11" s="29"/>
    </row>
    <row r="12" spans="1:22" ht="21">
      <c r="H12" s="23">
        <f>AVERAGE(I5:I8)</f>
        <v>97113.75</v>
      </c>
      <c r="I12" s="24"/>
      <c r="K12" s="23">
        <f>AVERAGE(L5:L8)</f>
        <v>118106.75</v>
      </c>
      <c r="L12" s="24"/>
    </row>
  </sheetData>
  <mergeCells count="7">
    <mergeCell ref="H12:I12"/>
    <mergeCell ref="K12:L12"/>
    <mergeCell ref="N5:N7"/>
    <mergeCell ref="H4:I4"/>
    <mergeCell ref="K4:L4"/>
    <mergeCell ref="H11:I11"/>
    <mergeCell ref="K11:L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Cálculo entre Planilhas</dc:title>
  <dc:creator>Josué Alvares</dc:creator>
  <cp:keywords>Descomplicando o Excel</cp:keywords>
  <cp:lastModifiedBy>DELL</cp:lastModifiedBy>
  <dcterms:created xsi:type="dcterms:W3CDTF">2015-07-15T18:55:26Z</dcterms:created>
  <dcterms:modified xsi:type="dcterms:W3CDTF">2023-04-28T15:39:17Z</dcterms:modified>
</cp:coreProperties>
</file>