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6\"/>
    </mc:Choice>
  </mc:AlternateContent>
  <bookViews>
    <workbookView xWindow="0" yWindow="0" windowWidth="20490" windowHeight="7755"/>
  </bookViews>
  <sheets>
    <sheet name="Dashboard" sheetId="7" r:id="rId1"/>
    <sheet name="Loja A" sheetId="1" r:id="rId2"/>
    <sheet name="Loja B" sheetId="3" r:id="rId3"/>
  </sheets>
  <definedNames>
    <definedName name="conta">#REF!</definedName>
    <definedName name="mes">#REF!</definedName>
    <definedName name="valo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6" i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6" i="3"/>
  <c r="J7" i="1"/>
  <c r="J8" i="1"/>
  <c r="D9" i="7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</calcChain>
</file>

<file path=xl/sharedStrings.xml><?xml version="1.0" encoding="utf-8"?>
<sst xmlns="http://schemas.openxmlformats.org/spreadsheetml/2006/main" count="89" uniqueCount="46">
  <si>
    <t>Cód.</t>
  </si>
  <si>
    <t>CD0001</t>
  </si>
  <si>
    <t>iPhone 6</t>
  </si>
  <si>
    <t>CD0002</t>
  </si>
  <si>
    <t>iPhone 6 Plus</t>
  </si>
  <si>
    <t>CD0003</t>
  </si>
  <si>
    <t>Capa de Couro iPhone 6</t>
  </si>
  <si>
    <t>CD0004</t>
  </si>
  <si>
    <t>Capa de Silicone iPhone 6</t>
  </si>
  <si>
    <t>CD0005</t>
  </si>
  <si>
    <t>iPhone 5 S</t>
  </si>
  <si>
    <t>CD0006</t>
  </si>
  <si>
    <t>iPhone 5 C</t>
  </si>
  <si>
    <t>CD0007</t>
  </si>
  <si>
    <t>iPad Mini 3</t>
  </si>
  <si>
    <t>CD0008</t>
  </si>
  <si>
    <t>iPad Air 2 com Touch ID</t>
  </si>
  <si>
    <t>CD0009</t>
  </si>
  <si>
    <t>Smart Cover</t>
  </si>
  <si>
    <t>CD0010</t>
  </si>
  <si>
    <t>Smart Case</t>
  </si>
  <si>
    <t>CD0011</t>
  </si>
  <si>
    <t>Apple EarPods</t>
  </si>
  <si>
    <t>CD0012</t>
  </si>
  <si>
    <t>MacBook</t>
  </si>
  <si>
    <t>MacBook Air</t>
  </si>
  <si>
    <t>CD0014</t>
  </si>
  <si>
    <t>MacBook Pro</t>
  </si>
  <si>
    <t>CD0015</t>
  </si>
  <si>
    <t>iMac</t>
  </si>
  <si>
    <t>CD0016</t>
  </si>
  <si>
    <t>iMac com tela Retina 5K</t>
  </si>
  <si>
    <t>CD0017</t>
  </si>
  <si>
    <t>Mac Pro</t>
  </si>
  <si>
    <t>CD0018</t>
  </si>
  <si>
    <t>Mac Mini</t>
  </si>
  <si>
    <t>Produto</t>
  </si>
  <si>
    <t>CD0013</t>
  </si>
  <si>
    <t>Preço Unitário</t>
  </si>
  <si>
    <t>Vendas</t>
  </si>
  <si>
    <t>Total</t>
  </si>
  <si>
    <t>Apple Store</t>
  </si>
  <si>
    <t>RESULTADO TOTAL</t>
  </si>
  <si>
    <t>Total Geral em (R$) ente as plans</t>
  </si>
  <si>
    <t>Calculo entre varias Planinlhas - Plan1</t>
  </si>
  <si>
    <t>Calculo entre varias Planinlhas - Plan2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</si>
</sst>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44" fontId="4" fillId="4" borderId="1" xfId="0" applyNumberFormat="1" applyFont="1" applyFill="1" applyBorder="1" applyAlignment="1">
      <alignment horizontal="left" vertical="center"/>
    </xf>
    <xf numFmtId="44" fontId="0" fillId="0" borderId="0" xfId="0" applyNumberFormat="1"/>
    <xf numFmtId="0" fontId="9" fillId="3" borderId="0" xfId="0" applyFont="1" applyFill="1" applyAlignment="1">
      <alignment horizontal="center"/>
    </xf>
    <xf numFmtId="44" fontId="8" fillId="4" borderId="0" xfId="1" applyNumberFormat="1" applyFont="1" applyFill="1" applyAlignment="1">
      <alignment horizontal="center"/>
    </xf>
    <xf numFmtId="44" fontId="8" fillId="4" borderId="0" xfId="1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4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O9"/>
  <sheetViews>
    <sheetView showGridLines="0" tabSelected="1" workbookViewId="0">
      <selection activeCell="D9" sqref="D9:O9"/>
    </sheetView>
  </sheetViews>
  <sheetFormatPr defaultRowHeight="15"/>
  <sheetData>
    <row r="7" spans="4:15" ht="28.5">
      <c r="D7" s="10" t="s">
        <v>42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4:15" ht="6.75" customHeight="1"/>
    <row r="9" spans="4:15" ht="92.25">
      <c r="D9" s="11">
        <f>SUM('Loja A'!J6:J23)+SUM('Loja B'!J6:J23)</f>
        <v>4126892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</sheetData>
  <mergeCells count="2">
    <mergeCell ref="D7:O7"/>
    <mergeCell ref="D9:O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GridLines="0" topLeftCell="A6" workbookViewId="0">
      <selection activeCell="L8" sqref="L8"/>
    </sheetView>
  </sheetViews>
  <sheetFormatPr defaultRowHeight="15"/>
  <cols>
    <col min="6" max="6" width="10.140625" bestFit="1" customWidth="1"/>
    <col min="7" max="7" width="29.5703125" bestFit="1" customWidth="1"/>
    <col min="8" max="8" width="18.140625" bestFit="1" customWidth="1"/>
    <col min="10" max="10" width="19.5703125" bestFit="1" customWidth="1"/>
    <col min="12" max="12" width="13.140625" bestFit="1" customWidth="1"/>
  </cols>
  <sheetData>
    <row r="1" spans="1:22" s="2" customFormat="1" ht="36">
      <c r="A1" s="1" t="s">
        <v>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>
      <c r="F4" s="13" t="s">
        <v>41</v>
      </c>
      <c r="G4" s="13"/>
      <c r="H4" s="13"/>
      <c r="I4" s="13"/>
      <c r="J4" s="13"/>
      <c r="L4" s="16" t="s">
        <v>43</v>
      </c>
      <c r="M4" s="17"/>
    </row>
    <row r="5" spans="1:22" ht="18.75">
      <c r="F5" s="4" t="s">
        <v>0</v>
      </c>
      <c r="G5" s="4" t="s">
        <v>36</v>
      </c>
      <c r="H5" s="4" t="s">
        <v>38</v>
      </c>
      <c r="I5" s="4" t="s">
        <v>39</v>
      </c>
      <c r="J5" s="4" t="s">
        <v>40</v>
      </c>
      <c r="L5" s="18"/>
      <c r="M5" s="19"/>
    </row>
    <row r="6" spans="1:22" ht="18.75">
      <c r="F6" s="5" t="s">
        <v>1</v>
      </c>
      <c r="G6" s="5" t="s">
        <v>2</v>
      </c>
      <c r="H6" s="6">
        <v>3899</v>
      </c>
      <c r="I6" s="7">
        <v>45</v>
      </c>
      <c r="J6" s="8">
        <f>SUM(H6*I6)</f>
        <v>175455</v>
      </c>
      <c r="L6" s="14">
        <f>SUM(J6:J23)+SUM('Loja B'!J6:J23)</f>
        <v>4126892</v>
      </c>
      <c r="M6" s="15"/>
    </row>
    <row r="7" spans="1:22" ht="18.75">
      <c r="F7" s="5" t="s">
        <v>3</v>
      </c>
      <c r="G7" s="5" t="s">
        <v>4</v>
      </c>
      <c r="H7" s="6">
        <v>4699</v>
      </c>
      <c r="I7" s="7">
        <v>40</v>
      </c>
      <c r="J7" s="8">
        <f t="shared" ref="J7:J23" si="0">SUM(H7*I7)</f>
        <v>187960</v>
      </c>
      <c r="L7" s="15"/>
      <c r="M7" s="15"/>
    </row>
    <row r="8" spans="1:22" ht="18.75">
      <c r="F8" s="5" t="s">
        <v>5</v>
      </c>
      <c r="G8" s="5" t="s">
        <v>6</v>
      </c>
      <c r="H8" s="6">
        <v>279</v>
      </c>
      <c r="I8" s="7">
        <v>120</v>
      </c>
      <c r="J8" s="8">
        <f t="shared" si="0"/>
        <v>33480</v>
      </c>
    </row>
    <row r="9" spans="1:22" ht="18.75">
      <c r="F9" s="5" t="s">
        <v>7</v>
      </c>
      <c r="G9" s="5" t="s">
        <v>8</v>
      </c>
      <c r="H9" s="6">
        <v>219</v>
      </c>
      <c r="I9" s="7">
        <v>133</v>
      </c>
      <c r="J9" s="8">
        <f t="shared" si="0"/>
        <v>29127</v>
      </c>
    </row>
    <row r="10" spans="1:22" ht="18.75">
      <c r="F10" s="5" t="s">
        <v>9</v>
      </c>
      <c r="G10" s="5" t="s">
        <v>10</v>
      </c>
      <c r="H10" s="6">
        <v>2899</v>
      </c>
      <c r="I10" s="7">
        <v>25</v>
      </c>
      <c r="J10" s="8">
        <f t="shared" si="0"/>
        <v>72475</v>
      </c>
    </row>
    <row r="11" spans="1:22" ht="18.75">
      <c r="F11" s="5" t="s">
        <v>11</v>
      </c>
      <c r="G11" s="5" t="s">
        <v>12</v>
      </c>
      <c r="H11" s="6">
        <v>1499</v>
      </c>
      <c r="I11" s="7">
        <v>47</v>
      </c>
      <c r="J11" s="8">
        <f t="shared" si="0"/>
        <v>70453</v>
      </c>
    </row>
    <row r="12" spans="1:22" ht="18.75">
      <c r="F12" s="5" t="s">
        <v>13</v>
      </c>
      <c r="G12" s="5" t="s">
        <v>14</v>
      </c>
      <c r="H12" s="6">
        <v>3599</v>
      </c>
      <c r="I12" s="7">
        <v>51</v>
      </c>
      <c r="J12" s="8">
        <f t="shared" si="0"/>
        <v>183549</v>
      </c>
    </row>
    <row r="13" spans="1:22" ht="18.75">
      <c r="F13" s="5" t="s">
        <v>15</v>
      </c>
      <c r="G13" s="5" t="s">
        <v>16</v>
      </c>
      <c r="H13" s="6">
        <v>4199</v>
      </c>
      <c r="I13" s="7">
        <v>47</v>
      </c>
      <c r="J13" s="8">
        <f t="shared" si="0"/>
        <v>197353</v>
      </c>
    </row>
    <row r="14" spans="1:22" ht="18.75">
      <c r="F14" s="5" t="s">
        <v>17</v>
      </c>
      <c r="G14" s="5" t="s">
        <v>18</v>
      </c>
      <c r="H14" s="6">
        <v>219</v>
      </c>
      <c r="I14" s="7">
        <v>60</v>
      </c>
      <c r="J14" s="8">
        <f t="shared" si="0"/>
        <v>13140</v>
      </c>
    </row>
    <row r="15" spans="1:22" ht="18.75">
      <c r="F15" s="5" t="s">
        <v>19</v>
      </c>
      <c r="G15" s="5" t="s">
        <v>20</v>
      </c>
      <c r="H15" s="6">
        <v>269</v>
      </c>
      <c r="I15" s="7">
        <v>30</v>
      </c>
      <c r="J15" s="8">
        <f t="shared" si="0"/>
        <v>8070</v>
      </c>
    </row>
    <row r="16" spans="1:22" ht="18.75">
      <c r="F16" s="5" t="s">
        <v>21</v>
      </c>
      <c r="G16" s="5" t="s">
        <v>22</v>
      </c>
      <c r="H16" s="6">
        <v>199</v>
      </c>
      <c r="I16" s="7">
        <v>28</v>
      </c>
      <c r="J16" s="8">
        <f t="shared" si="0"/>
        <v>5572</v>
      </c>
    </row>
    <row r="17" spans="6:10" ht="18.75">
      <c r="F17" s="5" t="s">
        <v>23</v>
      </c>
      <c r="G17" s="5" t="s">
        <v>24</v>
      </c>
      <c r="H17" s="6">
        <v>7699</v>
      </c>
      <c r="I17" s="7">
        <v>15</v>
      </c>
      <c r="J17" s="8">
        <f t="shared" si="0"/>
        <v>115485</v>
      </c>
    </row>
    <row r="18" spans="6:10" ht="18.75">
      <c r="F18" s="5" t="s">
        <v>37</v>
      </c>
      <c r="G18" s="5" t="s">
        <v>25</v>
      </c>
      <c r="H18" s="6">
        <v>7699</v>
      </c>
      <c r="I18" s="7">
        <v>12</v>
      </c>
      <c r="J18" s="8">
        <f t="shared" si="0"/>
        <v>92388</v>
      </c>
    </row>
    <row r="19" spans="6:10" ht="18.75">
      <c r="F19" s="5" t="s">
        <v>26</v>
      </c>
      <c r="G19" s="5" t="s">
        <v>27</v>
      </c>
      <c r="H19" s="6">
        <v>16999</v>
      </c>
      <c r="I19" s="7">
        <v>18</v>
      </c>
      <c r="J19" s="8">
        <f t="shared" si="0"/>
        <v>305982</v>
      </c>
    </row>
    <row r="20" spans="6:10" ht="18.75">
      <c r="F20" s="5" t="s">
        <v>28</v>
      </c>
      <c r="G20" s="5" t="s">
        <v>29</v>
      </c>
      <c r="H20" s="6">
        <v>12699</v>
      </c>
      <c r="I20" s="7">
        <v>19</v>
      </c>
      <c r="J20" s="8">
        <f t="shared" si="0"/>
        <v>241281</v>
      </c>
    </row>
    <row r="21" spans="6:10" ht="18.75">
      <c r="F21" s="5" t="s">
        <v>30</v>
      </c>
      <c r="G21" s="5" t="s">
        <v>31</v>
      </c>
      <c r="H21" s="6">
        <v>16299</v>
      </c>
      <c r="I21" s="7">
        <v>8</v>
      </c>
      <c r="J21" s="8">
        <f t="shared" si="0"/>
        <v>130392</v>
      </c>
    </row>
    <row r="22" spans="6:10" ht="18.75">
      <c r="F22" s="5" t="s">
        <v>32</v>
      </c>
      <c r="G22" s="5" t="s">
        <v>33</v>
      </c>
      <c r="H22" s="6">
        <v>16999</v>
      </c>
      <c r="I22" s="7">
        <v>9</v>
      </c>
      <c r="J22" s="8">
        <f t="shared" si="0"/>
        <v>152991</v>
      </c>
    </row>
    <row r="23" spans="6:10" ht="18.75">
      <c r="F23" s="5" t="s">
        <v>34</v>
      </c>
      <c r="G23" s="5" t="s">
        <v>35</v>
      </c>
      <c r="H23" s="6">
        <v>6899</v>
      </c>
      <c r="I23" s="7">
        <v>7</v>
      </c>
      <c r="J23" s="8">
        <f t="shared" si="0"/>
        <v>48293</v>
      </c>
    </row>
    <row r="24" spans="6:10">
      <c r="J24" s="9"/>
    </row>
  </sheetData>
  <mergeCells count="3">
    <mergeCell ref="F4:J4"/>
    <mergeCell ref="L6:M7"/>
    <mergeCell ref="L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showGridLines="0" topLeftCell="A4" workbookViewId="0">
      <selection activeCell="L8" sqref="L8"/>
    </sheetView>
  </sheetViews>
  <sheetFormatPr defaultRowHeight="15"/>
  <cols>
    <col min="6" max="6" width="10.140625" bestFit="1" customWidth="1"/>
    <col min="7" max="7" width="29.5703125" bestFit="1" customWidth="1"/>
    <col min="8" max="8" width="18.140625" bestFit="1" customWidth="1"/>
    <col min="9" max="9" width="9.42578125" bestFit="1" customWidth="1"/>
    <col min="10" max="10" width="19.5703125" bestFit="1" customWidth="1"/>
    <col min="11" max="11" width="8.5703125" customWidth="1"/>
    <col min="12" max="12" width="12.7109375" customWidth="1"/>
    <col min="13" max="13" width="11.5703125" customWidth="1"/>
  </cols>
  <sheetData>
    <row r="1" spans="1:22" s="2" customFormat="1" ht="36">
      <c r="A1" s="1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 customHeight="1">
      <c r="F4" s="13" t="s">
        <v>41</v>
      </c>
      <c r="G4" s="13"/>
      <c r="H4" s="13"/>
      <c r="I4" s="13"/>
      <c r="J4" s="13"/>
      <c r="L4" s="16" t="s">
        <v>43</v>
      </c>
      <c r="M4" s="17"/>
    </row>
    <row r="5" spans="1:22" ht="18.75">
      <c r="F5" s="4" t="s">
        <v>0</v>
      </c>
      <c r="G5" s="4" t="s">
        <v>36</v>
      </c>
      <c r="H5" s="4" t="s">
        <v>38</v>
      </c>
      <c r="I5" s="4" t="s">
        <v>39</v>
      </c>
      <c r="J5" s="4" t="s">
        <v>40</v>
      </c>
      <c r="L5" s="18"/>
      <c r="M5" s="19"/>
    </row>
    <row r="6" spans="1:22" ht="18.75">
      <c r="F6" s="5" t="s">
        <v>1</v>
      </c>
      <c r="G6" s="5" t="s">
        <v>2</v>
      </c>
      <c r="H6" s="6">
        <v>3899</v>
      </c>
      <c r="I6" s="7">
        <v>45</v>
      </c>
      <c r="J6" s="8">
        <f>SUM(H6*I6)</f>
        <v>175455</v>
      </c>
      <c r="L6" s="14">
        <f>SUM(J6:J23)+SUM('Loja A'!J6:J23)</f>
        <v>4126892</v>
      </c>
      <c r="M6" s="15"/>
    </row>
    <row r="7" spans="1:22" ht="18.75">
      <c r="F7" s="5" t="s">
        <v>3</v>
      </c>
      <c r="G7" s="5" t="s">
        <v>4</v>
      </c>
      <c r="H7" s="6">
        <v>4699</v>
      </c>
      <c r="I7" s="7">
        <v>40</v>
      </c>
      <c r="J7" s="8">
        <f t="shared" ref="J7:J23" si="0">SUM(H7*I7)</f>
        <v>187960</v>
      </c>
      <c r="L7" s="15"/>
      <c r="M7" s="15"/>
    </row>
    <row r="8" spans="1:22" ht="18.75">
      <c r="F8" s="5" t="s">
        <v>5</v>
      </c>
      <c r="G8" s="5" t="s">
        <v>6</v>
      </c>
      <c r="H8" s="6">
        <v>279</v>
      </c>
      <c r="I8" s="7">
        <v>120</v>
      </c>
      <c r="J8" s="8">
        <f t="shared" si="0"/>
        <v>33480</v>
      </c>
    </row>
    <row r="9" spans="1:22" ht="18.75">
      <c r="F9" s="5" t="s">
        <v>7</v>
      </c>
      <c r="G9" s="5" t="s">
        <v>8</v>
      </c>
      <c r="H9" s="6">
        <v>219</v>
      </c>
      <c r="I9" s="7">
        <v>133</v>
      </c>
      <c r="J9" s="8">
        <f t="shared" si="0"/>
        <v>29127</v>
      </c>
    </row>
    <row r="10" spans="1:22" ht="18.75">
      <c r="F10" s="5" t="s">
        <v>9</v>
      </c>
      <c r="G10" s="5" t="s">
        <v>10</v>
      </c>
      <c r="H10" s="6">
        <v>2899</v>
      </c>
      <c r="I10" s="7">
        <v>25</v>
      </c>
      <c r="J10" s="8">
        <f t="shared" si="0"/>
        <v>72475</v>
      </c>
    </row>
    <row r="11" spans="1:22" ht="18.75">
      <c r="F11" s="5" t="s">
        <v>11</v>
      </c>
      <c r="G11" s="5" t="s">
        <v>12</v>
      </c>
      <c r="H11" s="6">
        <v>1499</v>
      </c>
      <c r="I11" s="7">
        <v>47</v>
      </c>
      <c r="J11" s="8">
        <f t="shared" si="0"/>
        <v>70453</v>
      </c>
    </row>
    <row r="12" spans="1:22" ht="18.75">
      <c r="F12" s="5" t="s">
        <v>13</v>
      </c>
      <c r="G12" s="5" t="s">
        <v>14</v>
      </c>
      <c r="H12" s="6">
        <v>3599</v>
      </c>
      <c r="I12" s="7">
        <v>51</v>
      </c>
      <c r="J12" s="8">
        <f t="shared" si="0"/>
        <v>183549</v>
      </c>
    </row>
    <row r="13" spans="1:22" ht="18.75">
      <c r="F13" s="5" t="s">
        <v>15</v>
      </c>
      <c r="G13" s="5" t="s">
        <v>16</v>
      </c>
      <c r="H13" s="6">
        <v>4199</v>
      </c>
      <c r="I13" s="7">
        <v>47</v>
      </c>
      <c r="J13" s="8">
        <f t="shared" si="0"/>
        <v>197353</v>
      </c>
    </row>
    <row r="14" spans="1:22" ht="18.75">
      <c r="F14" s="5" t="s">
        <v>17</v>
      </c>
      <c r="G14" s="5" t="s">
        <v>18</v>
      </c>
      <c r="H14" s="6">
        <v>219</v>
      </c>
      <c r="I14" s="7">
        <v>60</v>
      </c>
      <c r="J14" s="8">
        <f t="shared" si="0"/>
        <v>13140</v>
      </c>
    </row>
    <row r="15" spans="1:22" ht="18.75">
      <c r="F15" s="5" t="s">
        <v>19</v>
      </c>
      <c r="G15" s="5" t="s">
        <v>20</v>
      </c>
      <c r="H15" s="6">
        <v>269</v>
      </c>
      <c r="I15" s="7">
        <v>30</v>
      </c>
      <c r="J15" s="8">
        <f t="shared" si="0"/>
        <v>8070</v>
      </c>
    </row>
    <row r="16" spans="1:22" ht="18.75">
      <c r="F16" s="5" t="s">
        <v>21</v>
      </c>
      <c r="G16" s="5" t="s">
        <v>22</v>
      </c>
      <c r="H16" s="6">
        <v>199</v>
      </c>
      <c r="I16" s="7">
        <v>28</v>
      </c>
      <c r="J16" s="8">
        <f t="shared" si="0"/>
        <v>5572</v>
      </c>
    </row>
    <row r="17" spans="6:10" ht="18.75">
      <c r="F17" s="5" t="s">
        <v>23</v>
      </c>
      <c r="G17" s="5" t="s">
        <v>24</v>
      </c>
      <c r="H17" s="6">
        <v>7699</v>
      </c>
      <c r="I17" s="7">
        <v>15</v>
      </c>
      <c r="J17" s="8">
        <f t="shared" si="0"/>
        <v>115485</v>
      </c>
    </row>
    <row r="18" spans="6:10" ht="18.75">
      <c r="F18" s="5" t="s">
        <v>37</v>
      </c>
      <c r="G18" s="5" t="s">
        <v>25</v>
      </c>
      <c r="H18" s="6">
        <v>7699</v>
      </c>
      <c r="I18" s="7">
        <v>12</v>
      </c>
      <c r="J18" s="8">
        <f t="shared" si="0"/>
        <v>92388</v>
      </c>
    </row>
    <row r="19" spans="6:10" ht="18.75">
      <c r="F19" s="5" t="s">
        <v>26</v>
      </c>
      <c r="G19" s="5" t="s">
        <v>27</v>
      </c>
      <c r="H19" s="6">
        <v>16999</v>
      </c>
      <c r="I19" s="7">
        <v>18</v>
      </c>
      <c r="J19" s="8">
        <f t="shared" si="0"/>
        <v>305982</v>
      </c>
    </row>
    <row r="20" spans="6:10" ht="18.75">
      <c r="F20" s="5" t="s">
        <v>28</v>
      </c>
      <c r="G20" s="5" t="s">
        <v>29</v>
      </c>
      <c r="H20" s="6">
        <v>12699</v>
      </c>
      <c r="I20" s="7">
        <v>19</v>
      </c>
      <c r="J20" s="8">
        <f t="shared" si="0"/>
        <v>241281</v>
      </c>
    </row>
    <row r="21" spans="6:10" ht="18.75">
      <c r="F21" s="5" t="s">
        <v>30</v>
      </c>
      <c r="G21" s="5" t="s">
        <v>31</v>
      </c>
      <c r="H21" s="6">
        <v>16299</v>
      </c>
      <c r="I21" s="7">
        <v>8</v>
      </c>
      <c r="J21" s="8">
        <f t="shared" si="0"/>
        <v>130392</v>
      </c>
    </row>
    <row r="22" spans="6:10" ht="18.75">
      <c r="F22" s="5" t="s">
        <v>32</v>
      </c>
      <c r="G22" s="5" t="s">
        <v>33</v>
      </c>
      <c r="H22" s="6">
        <v>16999</v>
      </c>
      <c r="I22" s="7">
        <v>9</v>
      </c>
      <c r="J22" s="8">
        <f t="shared" si="0"/>
        <v>152991</v>
      </c>
    </row>
    <row r="23" spans="6:10" ht="18.75">
      <c r="F23" s="5" t="s">
        <v>34</v>
      </c>
      <c r="G23" s="5" t="s">
        <v>35</v>
      </c>
      <c r="H23" s="6">
        <v>6899</v>
      </c>
      <c r="I23" s="7">
        <v>7</v>
      </c>
      <c r="J23" s="8">
        <f t="shared" si="0"/>
        <v>48293</v>
      </c>
    </row>
    <row r="24" spans="6:10">
      <c r="J24" s="9"/>
    </row>
  </sheetData>
  <mergeCells count="3">
    <mergeCell ref="F4:J4"/>
    <mergeCell ref="L6:M7"/>
    <mergeCell ref="L4:M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Loja A</vt:lpstr>
      <vt:lpstr>Loja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Auditoria de Fórmulas</dc:title>
  <dc:creator>Josué Alvares</dc:creator>
  <cp:keywords>Descomplicando o Excel</cp:keywords>
  <cp:lastModifiedBy>DELL</cp:lastModifiedBy>
  <dcterms:created xsi:type="dcterms:W3CDTF">2015-07-03T17:25:57Z</dcterms:created>
  <dcterms:modified xsi:type="dcterms:W3CDTF">2023-04-28T15:11:14Z</dcterms:modified>
</cp:coreProperties>
</file>