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esktop\INDICES ECONOMICOS\"/>
    </mc:Choice>
  </mc:AlternateContent>
  <xr:revisionPtr revIDLastSave="0" documentId="13_ncr:1_{CD82426C-7BD7-4C06-9325-E6151A0129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sal" sheetId="1" r:id="rId1"/>
    <sheet name="IBC" sheetId="3" state="hidden" r:id="rId2"/>
    <sheet name="Gráficos" sheetId="2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3" l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</calcChain>
</file>

<file path=xl/sharedStrings.xml><?xml version="1.0" encoding="utf-8"?>
<sst xmlns="http://schemas.openxmlformats.org/spreadsheetml/2006/main" count="8" uniqueCount="8">
  <si>
    <t>mês</t>
  </si>
  <si>
    <t>02 - Índice Abdib-Vallya de Infraestrutura Dessaz.</t>
  </si>
  <si>
    <t xml:space="preserve">03 - Índice Abdib-Vallya de Transportes e Logística </t>
  </si>
  <si>
    <t>24364 - Índice de Atividade Econômica do Banco Central (IBC-Br) - com ajuste sazonal - Índice</t>
  </si>
  <si>
    <t>Data</t>
  </si>
  <si>
    <t>02 - Índice Abdib-Vallya de Infraestrutura com Ajuste Sazonal</t>
  </si>
  <si>
    <t>04 - Índice Abdib-Vallya de Transportes e Logística com Ajuste Sazonal</t>
  </si>
  <si>
    <t>Índice Abdib-Vallya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</si>
</sst>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Alignment="0"/>
    <xf numFmtId="0" fontId="3" fillId="0" borderId="0" applyAlignment="0"/>
    <xf numFmtId="0" fontId="3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4" applyNumberFormat="1" applyFont="1"/>
  </cellXfs>
  <cellStyles count="5">
    <cellStyle name="Normal" xfId="0" builtinId="0"/>
    <cellStyle name="Normal 2" xfId="3" xr:uid="{00000000-0005-0000-0000-000001000000}"/>
    <cellStyle name="Normal 2 2" xfId="2" xr:uid="{00000000-0005-0000-0000-000002000000}"/>
    <cellStyle name="Normal 4" xfId="1" xr:uid="{00000000-0005-0000-0000-000003000000}"/>
    <cellStyle name="Porcentagem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Índice Abdib-Vallya de Infraestrutura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083096191923377"/>
          <c:w val="0.89019685039370078"/>
          <c:h val="0.68461573882212101"/>
        </c:manualLayout>
      </c:layout>
      <c:lineChart>
        <c:grouping val="standard"/>
        <c:varyColors val="0"/>
        <c:ser>
          <c:idx val="0"/>
          <c:order val="0"/>
          <c:tx>
            <c:v>Sem Ajuste Sazonal</c:v>
          </c:tx>
          <c:spPr>
            <a:ln w="25400" cap="rnd">
              <a:solidFill>
                <a:sysClr val="windowText" lastClr="000000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Mensal!$A$2:$A$37</c:f>
              <c:numCache>
                <c:formatCode>mmm\-yy</c:formatCode>
                <c:ptCount val="36"/>
                <c:pt idx="0">
                  <c:v>43252</c:v>
                </c:pt>
                <c:pt idx="1">
                  <c:v>43282</c:v>
                </c:pt>
                <c:pt idx="2">
                  <c:v>43313</c:v>
                </c:pt>
                <c:pt idx="3">
                  <c:v>43344</c:v>
                </c:pt>
                <c:pt idx="4">
                  <c:v>43374</c:v>
                </c:pt>
                <c:pt idx="5">
                  <c:v>43405</c:v>
                </c:pt>
                <c:pt idx="6">
                  <c:v>43435</c:v>
                </c:pt>
                <c:pt idx="7">
                  <c:v>43466</c:v>
                </c:pt>
                <c:pt idx="8">
                  <c:v>43497</c:v>
                </c:pt>
                <c:pt idx="9">
                  <c:v>43525</c:v>
                </c:pt>
                <c:pt idx="10">
                  <c:v>43556</c:v>
                </c:pt>
                <c:pt idx="11">
                  <c:v>43586</c:v>
                </c:pt>
                <c:pt idx="12">
                  <c:v>43617</c:v>
                </c:pt>
                <c:pt idx="13">
                  <c:v>43647</c:v>
                </c:pt>
                <c:pt idx="14">
                  <c:v>43678</c:v>
                </c:pt>
                <c:pt idx="15">
                  <c:v>43709</c:v>
                </c:pt>
                <c:pt idx="16">
                  <c:v>43739</c:v>
                </c:pt>
                <c:pt idx="17">
                  <c:v>43770</c:v>
                </c:pt>
                <c:pt idx="18">
                  <c:v>43800</c:v>
                </c:pt>
                <c:pt idx="19">
                  <c:v>43831</c:v>
                </c:pt>
                <c:pt idx="20">
                  <c:v>43862</c:v>
                </c:pt>
                <c:pt idx="21">
                  <c:v>43891</c:v>
                </c:pt>
                <c:pt idx="22">
                  <c:v>43922</c:v>
                </c:pt>
                <c:pt idx="23">
                  <c:v>43952</c:v>
                </c:pt>
                <c:pt idx="24">
                  <c:v>43983</c:v>
                </c:pt>
                <c:pt idx="25">
                  <c:v>44013</c:v>
                </c:pt>
                <c:pt idx="26">
                  <c:v>44044</c:v>
                </c:pt>
                <c:pt idx="27">
                  <c:v>44075</c:v>
                </c:pt>
                <c:pt idx="28">
                  <c:v>44105</c:v>
                </c:pt>
                <c:pt idx="29">
                  <c:v>44136</c:v>
                </c:pt>
                <c:pt idx="30">
                  <c:v>44166</c:v>
                </c:pt>
                <c:pt idx="31">
                  <c:v>44197</c:v>
                </c:pt>
                <c:pt idx="32">
                  <c:v>44228</c:v>
                </c:pt>
                <c:pt idx="33">
                  <c:v>44256</c:v>
                </c:pt>
                <c:pt idx="34">
                  <c:v>44287</c:v>
                </c:pt>
                <c:pt idx="35">
                  <c:v>44317</c:v>
                </c:pt>
              </c:numCache>
            </c:numRef>
          </c:cat>
          <c:val>
            <c:numRef>
              <c:f>Mensal!$B$2:$B$37</c:f>
              <c:numCache>
                <c:formatCode>0.00</c:formatCode>
                <c:ptCount val="36"/>
                <c:pt idx="0">
                  <c:v>101.97</c:v>
                </c:pt>
                <c:pt idx="1">
                  <c:v>107.94</c:v>
                </c:pt>
                <c:pt idx="2">
                  <c:v>106.48</c:v>
                </c:pt>
                <c:pt idx="3">
                  <c:v>105.82599999999999</c:v>
                </c:pt>
                <c:pt idx="4">
                  <c:v>107.37</c:v>
                </c:pt>
                <c:pt idx="5">
                  <c:v>106.83</c:v>
                </c:pt>
                <c:pt idx="6">
                  <c:v>111.85</c:v>
                </c:pt>
                <c:pt idx="7">
                  <c:v>111.75</c:v>
                </c:pt>
                <c:pt idx="8">
                  <c:v>101.58</c:v>
                </c:pt>
                <c:pt idx="9">
                  <c:v>105.06</c:v>
                </c:pt>
                <c:pt idx="10">
                  <c:v>101.75</c:v>
                </c:pt>
                <c:pt idx="11">
                  <c:v>104.41</c:v>
                </c:pt>
                <c:pt idx="12">
                  <c:v>102.477</c:v>
                </c:pt>
                <c:pt idx="13">
                  <c:v>107.61</c:v>
                </c:pt>
                <c:pt idx="14">
                  <c:v>105.899</c:v>
                </c:pt>
                <c:pt idx="15">
                  <c:v>105.41500000000001</c:v>
                </c:pt>
                <c:pt idx="16">
                  <c:v>108.95</c:v>
                </c:pt>
                <c:pt idx="17">
                  <c:v>107.176</c:v>
                </c:pt>
                <c:pt idx="18">
                  <c:v>110.108</c:v>
                </c:pt>
                <c:pt idx="19">
                  <c:v>108.91</c:v>
                </c:pt>
                <c:pt idx="20">
                  <c:v>102.41</c:v>
                </c:pt>
                <c:pt idx="21">
                  <c:v>94.519000000000005</c:v>
                </c:pt>
                <c:pt idx="22">
                  <c:v>78.953999999999994</c:v>
                </c:pt>
                <c:pt idx="23">
                  <c:v>82.518000000000001</c:v>
                </c:pt>
                <c:pt idx="24">
                  <c:v>86.75</c:v>
                </c:pt>
                <c:pt idx="25">
                  <c:v>93.18</c:v>
                </c:pt>
                <c:pt idx="26">
                  <c:v>97.046000000000006</c:v>
                </c:pt>
                <c:pt idx="27">
                  <c:v>100.39</c:v>
                </c:pt>
                <c:pt idx="28">
                  <c:v>105</c:v>
                </c:pt>
                <c:pt idx="29">
                  <c:v>101.86</c:v>
                </c:pt>
                <c:pt idx="30">
                  <c:v>106.76</c:v>
                </c:pt>
                <c:pt idx="31">
                  <c:v>103.75</c:v>
                </c:pt>
                <c:pt idx="32">
                  <c:v>97.4</c:v>
                </c:pt>
                <c:pt idx="33">
                  <c:v>98.28</c:v>
                </c:pt>
                <c:pt idx="34">
                  <c:v>96.19</c:v>
                </c:pt>
                <c:pt idx="35">
                  <c:v>100.58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D-41C5-8B6E-7CAD0CB47BBA}"/>
            </c:ext>
          </c:extLst>
        </c:ser>
        <c:ser>
          <c:idx val="1"/>
          <c:order val="1"/>
          <c:tx>
            <c:v>Com Ajuste Sazonal</c:v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Mensal!$A$2:$A$37</c:f>
              <c:numCache>
                <c:formatCode>mmm\-yy</c:formatCode>
                <c:ptCount val="36"/>
                <c:pt idx="0">
                  <c:v>43252</c:v>
                </c:pt>
                <c:pt idx="1">
                  <c:v>43282</c:v>
                </c:pt>
                <c:pt idx="2">
                  <c:v>43313</c:v>
                </c:pt>
                <c:pt idx="3">
                  <c:v>43344</c:v>
                </c:pt>
                <c:pt idx="4">
                  <c:v>43374</c:v>
                </c:pt>
                <c:pt idx="5">
                  <c:v>43405</c:v>
                </c:pt>
                <c:pt idx="6">
                  <c:v>43435</c:v>
                </c:pt>
                <c:pt idx="7">
                  <c:v>43466</c:v>
                </c:pt>
                <c:pt idx="8">
                  <c:v>43497</c:v>
                </c:pt>
                <c:pt idx="9">
                  <c:v>43525</c:v>
                </c:pt>
                <c:pt idx="10">
                  <c:v>43556</c:v>
                </c:pt>
                <c:pt idx="11">
                  <c:v>43586</c:v>
                </c:pt>
                <c:pt idx="12">
                  <c:v>43617</c:v>
                </c:pt>
                <c:pt idx="13">
                  <c:v>43647</c:v>
                </c:pt>
                <c:pt idx="14">
                  <c:v>43678</c:v>
                </c:pt>
                <c:pt idx="15">
                  <c:v>43709</c:v>
                </c:pt>
                <c:pt idx="16">
                  <c:v>43739</c:v>
                </c:pt>
                <c:pt idx="17">
                  <c:v>43770</c:v>
                </c:pt>
                <c:pt idx="18">
                  <c:v>43800</c:v>
                </c:pt>
                <c:pt idx="19">
                  <c:v>43831</c:v>
                </c:pt>
                <c:pt idx="20">
                  <c:v>43862</c:v>
                </c:pt>
                <c:pt idx="21">
                  <c:v>43891</c:v>
                </c:pt>
                <c:pt idx="22">
                  <c:v>43922</c:v>
                </c:pt>
                <c:pt idx="23">
                  <c:v>43952</c:v>
                </c:pt>
                <c:pt idx="24">
                  <c:v>43983</c:v>
                </c:pt>
                <c:pt idx="25">
                  <c:v>44013</c:v>
                </c:pt>
                <c:pt idx="26">
                  <c:v>44044</c:v>
                </c:pt>
                <c:pt idx="27">
                  <c:v>44075</c:v>
                </c:pt>
                <c:pt idx="28">
                  <c:v>44105</c:v>
                </c:pt>
                <c:pt idx="29">
                  <c:v>44136</c:v>
                </c:pt>
                <c:pt idx="30">
                  <c:v>44166</c:v>
                </c:pt>
                <c:pt idx="31">
                  <c:v>44197</c:v>
                </c:pt>
                <c:pt idx="32">
                  <c:v>44228</c:v>
                </c:pt>
                <c:pt idx="33">
                  <c:v>44256</c:v>
                </c:pt>
                <c:pt idx="34">
                  <c:v>44287</c:v>
                </c:pt>
                <c:pt idx="35">
                  <c:v>44317</c:v>
                </c:pt>
              </c:numCache>
            </c:numRef>
          </c:cat>
          <c:val>
            <c:numRef>
              <c:f>Mensal!$C$2:$C$37</c:f>
              <c:numCache>
                <c:formatCode>0.00</c:formatCode>
                <c:ptCount val="36"/>
                <c:pt idx="0">
                  <c:v>105.45877546458</c:v>
                </c:pt>
                <c:pt idx="1">
                  <c:v>106.24971140929701</c:v>
                </c:pt>
                <c:pt idx="2">
                  <c:v>106.261013919276</c:v>
                </c:pt>
                <c:pt idx="3">
                  <c:v>105.794798314145</c:v>
                </c:pt>
                <c:pt idx="4">
                  <c:v>105.196013849637</c:v>
                </c:pt>
                <c:pt idx="5">
                  <c:v>106.24326715112601</c:v>
                </c:pt>
                <c:pt idx="6">
                  <c:v>106.73395644250201</c:v>
                </c:pt>
                <c:pt idx="7">
                  <c:v>107.609803801194</c:v>
                </c:pt>
                <c:pt idx="8">
                  <c:v>106.656120793369</c:v>
                </c:pt>
                <c:pt idx="9">
                  <c:v>106.69424686662499</c:v>
                </c:pt>
                <c:pt idx="10">
                  <c:v>106.03649925854801</c:v>
                </c:pt>
                <c:pt idx="11">
                  <c:v>106.87694831192201</c:v>
                </c:pt>
                <c:pt idx="12">
                  <c:v>105.796850021547</c:v>
                </c:pt>
                <c:pt idx="13">
                  <c:v>105.65763116636199</c:v>
                </c:pt>
                <c:pt idx="14">
                  <c:v>104.628900208414</c:v>
                </c:pt>
                <c:pt idx="15">
                  <c:v>103.98064390102201</c:v>
                </c:pt>
                <c:pt idx="16">
                  <c:v>104.723810256313</c:v>
                </c:pt>
                <c:pt idx="17">
                  <c:v>105.431821944535</c:v>
                </c:pt>
                <c:pt idx="18">
                  <c:v>104.748207733176</c:v>
                </c:pt>
                <c:pt idx="19">
                  <c:v>105.62335179542001</c:v>
                </c:pt>
                <c:pt idx="20">
                  <c:v>105.95100322361201</c:v>
                </c:pt>
                <c:pt idx="21">
                  <c:v>98.460025094883605</c:v>
                </c:pt>
                <c:pt idx="22">
                  <c:v>86.136299101675306</c:v>
                </c:pt>
                <c:pt idx="23">
                  <c:v>87.232206694580896</c:v>
                </c:pt>
                <c:pt idx="24">
                  <c:v>90.335634830914699</c:v>
                </c:pt>
                <c:pt idx="25">
                  <c:v>91.5464385570872</c:v>
                </c:pt>
                <c:pt idx="26">
                  <c:v>94.5832254343415</c:v>
                </c:pt>
                <c:pt idx="27">
                  <c:v>96.766227871878996</c:v>
                </c:pt>
                <c:pt idx="28">
                  <c:v>98.453639568717904</c:v>
                </c:pt>
                <c:pt idx="29">
                  <c:v>98.821837770327704</c:v>
                </c:pt>
                <c:pt idx="30">
                  <c:v>100.38897824040301</c:v>
                </c:pt>
                <c:pt idx="31">
                  <c:v>100.71770550852899</c:v>
                </c:pt>
                <c:pt idx="32">
                  <c:v>102.778637146751</c:v>
                </c:pt>
                <c:pt idx="33">
                  <c:v>102.925861270569</c:v>
                </c:pt>
                <c:pt idx="34">
                  <c:v>104.22537606929799</c:v>
                </c:pt>
                <c:pt idx="35">
                  <c:v>105.797691359515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D-41C5-8B6E-7CAD0CB47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046304"/>
        <c:axId val="332054888"/>
      </c:lineChart>
      <c:dateAx>
        <c:axId val="33204630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054888"/>
        <c:crosses val="autoZero"/>
        <c:auto val="1"/>
        <c:lblOffset val="100"/>
        <c:baseTimeUnit val="months"/>
      </c:dateAx>
      <c:valAx>
        <c:axId val="332054888"/>
        <c:scaling>
          <c:orientation val="minMax"/>
          <c:min val="6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04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065944881889763"/>
          <c:y val="0.66942690058479537"/>
          <c:w val="0.62423643919510063"/>
          <c:h val="7.8947920983561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Índice Abdib-Vallya de Transporte e Logística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083096191923377"/>
          <c:w val="0.89019685039370078"/>
          <c:h val="0.68461573882212101"/>
        </c:manualLayout>
      </c:layout>
      <c:lineChart>
        <c:grouping val="standard"/>
        <c:varyColors val="0"/>
        <c:ser>
          <c:idx val="0"/>
          <c:order val="0"/>
          <c:tx>
            <c:v>Sem Ajuste Sazonal</c:v>
          </c:tx>
          <c:spPr>
            <a:ln w="25400" cap="rnd">
              <a:solidFill>
                <a:sysClr val="windowText" lastClr="000000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Mensal!$A$2:$A$37</c:f>
              <c:numCache>
                <c:formatCode>mmm\-yy</c:formatCode>
                <c:ptCount val="36"/>
                <c:pt idx="0">
                  <c:v>43252</c:v>
                </c:pt>
                <c:pt idx="1">
                  <c:v>43282</c:v>
                </c:pt>
                <c:pt idx="2">
                  <c:v>43313</c:v>
                </c:pt>
                <c:pt idx="3">
                  <c:v>43344</c:v>
                </c:pt>
                <c:pt idx="4">
                  <c:v>43374</c:v>
                </c:pt>
                <c:pt idx="5">
                  <c:v>43405</c:v>
                </c:pt>
                <c:pt idx="6">
                  <c:v>43435</c:v>
                </c:pt>
                <c:pt idx="7">
                  <c:v>43466</c:v>
                </c:pt>
                <c:pt idx="8">
                  <c:v>43497</c:v>
                </c:pt>
                <c:pt idx="9">
                  <c:v>43525</c:v>
                </c:pt>
                <c:pt idx="10">
                  <c:v>43556</c:v>
                </c:pt>
                <c:pt idx="11">
                  <c:v>43586</c:v>
                </c:pt>
                <c:pt idx="12">
                  <c:v>43617</c:v>
                </c:pt>
                <c:pt idx="13">
                  <c:v>43647</c:v>
                </c:pt>
                <c:pt idx="14">
                  <c:v>43678</c:v>
                </c:pt>
                <c:pt idx="15">
                  <c:v>43709</c:v>
                </c:pt>
                <c:pt idx="16">
                  <c:v>43739</c:v>
                </c:pt>
                <c:pt idx="17">
                  <c:v>43770</c:v>
                </c:pt>
                <c:pt idx="18">
                  <c:v>43800</c:v>
                </c:pt>
                <c:pt idx="19">
                  <c:v>43831</c:v>
                </c:pt>
                <c:pt idx="20">
                  <c:v>43862</c:v>
                </c:pt>
                <c:pt idx="21">
                  <c:v>43891</c:v>
                </c:pt>
                <c:pt idx="22">
                  <c:v>43922</c:v>
                </c:pt>
                <c:pt idx="23">
                  <c:v>43952</c:v>
                </c:pt>
                <c:pt idx="24">
                  <c:v>43983</c:v>
                </c:pt>
                <c:pt idx="25">
                  <c:v>44013</c:v>
                </c:pt>
                <c:pt idx="26">
                  <c:v>44044</c:v>
                </c:pt>
                <c:pt idx="27">
                  <c:v>44075</c:v>
                </c:pt>
                <c:pt idx="28">
                  <c:v>44105</c:v>
                </c:pt>
                <c:pt idx="29">
                  <c:v>44136</c:v>
                </c:pt>
                <c:pt idx="30">
                  <c:v>44166</c:v>
                </c:pt>
                <c:pt idx="31">
                  <c:v>44197</c:v>
                </c:pt>
                <c:pt idx="32">
                  <c:v>44228</c:v>
                </c:pt>
                <c:pt idx="33">
                  <c:v>44256</c:v>
                </c:pt>
                <c:pt idx="34">
                  <c:v>44287</c:v>
                </c:pt>
                <c:pt idx="35">
                  <c:v>44317</c:v>
                </c:pt>
              </c:numCache>
            </c:numRef>
          </c:cat>
          <c:val>
            <c:numRef>
              <c:f>Mensal!$D$2:$D$37</c:f>
              <c:numCache>
                <c:formatCode>0.00</c:formatCode>
                <c:ptCount val="36"/>
                <c:pt idx="0">
                  <c:v>100.85818331049377</c:v>
                </c:pt>
                <c:pt idx="1">
                  <c:v>111.85354584473697</c:v>
                </c:pt>
                <c:pt idx="2">
                  <c:v>108.53664168613358</c:v>
                </c:pt>
                <c:pt idx="3">
                  <c:v>107.32514976688145</c:v>
                </c:pt>
                <c:pt idx="4">
                  <c:v>108.78353743639234</c:v>
                </c:pt>
                <c:pt idx="5">
                  <c:v>107.98894867957043</c:v>
                </c:pt>
                <c:pt idx="6">
                  <c:v>118.56432896298801</c:v>
                </c:pt>
                <c:pt idx="7">
                  <c:v>116.45037960194313</c:v>
                </c:pt>
                <c:pt idx="8">
                  <c:v>97.806115871311874</c:v>
                </c:pt>
                <c:pt idx="9">
                  <c:v>104.45720904286807</c:v>
                </c:pt>
                <c:pt idx="10">
                  <c:v>99.900011770089861</c:v>
                </c:pt>
                <c:pt idx="11">
                  <c:v>104.02689117006754</c:v>
                </c:pt>
                <c:pt idx="12">
                  <c:v>102.84243075216865</c:v>
                </c:pt>
                <c:pt idx="13">
                  <c:v>112.67267535388741</c:v>
                </c:pt>
                <c:pt idx="14">
                  <c:v>109.16406262605662</c:v>
                </c:pt>
                <c:pt idx="15">
                  <c:v>107.59903209322371</c:v>
                </c:pt>
                <c:pt idx="16">
                  <c:v>112.16577642019098</c:v>
                </c:pt>
                <c:pt idx="17">
                  <c:v>108.06838850069937</c:v>
                </c:pt>
                <c:pt idx="18">
                  <c:v>115.15441695307717</c:v>
                </c:pt>
                <c:pt idx="19">
                  <c:v>112.45343783653247</c:v>
                </c:pt>
                <c:pt idx="20">
                  <c:v>100.69297101951035</c:v>
                </c:pt>
                <c:pt idx="21">
                  <c:v>85.557625324524878</c:v>
                </c:pt>
                <c:pt idx="22">
                  <c:v>60.786172236963566</c:v>
                </c:pt>
                <c:pt idx="23">
                  <c:v>68.801443784145121</c:v>
                </c:pt>
                <c:pt idx="24">
                  <c:v>77.378381952231905</c:v>
                </c:pt>
                <c:pt idx="25">
                  <c:v>86.940528143615211</c:v>
                </c:pt>
                <c:pt idx="26">
                  <c:v>92.404383554680919</c:v>
                </c:pt>
                <c:pt idx="27">
                  <c:v>97.301456162621349</c:v>
                </c:pt>
                <c:pt idx="28">
                  <c:v>103.17985573094884</c:v>
                </c:pt>
                <c:pt idx="29">
                  <c:v>98.632901980499867</c:v>
                </c:pt>
                <c:pt idx="30">
                  <c:v>106.53913403438321</c:v>
                </c:pt>
                <c:pt idx="31">
                  <c:v>100.23559299781923</c:v>
                </c:pt>
                <c:pt idx="32">
                  <c:v>89.034216880225429</c:v>
                </c:pt>
                <c:pt idx="33">
                  <c:v>87.712500522731631</c:v>
                </c:pt>
                <c:pt idx="34">
                  <c:v>84.859418500370822</c:v>
                </c:pt>
                <c:pt idx="35">
                  <c:v>95.65204050970884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2-4774-9333-6DDC0F038ABF}"/>
            </c:ext>
          </c:extLst>
        </c:ser>
        <c:ser>
          <c:idx val="1"/>
          <c:order val="1"/>
          <c:tx>
            <c:v>Com Ajuste Sazonal</c:v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Mensal!$A$2:$A$37</c:f>
              <c:numCache>
                <c:formatCode>mmm\-yy</c:formatCode>
                <c:ptCount val="36"/>
                <c:pt idx="0">
                  <c:v>43252</c:v>
                </c:pt>
                <c:pt idx="1">
                  <c:v>43282</c:v>
                </c:pt>
                <c:pt idx="2">
                  <c:v>43313</c:v>
                </c:pt>
                <c:pt idx="3">
                  <c:v>43344</c:v>
                </c:pt>
                <c:pt idx="4">
                  <c:v>43374</c:v>
                </c:pt>
                <c:pt idx="5">
                  <c:v>43405</c:v>
                </c:pt>
                <c:pt idx="6">
                  <c:v>43435</c:v>
                </c:pt>
                <c:pt idx="7">
                  <c:v>43466</c:v>
                </c:pt>
                <c:pt idx="8">
                  <c:v>43497</c:v>
                </c:pt>
                <c:pt idx="9">
                  <c:v>43525</c:v>
                </c:pt>
                <c:pt idx="10">
                  <c:v>43556</c:v>
                </c:pt>
                <c:pt idx="11">
                  <c:v>43586</c:v>
                </c:pt>
                <c:pt idx="12">
                  <c:v>43617</c:v>
                </c:pt>
                <c:pt idx="13">
                  <c:v>43647</c:v>
                </c:pt>
                <c:pt idx="14">
                  <c:v>43678</c:v>
                </c:pt>
                <c:pt idx="15">
                  <c:v>43709</c:v>
                </c:pt>
                <c:pt idx="16">
                  <c:v>43739</c:v>
                </c:pt>
                <c:pt idx="17">
                  <c:v>43770</c:v>
                </c:pt>
                <c:pt idx="18">
                  <c:v>43800</c:v>
                </c:pt>
                <c:pt idx="19">
                  <c:v>43831</c:v>
                </c:pt>
                <c:pt idx="20">
                  <c:v>43862</c:v>
                </c:pt>
                <c:pt idx="21">
                  <c:v>43891</c:v>
                </c:pt>
                <c:pt idx="22">
                  <c:v>43922</c:v>
                </c:pt>
                <c:pt idx="23">
                  <c:v>43952</c:v>
                </c:pt>
                <c:pt idx="24">
                  <c:v>43983</c:v>
                </c:pt>
                <c:pt idx="25">
                  <c:v>44013</c:v>
                </c:pt>
                <c:pt idx="26">
                  <c:v>44044</c:v>
                </c:pt>
                <c:pt idx="27">
                  <c:v>44075</c:v>
                </c:pt>
                <c:pt idx="28">
                  <c:v>44105</c:v>
                </c:pt>
                <c:pt idx="29">
                  <c:v>44136</c:v>
                </c:pt>
                <c:pt idx="30">
                  <c:v>44166</c:v>
                </c:pt>
                <c:pt idx="31">
                  <c:v>44197</c:v>
                </c:pt>
                <c:pt idx="32">
                  <c:v>44228</c:v>
                </c:pt>
                <c:pt idx="33">
                  <c:v>44256</c:v>
                </c:pt>
                <c:pt idx="34">
                  <c:v>44287</c:v>
                </c:pt>
                <c:pt idx="35">
                  <c:v>44317</c:v>
                </c:pt>
              </c:numCache>
            </c:numRef>
          </c:cat>
          <c:val>
            <c:numRef>
              <c:f>Mensal!$E$2:$E$37</c:f>
              <c:numCache>
                <c:formatCode>0.00</c:formatCode>
                <c:ptCount val="36"/>
                <c:pt idx="0">
                  <c:v>106.098044312947</c:v>
                </c:pt>
                <c:pt idx="1">
                  <c:v>107.11888872227</c:v>
                </c:pt>
                <c:pt idx="2">
                  <c:v>107.455736940698</c:v>
                </c:pt>
                <c:pt idx="3">
                  <c:v>107.091932857001</c:v>
                </c:pt>
                <c:pt idx="4">
                  <c:v>105.991931844812</c:v>
                </c:pt>
                <c:pt idx="5">
                  <c:v>107.945408566769</c:v>
                </c:pt>
                <c:pt idx="6">
                  <c:v>108.642099693541</c:v>
                </c:pt>
                <c:pt idx="7">
                  <c:v>109.391841260408</c:v>
                </c:pt>
                <c:pt idx="8">
                  <c:v>107.735679602963</c:v>
                </c:pt>
                <c:pt idx="9">
                  <c:v>108.665674841952</c:v>
                </c:pt>
                <c:pt idx="10">
                  <c:v>107.98029908048601</c:v>
                </c:pt>
                <c:pt idx="11">
                  <c:v>108.16598025446601</c:v>
                </c:pt>
                <c:pt idx="12">
                  <c:v>106.845558131893</c:v>
                </c:pt>
                <c:pt idx="13">
                  <c:v>107.24087715058501</c:v>
                </c:pt>
                <c:pt idx="14">
                  <c:v>105.719278527681</c:v>
                </c:pt>
                <c:pt idx="15">
                  <c:v>104.58918291572201</c:v>
                </c:pt>
                <c:pt idx="16">
                  <c:v>105.74460254981101</c:v>
                </c:pt>
                <c:pt idx="17">
                  <c:v>105.97968043988701</c:v>
                </c:pt>
                <c:pt idx="18">
                  <c:v>105.60710884660701</c:v>
                </c:pt>
                <c:pt idx="19">
                  <c:v>107.392335085791</c:v>
                </c:pt>
                <c:pt idx="20">
                  <c:v>107.767951225407</c:v>
                </c:pt>
                <c:pt idx="21">
                  <c:v>95.0873308918992</c:v>
                </c:pt>
                <c:pt idx="22">
                  <c:v>75.084728766815601</c:v>
                </c:pt>
                <c:pt idx="23">
                  <c:v>76.765308915696593</c:v>
                </c:pt>
                <c:pt idx="24">
                  <c:v>81.170669929799502</c:v>
                </c:pt>
                <c:pt idx="25">
                  <c:v>82.202169856052805</c:v>
                </c:pt>
                <c:pt idx="26">
                  <c:v>86.460446802742695</c:v>
                </c:pt>
                <c:pt idx="27">
                  <c:v>89.693880684833502</c:v>
                </c:pt>
                <c:pt idx="28">
                  <c:v>91.928890332543602</c:v>
                </c:pt>
                <c:pt idx="29">
                  <c:v>93.332409148348006</c:v>
                </c:pt>
                <c:pt idx="30">
                  <c:v>95.224995345359005</c:v>
                </c:pt>
                <c:pt idx="31">
                  <c:v>95.872182005973698</c:v>
                </c:pt>
                <c:pt idx="32">
                  <c:v>99.360532746989406</c:v>
                </c:pt>
                <c:pt idx="33">
                  <c:v>99.450744335641801</c:v>
                </c:pt>
                <c:pt idx="34">
                  <c:v>101.571624385424</c:v>
                </c:pt>
                <c:pt idx="35">
                  <c:v>104.450186981728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2-4774-9333-6DDC0F03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161336"/>
        <c:axId val="332161720"/>
      </c:lineChart>
      <c:dateAx>
        <c:axId val="3321613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161720"/>
        <c:crosses val="autoZero"/>
        <c:auto val="1"/>
        <c:lblOffset val="100"/>
        <c:baseTimeUnit val="months"/>
      </c:dateAx>
      <c:valAx>
        <c:axId val="332161720"/>
        <c:scaling>
          <c:orientation val="minMax"/>
          <c:min val="6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161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065944881889763"/>
          <c:y val="0.66942690058479537"/>
          <c:w val="0.62423643919510063"/>
          <c:h val="7.8947920983561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IBC-Br vs. Índice Infraestrutura </a:t>
            </a:r>
            <a:r>
              <a:rPr lang="pt-BR" sz="900" b="1" i="0" u="none" strike="noStrike" baseline="0">
                <a:effectLst/>
              </a:rPr>
              <a:t>(base 100 = jan/16)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9164967536952615"/>
          <c:w val="0.89019685039370078"/>
          <c:h val="0.62379702537182857"/>
        </c:manualLayout>
      </c:layout>
      <c:lineChart>
        <c:grouping val="standard"/>
        <c:varyColors val="0"/>
        <c:ser>
          <c:idx val="0"/>
          <c:order val="0"/>
          <c:tx>
            <c:v>Índice Abdib-Vallya de Infraestrutura - com ajuste sazonal</c:v>
          </c:tx>
          <c:spPr>
            <a:ln w="25400" cap="rnd">
              <a:solidFill>
                <a:sysClr val="windowText" lastClr="000000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IBC!$A$2:$A$66</c:f>
              <c:numCache>
                <c:formatCode>mmm\-yy</c:formatCode>
                <c:ptCount val="65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</c:numCache>
            </c:numRef>
          </c:cat>
          <c:val>
            <c:numRef>
              <c:f>IBC!$E$2:$E$66</c:f>
              <c:numCache>
                <c:formatCode>General</c:formatCode>
                <c:ptCount val="65"/>
                <c:pt idx="0">
                  <c:v>100</c:v>
                </c:pt>
                <c:pt idx="1">
                  <c:v>100.25896155425332</c:v>
                </c:pt>
                <c:pt idx="2">
                  <c:v>100.48482625484343</c:v>
                </c:pt>
                <c:pt idx="3">
                  <c:v>100.71059178772398</c:v>
                </c:pt>
                <c:pt idx="4">
                  <c:v>100.11469181457713</c:v>
                </c:pt>
                <c:pt idx="5">
                  <c:v>99.017581242081533</c:v>
                </c:pt>
                <c:pt idx="6">
                  <c:v>99.765857781732606</c:v>
                </c:pt>
                <c:pt idx="7">
                  <c:v>99.107269505849032</c:v>
                </c:pt>
                <c:pt idx="8">
                  <c:v>98.747099484591658</c:v>
                </c:pt>
                <c:pt idx="9">
                  <c:v>97.734733524375457</c:v>
                </c:pt>
                <c:pt idx="10">
                  <c:v>98.550966287402076</c:v>
                </c:pt>
                <c:pt idx="11">
                  <c:v>98.705477862102214</c:v>
                </c:pt>
                <c:pt idx="12">
                  <c:v>99.379571937566212</c:v>
                </c:pt>
                <c:pt idx="13">
                  <c:v>99.958171410096568</c:v>
                </c:pt>
                <c:pt idx="14">
                  <c:v>99.96762523888431</c:v>
                </c:pt>
                <c:pt idx="15">
                  <c:v>99.442618749348071</c:v>
                </c:pt>
                <c:pt idx="16">
                  <c:v>99.744516568953912</c:v>
                </c:pt>
                <c:pt idx="17">
                  <c:v>100.93034652646212</c:v>
                </c:pt>
                <c:pt idx="18">
                  <c:v>100.43300911609877</c:v>
                </c:pt>
                <c:pt idx="19">
                  <c:v>99.714110706940858</c:v>
                </c:pt>
                <c:pt idx="20">
                  <c:v>101.01241570397259</c:v>
                </c:pt>
                <c:pt idx="21">
                  <c:v>100.88502696030791</c:v>
                </c:pt>
                <c:pt idx="22">
                  <c:v>100.4988574123464</c:v>
                </c:pt>
                <c:pt idx="23">
                  <c:v>101.12904767004444</c:v>
                </c:pt>
                <c:pt idx="24">
                  <c:v>100.9234039399151</c:v>
                </c:pt>
                <c:pt idx="25">
                  <c:v>100.74866932808987</c:v>
                </c:pt>
                <c:pt idx="26">
                  <c:v>102.1833483937816</c:v>
                </c:pt>
                <c:pt idx="27">
                  <c:v>102.84784185242172</c:v>
                </c:pt>
                <c:pt idx="28">
                  <c:v>96.357987026277542</c:v>
                </c:pt>
                <c:pt idx="29">
                  <c:v>100.78491767600549</c:v>
                </c:pt>
                <c:pt idx="30">
                  <c:v>101.5407999031993</c:v>
                </c:pt>
                <c:pt idx="31">
                  <c:v>101.55160149398914</c:v>
                </c:pt>
                <c:pt idx="32">
                  <c:v>101.1060482322961</c:v>
                </c:pt>
                <c:pt idx="33">
                  <c:v>100.53380146861755</c:v>
                </c:pt>
                <c:pt idx="34">
                  <c:v>101.53464124995888</c:v>
                </c:pt>
                <c:pt idx="35">
                  <c:v>102.00358354156019</c:v>
                </c:pt>
                <c:pt idx="36">
                  <c:v>102.84061396936151</c:v>
                </c:pt>
                <c:pt idx="37">
                  <c:v>101.9291975129384</c:v>
                </c:pt>
                <c:pt idx="38">
                  <c:v>101.96563386579275</c:v>
                </c:pt>
                <c:pt idx="39">
                  <c:v>101.33703716305659</c:v>
                </c:pt>
                <c:pt idx="40">
                  <c:v>102.1402381132101</c:v>
                </c:pt>
                <c:pt idx="41">
                  <c:v>101.10800900948796</c:v>
                </c:pt>
                <c:pt idx="42">
                  <c:v>100.97496023477048</c:v>
                </c:pt>
                <c:pt idx="43">
                  <c:v>99.991821899901694</c:v>
                </c:pt>
                <c:pt idx="44">
                  <c:v>99.372295850166779</c:v>
                </c:pt>
                <c:pt idx="45">
                  <c:v>100.0825256021018</c:v>
                </c:pt>
                <c:pt idx="46">
                  <c:v>100.75915871676442</c:v>
                </c:pt>
                <c:pt idx="47">
                  <c:v>100.10584180017359</c:v>
                </c:pt>
                <c:pt idx="48">
                  <c:v>100.94220010112439</c:v>
                </c:pt>
                <c:pt idx="49">
                  <c:v>101.25533025147253</c:v>
                </c:pt>
                <c:pt idx="50">
                  <c:v>94.096346936042124</c:v>
                </c:pt>
                <c:pt idx="51">
                  <c:v>82.318799698123456</c:v>
                </c:pt>
                <c:pt idx="52">
                  <c:v>83.366137447352273</c:v>
                </c:pt>
                <c:pt idx="53">
                  <c:v>86.332023859895088</c:v>
                </c:pt>
                <c:pt idx="54">
                  <c:v>87.489165627628594</c:v>
                </c:pt>
                <c:pt idx="55">
                  <c:v>90.391364274212009</c:v>
                </c:pt>
                <c:pt idx="56">
                  <c:v>92.477617599120293</c:v>
                </c:pt>
                <c:pt idx="57">
                  <c:v>94.090244411846342</c:v>
                </c:pt>
                <c:pt idx="58">
                  <c:v>94.442124331504246</c:v>
                </c:pt>
                <c:pt idx="59">
                  <c:v>95.939810252542884</c:v>
                </c:pt>
                <c:pt idx="60">
                  <c:v>96.253968562365699</c:v>
                </c:pt>
                <c:pt idx="61">
                  <c:v>98.223561178807969</c:v>
                </c:pt>
                <c:pt idx="62">
                  <c:v>98.364260434356439</c:v>
                </c:pt>
                <c:pt idx="63">
                  <c:v>99.606181663117908</c:v>
                </c:pt>
                <c:pt idx="64">
                  <c:v>101.10881305995666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E-4293-A20B-521EEB353D8E}"/>
            </c:ext>
          </c:extLst>
        </c:ser>
        <c:ser>
          <c:idx val="1"/>
          <c:order val="1"/>
          <c:tx>
            <c:v>Índice de Atividade Econômica do Banco Central (IBC-Br) - com ajuste sazonal</c:v>
          </c:tx>
          <c:spPr>
            <a:ln w="25400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4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IBC!$A$2:$A$66</c:f>
              <c:numCache>
                <c:formatCode>mmm\-yy</c:formatCode>
                <c:ptCount val="65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</c:numCache>
            </c:numRef>
          </c:cat>
          <c:val>
            <c:numRef>
              <c:f>IBC!$C$2:$C$65</c:f>
              <c:numCache>
                <c:formatCode>General</c:formatCode>
                <c:ptCount val="64"/>
                <c:pt idx="0">
                  <c:v>100</c:v>
                </c:pt>
                <c:pt idx="1">
                  <c:v>99.94100730034657</c:v>
                </c:pt>
                <c:pt idx="2">
                  <c:v>99.402698916009143</c:v>
                </c:pt>
                <c:pt idx="3">
                  <c:v>99.528058402772658</c:v>
                </c:pt>
                <c:pt idx="4">
                  <c:v>99.203598554678862</c:v>
                </c:pt>
                <c:pt idx="5">
                  <c:v>99.520684315315989</c:v>
                </c:pt>
                <c:pt idx="6">
                  <c:v>99.21097264213553</c:v>
                </c:pt>
                <c:pt idx="7">
                  <c:v>98.694786520168137</c:v>
                </c:pt>
                <c:pt idx="8">
                  <c:v>98.694786520168137</c:v>
                </c:pt>
                <c:pt idx="9">
                  <c:v>98.303959884964243</c:v>
                </c:pt>
                <c:pt idx="10">
                  <c:v>98.112233611090645</c:v>
                </c:pt>
                <c:pt idx="11">
                  <c:v>97.470688002359722</c:v>
                </c:pt>
                <c:pt idx="12">
                  <c:v>98.429319371727757</c:v>
                </c:pt>
                <c:pt idx="13">
                  <c:v>99.867266425779817</c:v>
                </c:pt>
                <c:pt idx="14">
                  <c:v>100.09586313693681</c:v>
                </c:pt>
                <c:pt idx="15">
                  <c:v>100.33920802300716</c:v>
                </c:pt>
                <c:pt idx="16">
                  <c:v>99.771403288843032</c:v>
                </c:pt>
                <c:pt idx="17">
                  <c:v>100.40557481011727</c:v>
                </c:pt>
                <c:pt idx="18">
                  <c:v>100.61942334636092</c:v>
                </c:pt>
                <c:pt idx="19">
                  <c:v>99.837770075953131</c:v>
                </c:pt>
                <c:pt idx="20">
                  <c:v>99.823021901039795</c:v>
                </c:pt>
                <c:pt idx="21">
                  <c:v>99.793525551213094</c:v>
                </c:pt>
                <c:pt idx="22">
                  <c:v>99.830395988496477</c:v>
                </c:pt>
                <c:pt idx="23">
                  <c:v>101.05449450630491</c:v>
                </c:pt>
                <c:pt idx="24">
                  <c:v>100.76690509549451</c:v>
                </c:pt>
                <c:pt idx="25">
                  <c:v>100.58255290907758</c:v>
                </c:pt>
                <c:pt idx="26">
                  <c:v>101.30521347983193</c:v>
                </c:pt>
                <c:pt idx="27">
                  <c:v>102.36708207359347</c:v>
                </c:pt>
                <c:pt idx="28">
                  <c:v>98.510434333751277</c:v>
                </c:pt>
                <c:pt idx="29">
                  <c:v>101.5485583659023</c:v>
                </c:pt>
                <c:pt idx="30">
                  <c:v>101.80665142688599</c:v>
                </c:pt>
                <c:pt idx="31">
                  <c:v>102.16060762480649</c:v>
                </c:pt>
                <c:pt idx="32">
                  <c:v>101.46006931642216</c:v>
                </c:pt>
                <c:pt idx="33">
                  <c:v>101.1872280805251</c:v>
                </c:pt>
                <c:pt idx="34">
                  <c:v>101.43057296659546</c:v>
                </c:pt>
                <c:pt idx="35">
                  <c:v>101.82139960179936</c:v>
                </c:pt>
                <c:pt idx="36">
                  <c:v>101.90251456382279</c:v>
                </c:pt>
                <c:pt idx="37">
                  <c:v>101.14298355578504</c:v>
                </c:pt>
                <c:pt idx="38">
                  <c:v>102.15323353734982</c:v>
                </c:pt>
                <c:pt idx="39">
                  <c:v>102.35233389868011</c:v>
                </c:pt>
                <c:pt idx="40">
                  <c:v>102.62517513457716</c:v>
                </c:pt>
                <c:pt idx="41">
                  <c:v>102.61780104712049</c:v>
                </c:pt>
                <c:pt idx="42">
                  <c:v>102.07949266278307</c:v>
                </c:pt>
                <c:pt idx="43">
                  <c:v>101.48219157879221</c:v>
                </c:pt>
                <c:pt idx="44">
                  <c:v>102.01312587567297</c:v>
                </c:pt>
                <c:pt idx="45">
                  <c:v>102.25647076174332</c:v>
                </c:pt>
                <c:pt idx="46">
                  <c:v>102.09424083769642</c:v>
                </c:pt>
                <c:pt idx="47">
                  <c:v>101.76240690214595</c:v>
                </c:pt>
                <c:pt idx="48">
                  <c:v>101.90988865127949</c:v>
                </c:pt>
                <c:pt idx="49">
                  <c:v>102.75790870879739</c:v>
                </c:pt>
                <c:pt idx="50">
                  <c:v>98.12698178600408</c:v>
                </c:pt>
                <c:pt idx="51">
                  <c:v>88.80613524076405</c:v>
                </c:pt>
                <c:pt idx="52">
                  <c:v>89.904874271808964</c:v>
                </c:pt>
                <c:pt idx="53">
                  <c:v>94.572671631885655</c:v>
                </c:pt>
                <c:pt idx="54">
                  <c:v>96.954501880392399</c:v>
                </c:pt>
                <c:pt idx="55">
                  <c:v>98.22284492294088</c:v>
                </c:pt>
                <c:pt idx="56">
                  <c:v>99.815647813583197</c:v>
                </c:pt>
                <c:pt idx="57">
                  <c:v>100.7521569205812</c:v>
                </c:pt>
                <c:pt idx="58">
                  <c:v>101.36420617948544</c:v>
                </c:pt>
                <c:pt idx="59">
                  <c:v>101.8877663889095</c:v>
                </c:pt>
                <c:pt idx="60">
                  <c:v>102.5071897352704</c:v>
                </c:pt>
                <c:pt idx="61">
                  <c:v>104.20322985030617</c:v>
                </c:pt>
                <c:pt idx="62">
                  <c:v>102.52931199764043</c:v>
                </c:pt>
                <c:pt idx="63">
                  <c:v>102.97913133249777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E-4293-A20B-521EEB353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492344"/>
        <c:axId val="332233488"/>
      </c:lineChart>
      <c:dateAx>
        <c:axId val="35049234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233488"/>
        <c:crosses val="autoZero"/>
        <c:auto val="1"/>
        <c:lblOffset val="100"/>
        <c:baseTimeUnit val="months"/>
      </c:dateAx>
      <c:valAx>
        <c:axId val="332233488"/>
        <c:scaling>
          <c:orientation val="minMax"/>
          <c:min val="4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049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7423091008972714E-2"/>
          <c:y val="0.56650292397660817"/>
          <c:w val="0.90039923243606179"/>
          <c:h val="0.181871897591748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</xdr:row>
      <xdr:rowOff>106680</xdr:rowOff>
    </xdr:from>
    <xdr:to>
      <xdr:col>9</xdr:col>
      <xdr:colOff>601980</xdr:colOff>
      <xdr:row>17</xdr:row>
      <xdr:rowOff>78105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0C9D89-A0F0-415D-9689-3729C5BE6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472440</xdr:colOff>
      <xdr:row>2</xdr:row>
      <xdr:rowOff>114300</xdr:rowOff>
    </xdr:from>
    <xdr:to>
      <xdr:col>19</xdr:col>
      <xdr:colOff>114300</xdr:colOff>
      <xdr:row>17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5A2264-363D-4FDE-B00E-D2DB805FD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297180</xdr:colOff>
      <xdr:row>19</xdr:row>
      <xdr:rowOff>7620</xdr:rowOff>
    </xdr:from>
    <xdr:to>
      <xdr:col>10</xdr:col>
      <xdr:colOff>53340</xdr:colOff>
      <xdr:row>33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D8D9F3-9DB8-460C-ACEF-380633689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85" zoomScaleNormal="85" workbookViewId="0">
      <pane ySplit="1" topLeftCell="A11" activePane="bottomLeft" state="frozen"/>
      <selection pane="bottomLeft" activeCell="B37" sqref="B37"/>
    </sheetView>
  </sheetViews>
  <sheetFormatPr defaultRowHeight="14.4" x14ac:dyDescent="0.3"/>
  <cols>
    <col min="2" max="5" width="22.109375" style="5" customWidth="1"/>
  </cols>
  <sheetData>
    <row r="1" spans="1:5" s="1" customFormat="1" ht="36.6" customHeight="1" x14ac:dyDescent="0.3">
      <c r="A1" s="4" t="s">
        <v>0</v>
      </c>
      <c r="B1" s="4" t="s">
        <v>7</v>
      </c>
      <c r="C1" s="4" t="s">
        <v>5</v>
      </c>
      <c r="D1" s="4" t="s">
        <v>2</v>
      </c>
      <c r="E1" s="4" t="s">
        <v>6</v>
      </c>
    </row>
    <row r="2" spans="1:5" x14ac:dyDescent="0.3">
      <c r="A2" s="2">
        <v>43252</v>
      </c>
      <c r="B2" s="6">
        <v>101.97</v>
      </c>
      <c r="C2" s="6">
        <v>105.45877546458</v>
      </c>
      <c r="D2" s="6">
        <v>100.85818331049377</v>
      </c>
      <c r="E2" s="6">
        <v>106.098044312947</v>
      </c>
    </row>
    <row r="3" spans="1:5" x14ac:dyDescent="0.3">
      <c r="A3" s="2">
        <v>43282</v>
      </c>
      <c r="B3" s="6">
        <v>107.94</v>
      </c>
      <c r="C3" s="6">
        <v>106.24971140929701</v>
      </c>
      <c r="D3" s="6">
        <v>111.85354584473697</v>
      </c>
      <c r="E3" s="6">
        <v>107.11888872227</v>
      </c>
    </row>
    <row r="4" spans="1:5" x14ac:dyDescent="0.3">
      <c r="A4" s="2">
        <v>43313</v>
      </c>
      <c r="B4" s="6">
        <v>106.48</v>
      </c>
      <c r="C4" s="6">
        <v>106.261013919276</v>
      </c>
      <c r="D4" s="6">
        <v>108.53664168613358</v>
      </c>
      <c r="E4" s="6">
        <v>107.455736940698</v>
      </c>
    </row>
    <row r="5" spans="1:5" x14ac:dyDescent="0.3">
      <c r="A5" s="2">
        <v>43344</v>
      </c>
      <c r="B5" s="6">
        <v>105.82599999999999</v>
      </c>
      <c r="C5" s="6">
        <v>105.794798314145</v>
      </c>
      <c r="D5" s="6">
        <v>107.32514976688145</v>
      </c>
      <c r="E5" s="6">
        <v>107.091932857001</v>
      </c>
    </row>
    <row r="6" spans="1:5" x14ac:dyDescent="0.3">
      <c r="A6" s="2">
        <v>43374</v>
      </c>
      <c r="B6" s="6">
        <v>107.37</v>
      </c>
      <c r="C6" s="6">
        <v>105.196013849637</v>
      </c>
      <c r="D6" s="6">
        <v>108.78353743639234</v>
      </c>
      <c r="E6" s="6">
        <v>105.991931844812</v>
      </c>
    </row>
    <row r="7" spans="1:5" x14ac:dyDescent="0.3">
      <c r="A7" s="2">
        <v>43405</v>
      </c>
      <c r="B7" s="6">
        <v>106.83</v>
      </c>
      <c r="C7" s="6">
        <v>106.24326715112601</v>
      </c>
      <c r="D7" s="6">
        <v>107.98894867957043</v>
      </c>
      <c r="E7" s="6">
        <v>107.945408566769</v>
      </c>
    </row>
    <row r="8" spans="1:5" x14ac:dyDescent="0.3">
      <c r="A8" s="2">
        <v>43435</v>
      </c>
      <c r="B8" s="6">
        <v>111.85</v>
      </c>
      <c r="C8" s="6">
        <v>106.73395644250201</v>
      </c>
      <c r="D8" s="6">
        <v>118.56432896298801</v>
      </c>
      <c r="E8" s="6">
        <v>108.642099693541</v>
      </c>
    </row>
    <row r="9" spans="1:5" x14ac:dyDescent="0.3">
      <c r="A9" s="2">
        <v>43466</v>
      </c>
      <c r="B9" s="6">
        <v>111.75</v>
      </c>
      <c r="C9" s="6">
        <v>107.609803801194</v>
      </c>
      <c r="D9" s="6">
        <v>116.45037960194313</v>
      </c>
      <c r="E9" s="6">
        <v>109.391841260408</v>
      </c>
    </row>
    <row r="10" spans="1:5" x14ac:dyDescent="0.3">
      <c r="A10" s="2">
        <v>43497</v>
      </c>
      <c r="B10" s="6">
        <v>101.58</v>
      </c>
      <c r="C10" s="6">
        <v>106.656120793369</v>
      </c>
      <c r="D10" s="6">
        <v>97.806115871311874</v>
      </c>
      <c r="E10" s="6">
        <v>107.735679602963</v>
      </c>
    </row>
    <row r="11" spans="1:5" x14ac:dyDescent="0.3">
      <c r="A11" s="2">
        <v>43525</v>
      </c>
      <c r="B11" s="6">
        <v>105.06</v>
      </c>
      <c r="C11" s="6">
        <v>106.69424686662499</v>
      </c>
      <c r="D11" s="6">
        <v>104.45720904286807</v>
      </c>
      <c r="E11" s="6">
        <v>108.665674841952</v>
      </c>
    </row>
    <row r="12" spans="1:5" x14ac:dyDescent="0.3">
      <c r="A12" s="2">
        <v>43556</v>
      </c>
      <c r="B12" s="6">
        <v>101.75</v>
      </c>
      <c r="C12" s="6">
        <v>106.03649925854801</v>
      </c>
      <c r="D12" s="6">
        <v>99.900011770089861</v>
      </c>
      <c r="E12" s="6">
        <v>107.98029908048601</v>
      </c>
    </row>
    <row r="13" spans="1:5" x14ac:dyDescent="0.3">
      <c r="A13" s="2">
        <v>43586</v>
      </c>
      <c r="B13" s="6">
        <v>104.41</v>
      </c>
      <c r="C13" s="6">
        <v>106.87694831192201</v>
      </c>
      <c r="D13" s="6">
        <v>104.02689117006754</v>
      </c>
      <c r="E13" s="6">
        <v>108.16598025446601</v>
      </c>
    </row>
    <row r="14" spans="1:5" x14ac:dyDescent="0.3">
      <c r="A14" s="2">
        <v>43617</v>
      </c>
      <c r="B14" s="6">
        <v>102.477</v>
      </c>
      <c r="C14" s="6">
        <v>105.796850021547</v>
      </c>
      <c r="D14" s="6">
        <v>102.84243075216865</v>
      </c>
      <c r="E14" s="6">
        <v>106.845558131893</v>
      </c>
    </row>
    <row r="15" spans="1:5" x14ac:dyDescent="0.3">
      <c r="A15" s="2">
        <v>43647</v>
      </c>
      <c r="B15" s="6">
        <v>107.61</v>
      </c>
      <c r="C15" s="6">
        <v>105.65763116636199</v>
      </c>
      <c r="D15" s="6">
        <v>112.67267535388741</v>
      </c>
      <c r="E15" s="6">
        <v>107.24087715058501</v>
      </c>
    </row>
    <row r="16" spans="1:5" x14ac:dyDescent="0.3">
      <c r="A16" s="2">
        <v>43678</v>
      </c>
      <c r="B16" s="6">
        <v>105.899</v>
      </c>
      <c r="C16" s="6">
        <v>104.628900208414</v>
      </c>
      <c r="D16" s="6">
        <v>109.16406262605662</v>
      </c>
      <c r="E16" s="6">
        <v>105.719278527681</v>
      </c>
    </row>
    <row r="17" spans="1:5" x14ac:dyDescent="0.3">
      <c r="A17" s="2">
        <v>43709</v>
      </c>
      <c r="B17" s="6">
        <v>105.41500000000001</v>
      </c>
      <c r="C17" s="6">
        <v>103.98064390102201</v>
      </c>
      <c r="D17" s="6">
        <v>107.59903209322371</v>
      </c>
      <c r="E17" s="6">
        <v>104.58918291572201</v>
      </c>
    </row>
    <row r="18" spans="1:5" x14ac:dyDescent="0.3">
      <c r="A18" s="2">
        <v>43739</v>
      </c>
      <c r="B18" s="6">
        <v>108.95</v>
      </c>
      <c r="C18" s="6">
        <v>104.723810256313</v>
      </c>
      <c r="D18" s="6">
        <v>112.16577642019098</v>
      </c>
      <c r="E18" s="6">
        <v>105.74460254981101</v>
      </c>
    </row>
    <row r="19" spans="1:5" x14ac:dyDescent="0.3">
      <c r="A19" s="2">
        <v>43770</v>
      </c>
      <c r="B19" s="6">
        <v>107.176</v>
      </c>
      <c r="C19" s="6">
        <v>105.431821944535</v>
      </c>
      <c r="D19" s="6">
        <v>108.06838850069937</v>
      </c>
      <c r="E19" s="6">
        <v>105.97968043988701</v>
      </c>
    </row>
    <row r="20" spans="1:5" x14ac:dyDescent="0.3">
      <c r="A20" s="2">
        <v>43800</v>
      </c>
      <c r="B20" s="6">
        <v>110.108</v>
      </c>
      <c r="C20" s="6">
        <v>104.748207733176</v>
      </c>
      <c r="D20" s="6">
        <v>115.15441695307717</v>
      </c>
      <c r="E20" s="6">
        <v>105.60710884660701</v>
      </c>
    </row>
    <row r="21" spans="1:5" x14ac:dyDescent="0.3">
      <c r="A21" s="2">
        <v>43831</v>
      </c>
      <c r="B21" s="6">
        <v>108.91</v>
      </c>
      <c r="C21" s="6">
        <v>105.62335179542001</v>
      </c>
      <c r="D21" s="6">
        <v>112.45343783653247</v>
      </c>
      <c r="E21" s="6">
        <v>107.392335085791</v>
      </c>
    </row>
    <row r="22" spans="1:5" x14ac:dyDescent="0.3">
      <c r="A22" s="2">
        <v>43862</v>
      </c>
      <c r="B22" s="6">
        <v>102.41</v>
      </c>
      <c r="C22" s="6">
        <v>105.95100322361201</v>
      </c>
      <c r="D22" s="6">
        <v>100.69297101951035</v>
      </c>
      <c r="E22" s="6">
        <v>107.767951225407</v>
      </c>
    </row>
    <row r="23" spans="1:5" x14ac:dyDescent="0.3">
      <c r="A23" s="2">
        <v>43891</v>
      </c>
      <c r="B23" s="6">
        <v>94.519000000000005</v>
      </c>
      <c r="C23" s="6">
        <v>98.460025094883605</v>
      </c>
      <c r="D23" s="6">
        <v>85.557625324524878</v>
      </c>
      <c r="E23" s="6">
        <v>95.0873308918992</v>
      </c>
    </row>
    <row r="24" spans="1:5" x14ac:dyDescent="0.3">
      <c r="A24" s="2">
        <v>43922</v>
      </c>
      <c r="B24" s="6">
        <v>78.953999999999994</v>
      </c>
      <c r="C24" s="6">
        <v>86.136299101675306</v>
      </c>
      <c r="D24" s="6">
        <v>60.786172236963566</v>
      </c>
      <c r="E24" s="6">
        <v>75.084728766815601</v>
      </c>
    </row>
    <row r="25" spans="1:5" x14ac:dyDescent="0.3">
      <c r="A25" s="2">
        <v>43952</v>
      </c>
      <c r="B25" s="6">
        <v>82.518000000000001</v>
      </c>
      <c r="C25" s="6">
        <v>87.232206694580896</v>
      </c>
      <c r="D25" s="6">
        <v>68.801443784145121</v>
      </c>
      <c r="E25" s="6">
        <v>76.765308915696593</v>
      </c>
    </row>
    <row r="26" spans="1:5" x14ac:dyDescent="0.3">
      <c r="A26" s="2">
        <v>43983</v>
      </c>
      <c r="B26" s="6">
        <v>86.75</v>
      </c>
      <c r="C26" s="6">
        <v>90.335634830914699</v>
      </c>
      <c r="D26" s="6">
        <v>77.378381952231905</v>
      </c>
      <c r="E26" s="6">
        <v>81.170669929799502</v>
      </c>
    </row>
    <row r="27" spans="1:5" x14ac:dyDescent="0.3">
      <c r="A27" s="2">
        <v>44013</v>
      </c>
      <c r="B27" s="6">
        <v>93.18</v>
      </c>
      <c r="C27" s="6">
        <v>91.5464385570872</v>
      </c>
      <c r="D27" s="6">
        <v>86.940528143615211</v>
      </c>
      <c r="E27" s="6">
        <v>82.202169856052805</v>
      </c>
    </row>
    <row r="28" spans="1:5" x14ac:dyDescent="0.3">
      <c r="A28" s="2">
        <v>44044</v>
      </c>
      <c r="B28" s="6">
        <v>97.046000000000006</v>
      </c>
      <c r="C28" s="6">
        <v>94.5832254343415</v>
      </c>
      <c r="D28" s="6">
        <v>92.404383554680919</v>
      </c>
      <c r="E28" s="6">
        <v>86.460446802742695</v>
      </c>
    </row>
    <row r="29" spans="1:5" x14ac:dyDescent="0.3">
      <c r="A29" s="2">
        <v>44075</v>
      </c>
      <c r="B29" s="6">
        <v>100.39</v>
      </c>
      <c r="C29" s="6">
        <v>96.766227871878996</v>
      </c>
      <c r="D29" s="6">
        <v>97.301456162621349</v>
      </c>
      <c r="E29" s="6">
        <v>89.693880684833502</v>
      </c>
    </row>
    <row r="30" spans="1:5" x14ac:dyDescent="0.3">
      <c r="A30" s="2">
        <v>44105</v>
      </c>
      <c r="B30" s="6">
        <v>105</v>
      </c>
      <c r="C30" s="6">
        <v>98.453639568717904</v>
      </c>
      <c r="D30" s="6">
        <v>103.17985573094884</v>
      </c>
      <c r="E30" s="6">
        <v>91.928890332543602</v>
      </c>
    </row>
    <row r="31" spans="1:5" x14ac:dyDescent="0.3">
      <c r="A31" s="2">
        <v>44136</v>
      </c>
      <c r="B31" s="6">
        <v>101.86</v>
      </c>
      <c r="C31" s="6">
        <v>98.821837770327704</v>
      </c>
      <c r="D31" s="6">
        <v>98.632901980499867</v>
      </c>
      <c r="E31" s="6">
        <v>93.332409148348006</v>
      </c>
    </row>
    <row r="32" spans="1:5" x14ac:dyDescent="0.3">
      <c r="A32" s="2">
        <v>44166</v>
      </c>
      <c r="B32" s="6">
        <v>106.76</v>
      </c>
      <c r="C32" s="6">
        <v>100.38897824040301</v>
      </c>
      <c r="D32" s="6">
        <v>106.53913403438321</v>
      </c>
      <c r="E32" s="6">
        <v>95.224995345359005</v>
      </c>
    </row>
    <row r="33" spans="1:7" x14ac:dyDescent="0.3">
      <c r="A33" s="2">
        <v>44197</v>
      </c>
      <c r="B33" s="6">
        <v>103.75</v>
      </c>
      <c r="C33" s="6">
        <v>100.71770550852899</v>
      </c>
      <c r="D33" s="6">
        <v>100.23559299781923</v>
      </c>
      <c r="E33" s="6">
        <v>95.872182005973698</v>
      </c>
    </row>
    <row r="34" spans="1:7" x14ac:dyDescent="0.3">
      <c r="A34" s="2">
        <v>44228</v>
      </c>
      <c r="B34" s="6">
        <v>97.4</v>
      </c>
      <c r="C34" s="6">
        <v>102.778637146751</v>
      </c>
      <c r="D34" s="6">
        <v>89.034216880225429</v>
      </c>
      <c r="E34" s="6">
        <v>99.360532746989406</v>
      </c>
      <c r="G34" s="7"/>
    </row>
    <row r="35" spans="1:7" x14ac:dyDescent="0.3">
      <c r="A35" s="2">
        <v>44256</v>
      </c>
      <c r="B35" s="6">
        <v>98.28</v>
      </c>
      <c r="C35" s="6">
        <v>102.925861270569</v>
      </c>
      <c r="D35" s="6">
        <v>87.712500522731631</v>
      </c>
      <c r="E35" s="6">
        <v>99.450744335641801</v>
      </c>
      <c r="G35" s="7"/>
    </row>
    <row r="36" spans="1:7" x14ac:dyDescent="0.3">
      <c r="A36" s="2">
        <v>44287</v>
      </c>
      <c r="B36" s="6">
        <v>96.19</v>
      </c>
      <c r="C36" s="6">
        <v>104.22537606929799</v>
      </c>
      <c r="D36" s="6">
        <v>84.859418500370822</v>
      </c>
      <c r="E36" s="6">
        <v>101.571624385424</v>
      </c>
      <c r="G36" s="7"/>
    </row>
    <row r="37" spans="1:7" x14ac:dyDescent="0.3">
      <c r="A37" s="2">
        <v>44317</v>
      </c>
      <c r="B37" s="6">
        <v>100.58</v>
      </c>
      <c r="C37" s="6">
        <v>105.797691359515</v>
      </c>
      <c r="D37" s="6">
        <v>95.65204050970884</v>
      </c>
      <c r="E37" s="6">
        <v>104.450186981728</v>
      </c>
      <c r="G37" s="7"/>
    </row>
    <row r="39" spans="1:7" x14ac:dyDescent="0.3">
      <c r="A3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topLeftCell="A58" workbookViewId="0">
      <selection activeCell="B68" sqref="B68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D1" t="s">
        <v>1</v>
      </c>
    </row>
    <row r="2" spans="1:5" x14ac:dyDescent="0.3">
      <c r="A2" s="2">
        <v>42370</v>
      </c>
      <c r="B2">
        <v>135.61000000000001</v>
      </c>
      <c r="C2">
        <v>100</v>
      </c>
      <c r="D2">
        <v>104.637457564434</v>
      </c>
      <c r="E2">
        <v>100</v>
      </c>
    </row>
    <row r="3" spans="1:5" x14ac:dyDescent="0.3">
      <c r="A3" s="2">
        <v>42401</v>
      </c>
      <c r="B3">
        <v>135.53</v>
      </c>
      <c r="C3">
        <f t="shared" ref="C3:E19" si="0">B3/B2*C2</f>
        <v>99.94100730034657</v>
      </c>
      <c r="D3">
        <v>104.908428350874</v>
      </c>
      <c r="E3">
        <f t="shared" si="0"/>
        <v>100.25896155425332</v>
      </c>
    </row>
    <row r="4" spans="1:5" x14ac:dyDescent="0.3">
      <c r="A4" s="2">
        <v>42430</v>
      </c>
      <c r="B4">
        <v>134.80000000000001</v>
      </c>
      <c r="C4">
        <f t="shared" si="0"/>
        <v>99.402698916009143</v>
      </c>
      <c r="D4">
        <v>105.144767431107</v>
      </c>
      <c r="E4">
        <f t="shared" si="0"/>
        <v>100.48482625484343</v>
      </c>
    </row>
    <row r="5" spans="1:5" x14ac:dyDescent="0.3">
      <c r="A5" s="2">
        <v>42461</v>
      </c>
      <c r="B5">
        <v>134.97</v>
      </c>
      <c r="C5">
        <f t="shared" si="0"/>
        <v>99.528058402772658</v>
      </c>
      <c r="D5">
        <v>105.38100274477</v>
      </c>
      <c r="E5">
        <f t="shared" si="0"/>
        <v>100.71059178772398</v>
      </c>
    </row>
    <row r="6" spans="1:5" x14ac:dyDescent="0.3">
      <c r="A6" s="2">
        <v>42491</v>
      </c>
      <c r="B6">
        <v>134.53</v>
      </c>
      <c r="C6">
        <f t="shared" si="0"/>
        <v>99.203598554678862</v>
      </c>
      <c r="D6">
        <v>104.757468163242</v>
      </c>
      <c r="E6">
        <f t="shared" si="0"/>
        <v>100.11469181457713</v>
      </c>
    </row>
    <row r="7" spans="1:5" x14ac:dyDescent="0.3">
      <c r="A7" s="2">
        <v>42522</v>
      </c>
      <c r="B7">
        <v>134.96</v>
      </c>
      <c r="C7">
        <f t="shared" si="0"/>
        <v>99.520684315315989</v>
      </c>
      <c r="D7">
        <v>103.609479553512</v>
      </c>
      <c r="E7">
        <f t="shared" si="0"/>
        <v>99.017581242081533</v>
      </c>
    </row>
    <row r="8" spans="1:5" x14ac:dyDescent="0.3">
      <c r="A8" s="2">
        <v>42552</v>
      </c>
      <c r="B8">
        <v>134.54</v>
      </c>
      <c r="C8">
        <f t="shared" si="0"/>
        <v>99.21097264213553</v>
      </c>
      <c r="D8">
        <v>104.392457100154</v>
      </c>
      <c r="E8">
        <f t="shared" si="0"/>
        <v>99.765857781732606</v>
      </c>
    </row>
    <row r="9" spans="1:5" x14ac:dyDescent="0.3">
      <c r="A9" s="2">
        <v>42583</v>
      </c>
      <c r="B9">
        <v>133.84</v>
      </c>
      <c r="C9">
        <f t="shared" si="0"/>
        <v>98.694786520168137</v>
      </c>
      <c r="D9">
        <v>103.703327072452</v>
      </c>
      <c r="E9">
        <f t="shared" si="0"/>
        <v>99.107269505849032</v>
      </c>
    </row>
    <row r="10" spans="1:5" x14ac:dyDescent="0.3">
      <c r="A10" s="2">
        <v>42614</v>
      </c>
      <c r="B10">
        <v>133.84</v>
      </c>
      <c r="C10">
        <f t="shared" si="0"/>
        <v>98.694786520168137</v>
      </c>
      <c r="D10">
        <v>103.326454319299</v>
      </c>
      <c r="E10">
        <f t="shared" si="0"/>
        <v>98.747099484591658</v>
      </c>
    </row>
    <row r="11" spans="1:5" x14ac:dyDescent="0.3">
      <c r="A11" s="2">
        <v>42644</v>
      </c>
      <c r="B11">
        <v>133.31</v>
      </c>
      <c r="C11">
        <f t="shared" si="0"/>
        <v>98.303959884964243</v>
      </c>
      <c r="D11">
        <v>102.267140317281</v>
      </c>
      <c r="E11">
        <f t="shared" si="0"/>
        <v>97.734733524375457</v>
      </c>
    </row>
    <row r="12" spans="1:5" x14ac:dyDescent="0.3">
      <c r="A12" s="2">
        <v>42675</v>
      </c>
      <c r="B12">
        <v>133.05000000000001</v>
      </c>
      <c r="C12">
        <f t="shared" si="0"/>
        <v>98.112233611090645</v>
      </c>
      <c r="D12">
        <v>103.12122552832</v>
      </c>
      <c r="E12">
        <f t="shared" si="0"/>
        <v>98.550966287402076</v>
      </c>
    </row>
    <row r="13" spans="1:5" x14ac:dyDescent="0.3">
      <c r="A13" s="2">
        <v>42705</v>
      </c>
      <c r="B13">
        <v>132.18</v>
      </c>
      <c r="C13">
        <f t="shared" si="0"/>
        <v>97.470688002359722</v>
      </c>
      <c r="D13">
        <v>103.28290251172901</v>
      </c>
      <c r="E13">
        <f t="shared" si="0"/>
        <v>98.705477862102214</v>
      </c>
    </row>
    <row r="14" spans="1:5" x14ac:dyDescent="0.3">
      <c r="A14" s="2">
        <v>42736</v>
      </c>
      <c r="B14">
        <v>133.47999999999999</v>
      </c>
      <c r="C14">
        <f t="shared" si="0"/>
        <v>98.429319371727757</v>
      </c>
      <c r="D14">
        <v>103.988257413887</v>
      </c>
      <c r="E14">
        <f t="shared" si="0"/>
        <v>99.379571937566212</v>
      </c>
    </row>
    <row r="15" spans="1:5" x14ac:dyDescent="0.3">
      <c r="A15" s="2">
        <v>42767</v>
      </c>
      <c r="B15">
        <v>135.43</v>
      </c>
      <c r="C15">
        <f t="shared" si="0"/>
        <v>99.867266425779817</v>
      </c>
      <c r="D15">
        <v>104.59368919142401</v>
      </c>
      <c r="E15">
        <f t="shared" si="0"/>
        <v>99.958171410096568</v>
      </c>
    </row>
    <row r="16" spans="1:5" x14ac:dyDescent="0.3">
      <c r="A16" s="2">
        <v>42795</v>
      </c>
      <c r="B16">
        <v>135.74</v>
      </c>
      <c r="C16">
        <f t="shared" si="0"/>
        <v>100.09586313693681</v>
      </c>
      <c r="D16">
        <v>104.60358143751</v>
      </c>
      <c r="E16">
        <f t="shared" si="0"/>
        <v>99.96762523888431</v>
      </c>
    </row>
    <row r="17" spans="1:5" x14ac:dyDescent="0.3">
      <c r="A17" s="2">
        <v>42826</v>
      </c>
      <c r="B17">
        <v>136.07</v>
      </c>
      <c r="C17">
        <f t="shared" si="0"/>
        <v>100.33920802300716</v>
      </c>
      <c r="D17">
        <v>104.054227994811</v>
      </c>
      <c r="E17">
        <f t="shared" si="0"/>
        <v>99.442618749348071</v>
      </c>
    </row>
    <row r="18" spans="1:5" x14ac:dyDescent="0.3">
      <c r="A18" s="2">
        <v>42856</v>
      </c>
      <c r="B18">
        <v>135.30000000000001</v>
      </c>
      <c r="C18">
        <f t="shared" si="0"/>
        <v>99.771403288843032</v>
      </c>
      <c r="D18">
        <v>104.370126197689</v>
      </c>
      <c r="E18">
        <f t="shared" si="0"/>
        <v>99.744516568953912</v>
      </c>
    </row>
    <row r="19" spans="1:5" x14ac:dyDescent="0.3">
      <c r="A19" s="2">
        <v>42887</v>
      </c>
      <c r="B19">
        <v>136.16</v>
      </c>
      <c r="C19">
        <f t="shared" si="0"/>
        <v>100.40557481011727</v>
      </c>
      <c r="D19">
        <v>105.61094851626299</v>
      </c>
      <c r="E19">
        <f t="shared" si="0"/>
        <v>100.93034652646212</v>
      </c>
    </row>
    <row r="20" spans="1:5" x14ac:dyDescent="0.3">
      <c r="A20" s="2">
        <v>42917</v>
      </c>
      <c r="B20">
        <v>136.44999999999999</v>
      </c>
      <c r="C20">
        <f t="shared" ref="C20:E66" si="1">B20/B19*C19</f>
        <v>100.61942334636092</v>
      </c>
      <c r="D20">
        <v>105.09054729454201</v>
      </c>
      <c r="E20">
        <f t="shared" si="1"/>
        <v>100.43300911609877</v>
      </c>
    </row>
    <row r="21" spans="1:5" x14ac:dyDescent="0.3">
      <c r="A21" s="2">
        <v>42948</v>
      </c>
      <c r="B21">
        <v>135.38999999999999</v>
      </c>
      <c r="C21">
        <f t="shared" si="1"/>
        <v>99.837770075953131</v>
      </c>
      <c r="D21">
        <v>104.338310276728</v>
      </c>
      <c r="E21">
        <f t="shared" si="1"/>
        <v>99.714110706940858</v>
      </c>
    </row>
    <row r="22" spans="1:5" x14ac:dyDescent="0.3">
      <c r="A22" s="2">
        <v>42979</v>
      </c>
      <c r="B22">
        <v>135.37</v>
      </c>
      <c r="C22">
        <f t="shared" si="1"/>
        <v>99.823021901039795</v>
      </c>
      <c r="D22">
        <v>105.69682361705399</v>
      </c>
      <c r="E22">
        <f t="shared" si="1"/>
        <v>101.01241570397259</v>
      </c>
    </row>
    <row r="23" spans="1:5" x14ac:dyDescent="0.3">
      <c r="A23" s="2">
        <v>43009</v>
      </c>
      <c r="B23">
        <v>135.33000000000001</v>
      </c>
      <c r="C23">
        <f t="shared" si="1"/>
        <v>99.793525551213094</v>
      </c>
      <c r="D23">
        <v>105.56352727446</v>
      </c>
      <c r="E23">
        <f t="shared" si="1"/>
        <v>100.88502696030791</v>
      </c>
    </row>
    <row r="24" spans="1:5" x14ac:dyDescent="0.3">
      <c r="A24" s="2">
        <v>43040</v>
      </c>
      <c r="B24">
        <v>135.38</v>
      </c>
      <c r="C24">
        <f t="shared" si="1"/>
        <v>99.830395988496477</v>
      </c>
      <c r="D24">
        <v>105.159449277585</v>
      </c>
      <c r="E24">
        <f t="shared" si="1"/>
        <v>100.4988574123464</v>
      </c>
    </row>
    <row r="25" spans="1:5" x14ac:dyDescent="0.3">
      <c r="A25" s="2">
        <v>43070</v>
      </c>
      <c r="B25">
        <v>137.04</v>
      </c>
      <c r="C25">
        <f t="shared" si="1"/>
        <v>101.05449450630491</v>
      </c>
      <c r="D25">
        <v>105.818864341059</v>
      </c>
      <c r="E25">
        <f t="shared" si="1"/>
        <v>101.12904767004444</v>
      </c>
    </row>
    <row r="26" spans="1:5" x14ac:dyDescent="0.3">
      <c r="A26" s="2">
        <v>43101</v>
      </c>
      <c r="B26">
        <v>136.65</v>
      </c>
      <c r="C26">
        <f t="shared" si="1"/>
        <v>100.76690509549451</v>
      </c>
      <c r="D26">
        <v>105.60368397021099</v>
      </c>
      <c r="E26">
        <f t="shared" si="1"/>
        <v>100.9234039399151</v>
      </c>
    </row>
    <row r="27" spans="1:5" x14ac:dyDescent="0.3">
      <c r="A27" s="2">
        <v>43132</v>
      </c>
      <c r="B27">
        <v>136.4</v>
      </c>
      <c r="C27">
        <f t="shared" si="1"/>
        <v>100.58255290907758</v>
      </c>
      <c r="D27">
        <v>105.420846114912</v>
      </c>
      <c r="E27">
        <f t="shared" si="1"/>
        <v>100.74866932808987</v>
      </c>
    </row>
    <row r="28" spans="1:5" x14ac:dyDescent="0.3">
      <c r="A28" s="2">
        <v>43160</v>
      </c>
      <c r="B28">
        <v>137.38</v>
      </c>
      <c r="C28">
        <f t="shared" si="1"/>
        <v>101.30521347983193</v>
      </c>
      <c r="D28">
        <v>106.922057813461</v>
      </c>
      <c r="E28">
        <f t="shared" si="1"/>
        <v>102.1833483937816</v>
      </c>
    </row>
    <row r="29" spans="1:5" x14ac:dyDescent="0.3">
      <c r="A29" s="2">
        <v>43191</v>
      </c>
      <c r="B29">
        <v>138.82</v>
      </c>
      <c r="C29">
        <f t="shared" si="1"/>
        <v>102.36708207359347</v>
      </c>
      <c r="D29">
        <v>107.61736687426399</v>
      </c>
      <c r="E29">
        <f t="shared" si="1"/>
        <v>102.84784185242172</v>
      </c>
    </row>
    <row r="30" spans="1:5" x14ac:dyDescent="0.3">
      <c r="A30" s="2">
        <v>43221</v>
      </c>
      <c r="B30">
        <v>133.59</v>
      </c>
      <c r="C30">
        <f t="shared" si="1"/>
        <v>98.510434333751277</v>
      </c>
      <c r="D30">
        <v>100.826547784564</v>
      </c>
      <c r="E30">
        <f t="shared" si="1"/>
        <v>96.357987026277542</v>
      </c>
    </row>
    <row r="31" spans="1:5" x14ac:dyDescent="0.3">
      <c r="A31" s="2">
        <v>43252</v>
      </c>
      <c r="B31">
        <v>137.71</v>
      </c>
      <c r="C31">
        <f t="shared" si="1"/>
        <v>101.5485583659023</v>
      </c>
      <c r="D31">
        <v>105.45877546458</v>
      </c>
      <c r="E31">
        <f t="shared" si="1"/>
        <v>100.78491767600549</v>
      </c>
    </row>
    <row r="32" spans="1:5" x14ac:dyDescent="0.3">
      <c r="A32" s="2">
        <v>43282</v>
      </c>
      <c r="B32">
        <v>138.06</v>
      </c>
      <c r="C32">
        <f t="shared" si="1"/>
        <v>101.80665142688599</v>
      </c>
      <c r="D32">
        <v>106.24971140929701</v>
      </c>
      <c r="E32">
        <f t="shared" si="1"/>
        <v>101.5407999031993</v>
      </c>
    </row>
    <row r="33" spans="1:5" x14ac:dyDescent="0.3">
      <c r="A33" s="2">
        <v>43313</v>
      </c>
      <c r="B33">
        <v>138.54</v>
      </c>
      <c r="C33">
        <f t="shared" si="1"/>
        <v>102.16060762480649</v>
      </c>
      <c r="D33">
        <v>106.261013919276</v>
      </c>
      <c r="E33">
        <f t="shared" si="1"/>
        <v>101.55160149398914</v>
      </c>
    </row>
    <row r="34" spans="1:5" x14ac:dyDescent="0.3">
      <c r="A34" s="2">
        <v>43344</v>
      </c>
      <c r="B34">
        <v>137.59</v>
      </c>
      <c r="C34">
        <f t="shared" si="1"/>
        <v>101.46006931642216</v>
      </c>
      <c r="D34">
        <v>105.794798314145</v>
      </c>
      <c r="E34">
        <f t="shared" si="1"/>
        <v>101.1060482322961</v>
      </c>
    </row>
    <row r="35" spans="1:5" x14ac:dyDescent="0.3">
      <c r="A35" s="2">
        <v>43374</v>
      </c>
      <c r="B35">
        <v>137.22</v>
      </c>
      <c r="C35">
        <f t="shared" si="1"/>
        <v>101.1872280805251</v>
      </c>
      <c r="D35">
        <v>105.196013849637</v>
      </c>
      <c r="E35">
        <f t="shared" si="1"/>
        <v>100.53380146861755</v>
      </c>
    </row>
    <row r="36" spans="1:5" x14ac:dyDescent="0.3">
      <c r="A36" s="2">
        <v>43405</v>
      </c>
      <c r="B36">
        <v>137.55000000000001</v>
      </c>
      <c r="C36">
        <f t="shared" si="1"/>
        <v>101.43057296659546</v>
      </c>
      <c r="D36">
        <v>106.24326715112601</v>
      </c>
      <c r="E36">
        <f t="shared" si="1"/>
        <v>101.53464124995888</v>
      </c>
    </row>
    <row r="37" spans="1:5" x14ac:dyDescent="0.3">
      <c r="A37" s="2">
        <v>43435</v>
      </c>
      <c r="B37">
        <v>138.08000000000001</v>
      </c>
      <c r="C37">
        <f t="shared" si="1"/>
        <v>101.82139960179936</v>
      </c>
      <c r="D37">
        <v>106.73395644250201</v>
      </c>
      <c r="E37">
        <f t="shared" si="1"/>
        <v>102.00358354156019</v>
      </c>
    </row>
    <row r="38" spans="1:5" x14ac:dyDescent="0.3">
      <c r="A38" s="2">
        <v>43466</v>
      </c>
      <c r="B38">
        <v>138.19</v>
      </c>
      <c r="C38">
        <f t="shared" si="1"/>
        <v>101.90251456382279</v>
      </c>
      <c r="D38">
        <v>107.609803801194</v>
      </c>
      <c r="E38">
        <f t="shared" si="1"/>
        <v>102.84061396936151</v>
      </c>
    </row>
    <row r="39" spans="1:5" x14ac:dyDescent="0.3">
      <c r="A39" s="2">
        <v>43497</v>
      </c>
      <c r="B39">
        <v>137.16</v>
      </c>
      <c r="C39">
        <f t="shared" si="1"/>
        <v>101.14298355578504</v>
      </c>
      <c r="D39">
        <v>106.656120793369</v>
      </c>
      <c r="E39">
        <f t="shared" si="1"/>
        <v>101.9291975129384</v>
      </c>
    </row>
    <row r="40" spans="1:5" x14ac:dyDescent="0.3">
      <c r="A40" s="2">
        <v>43525</v>
      </c>
      <c r="B40">
        <v>138.53</v>
      </c>
      <c r="C40">
        <f t="shared" si="1"/>
        <v>102.15323353734982</v>
      </c>
      <c r="D40">
        <v>106.69424686662499</v>
      </c>
      <c r="E40">
        <f t="shared" si="1"/>
        <v>101.96563386579275</v>
      </c>
    </row>
    <row r="41" spans="1:5" x14ac:dyDescent="0.3">
      <c r="A41" s="2">
        <v>43556</v>
      </c>
      <c r="B41">
        <v>138.80000000000001</v>
      </c>
      <c r="C41">
        <f t="shared" si="1"/>
        <v>102.35233389868011</v>
      </c>
      <c r="D41">
        <v>106.03649925854801</v>
      </c>
      <c r="E41">
        <f t="shared" si="1"/>
        <v>101.33703716305659</v>
      </c>
    </row>
    <row r="42" spans="1:5" x14ac:dyDescent="0.3">
      <c r="A42" s="2">
        <v>43586</v>
      </c>
      <c r="B42">
        <v>139.16999999999999</v>
      </c>
      <c r="C42">
        <f t="shared" si="1"/>
        <v>102.62517513457716</v>
      </c>
      <c r="D42">
        <v>106.87694831192201</v>
      </c>
      <c r="E42">
        <f t="shared" si="1"/>
        <v>102.1402381132101</v>
      </c>
    </row>
    <row r="43" spans="1:5" x14ac:dyDescent="0.3">
      <c r="A43" s="2">
        <v>43617</v>
      </c>
      <c r="B43">
        <v>139.16</v>
      </c>
      <c r="C43">
        <f t="shared" si="1"/>
        <v>102.61780104712049</v>
      </c>
      <c r="D43">
        <v>105.796850021547</v>
      </c>
      <c r="E43">
        <f t="shared" si="1"/>
        <v>101.10800900948796</v>
      </c>
    </row>
    <row r="44" spans="1:5" x14ac:dyDescent="0.3">
      <c r="A44" s="2">
        <v>43647</v>
      </c>
      <c r="B44">
        <v>138.43</v>
      </c>
      <c r="C44">
        <f t="shared" si="1"/>
        <v>102.07949266278307</v>
      </c>
      <c r="D44">
        <v>105.65763116636199</v>
      </c>
      <c r="E44">
        <f t="shared" si="1"/>
        <v>100.97496023477048</v>
      </c>
    </row>
    <row r="45" spans="1:5" x14ac:dyDescent="0.3">
      <c r="A45" s="2">
        <v>43678</v>
      </c>
      <c r="B45">
        <v>137.62</v>
      </c>
      <c r="C45">
        <f t="shared" si="1"/>
        <v>101.48219157879221</v>
      </c>
      <c r="D45">
        <v>104.628900208414</v>
      </c>
      <c r="E45">
        <f t="shared" si="1"/>
        <v>99.991821899901694</v>
      </c>
    </row>
    <row r="46" spans="1:5" x14ac:dyDescent="0.3">
      <c r="A46" s="2">
        <v>43709</v>
      </c>
      <c r="B46">
        <v>138.34</v>
      </c>
      <c r="C46">
        <f t="shared" si="1"/>
        <v>102.01312587567297</v>
      </c>
      <c r="D46">
        <v>103.98064390102201</v>
      </c>
      <c r="E46">
        <f t="shared" si="1"/>
        <v>99.372295850166779</v>
      </c>
    </row>
    <row r="47" spans="1:5" x14ac:dyDescent="0.3">
      <c r="A47" s="2">
        <v>43739</v>
      </c>
      <c r="B47">
        <v>138.66999999999999</v>
      </c>
      <c r="C47">
        <f t="shared" si="1"/>
        <v>102.25647076174332</v>
      </c>
      <c r="D47">
        <v>104.723810256313</v>
      </c>
      <c r="E47">
        <f t="shared" si="1"/>
        <v>100.0825256021018</v>
      </c>
    </row>
    <row r="48" spans="1:5" x14ac:dyDescent="0.3">
      <c r="A48" s="2">
        <v>43770</v>
      </c>
      <c r="B48">
        <v>138.44999999999999</v>
      </c>
      <c r="C48">
        <f t="shared" si="1"/>
        <v>102.09424083769642</v>
      </c>
      <c r="D48">
        <v>105.431821944535</v>
      </c>
      <c r="E48">
        <f t="shared" si="1"/>
        <v>100.75915871676442</v>
      </c>
    </row>
    <row r="49" spans="1:5" x14ac:dyDescent="0.3">
      <c r="A49" s="2">
        <v>43800</v>
      </c>
      <c r="B49">
        <v>138</v>
      </c>
      <c r="C49">
        <f t="shared" si="1"/>
        <v>101.76240690214595</v>
      </c>
      <c r="D49">
        <v>104.748207733176</v>
      </c>
      <c r="E49">
        <f t="shared" si="1"/>
        <v>100.10584180017359</v>
      </c>
    </row>
    <row r="50" spans="1:5" x14ac:dyDescent="0.3">
      <c r="A50" s="2">
        <v>43831</v>
      </c>
      <c r="B50">
        <v>138.19999999999999</v>
      </c>
      <c r="C50">
        <f t="shared" si="1"/>
        <v>101.90988865127949</v>
      </c>
      <c r="D50">
        <v>105.62335179542001</v>
      </c>
      <c r="E50">
        <f t="shared" si="1"/>
        <v>100.94220010112439</v>
      </c>
    </row>
    <row r="51" spans="1:5" x14ac:dyDescent="0.3">
      <c r="A51" s="2">
        <v>43862</v>
      </c>
      <c r="B51">
        <v>139.35</v>
      </c>
      <c r="C51">
        <f t="shared" si="1"/>
        <v>102.75790870879739</v>
      </c>
      <c r="D51">
        <v>105.95100322361201</v>
      </c>
      <c r="E51">
        <f t="shared" si="1"/>
        <v>101.25533025147253</v>
      </c>
    </row>
    <row r="52" spans="1:5" x14ac:dyDescent="0.3">
      <c r="A52" s="2">
        <v>43891</v>
      </c>
      <c r="B52">
        <v>133.07</v>
      </c>
      <c r="C52">
        <f t="shared" si="1"/>
        <v>98.12698178600408</v>
      </c>
      <c r="D52">
        <v>98.460025094883605</v>
      </c>
      <c r="E52">
        <f t="shared" si="1"/>
        <v>94.096346936042124</v>
      </c>
    </row>
    <row r="53" spans="1:5" x14ac:dyDescent="0.3">
      <c r="A53" s="2">
        <v>43922</v>
      </c>
      <c r="B53">
        <v>120.43</v>
      </c>
      <c r="C53">
        <f t="shared" si="1"/>
        <v>88.80613524076405</v>
      </c>
      <c r="D53">
        <v>86.136299101675306</v>
      </c>
      <c r="E53">
        <f t="shared" si="1"/>
        <v>82.318799698123456</v>
      </c>
    </row>
    <row r="54" spans="1:5" x14ac:dyDescent="0.3">
      <c r="A54" s="2">
        <v>43952</v>
      </c>
      <c r="B54">
        <v>121.92</v>
      </c>
      <c r="C54">
        <f t="shared" si="1"/>
        <v>89.904874271808964</v>
      </c>
      <c r="D54">
        <v>87.232206694580896</v>
      </c>
      <c r="E54">
        <f t="shared" si="1"/>
        <v>83.366137447352273</v>
      </c>
    </row>
    <row r="55" spans="1:5" x14ac:dyDescent="0.3">
      <c r="A55" s="2">
        <v>43983</v>
      </c>
      <c r="B55">
        <v>128.25</v>
      </c>
      <c r="C55">
        <f t="shared" si="1"/>
        <v>94.572671631885655</v>
      </c>
      <c r="D55">
        <v>90.335634830914699</v>
      </c>
      <c r="E55">
        <f t="shared" si="1"/>
        <v>86.332023859895088</v>
      </c>
    </row>
    <row r="56" spans="1:5" x14ac:dyDescent="0.3">
      <c r="A56" s="2">
        <v>44013</v>
      </c>
      <c r="B56">
        <v>131.47999999999999</v>
      </c>
      <c r="C56">
        <f t="shared" si="1"/>
        <v>96.954501880392399</v>
      </c>
      <c r="D56">
        <v>91.5464385570872</v>
      </c>
      <c r="E56">
        <f t="shared" si="1"/>
        <v>87.489165627628594</v>
      </c>
    </row>
    <row r="57" spans="1:5" x14ac:dyDescent="0.3">
      <c r="A57" s="2">
        <v>44044</v>
      </c>
      <c r="B57">
        <v>133.19999999999999</v>
      </c>
      <c r="C57">
        <f t="shared" si="1"/>
        <v>98.22284492294088</v>
      </c>
      <c r="D57">
        <v>94.5832254343415</v>
      </c>
      <c r="E57">
        <f t="shared" si="1"/>
        <v>90.391364274212009</v>
      </c>
    </row>
    <row r="58" spans="1:5" x14ac:dyDescent="0.3">
      <c r="A58" s="2">
        <v>44075</v>
      </c>
      <c r="B58">
        <v>135.36000000000001</v>
      </c>
      <c r="C58">
        <f t="shared" si="1"/>
        <v>99.815647813583197</v>
      </c>
      <c r="D58">
        <v>96.766227871878996</v>
      </c>
      <c r="E58">
        <f t="shared" si="1"/>
        <v>92.477617599120293</v>
      </c>
    </row>
    <row r="59" spans="1:5" x14ac:dyDescent="0.3">
      <c r="A59" s="2">
        <v>44105</v>
      </c>
      <c r="B59">
        <v>136.63</v>
      </c>
      <c r="C59">
        <f t="shared" si="1"/>
        <v>100.7521569205812</v>
      </c>
      <c r="D59">
        <v>98.453639568717904</v>
      </c>
      <c r="E59">
        <f t="shared" si="1"/>
        <v>94.090244411846342</v>
      </c>
    </row>
    <row r="60" spans="1:5" x14ac:dyDescent="0.3">
      <c r="A60" s="2">
        <v>44136</v>
      </c>
      <c r="B60">
        <v>137.46</v>
      </c>
      <c r="C60">
        <f t="shared" si="1"/>
        <v>101.36420617948544</v>
      </c>
      <c r="D60">
        <v>98.821837770327704</v>
      </c>
      <c r="E60">
        <f t="shared" si="1"/>
        <v>94.442124331504246</v>
      </c>
    </row>
    <row r="61" spans="1:5" x14ac:dyDescent="0.3">
      <c r="A61" s="2">
        <v>44166</v>
      </c>
      <c r="B61">
        <v>138.16999999999999</v>
      </c>
      <c r="C61">
        <f t="shared" si="1"/>
        <v>101.8877663889095</v>
      </c>
      <c r="D61">
        <v>100.38897824040301</v>
      </c>
      <c r="E61">
        <f t="shared" si="1"/>
        <v>95.939810252542884</v>
      </c>
    </row>
    <row r="62" spans="1:5" x14ac:dyDescent="0.3">
      <c r="A62" s="2">
        <v>44197</v>
      </c>
      <c r="B62">
        <v>139.01</v>
      </c>
      <c r="C62">
        <f t="shared" si="1"/>
        <v>102.5071897352704</v>
      </c>
      <c r="D62">
        <v>100.71770550852899</v>
      </c>
      <c r="E62">
        <f t="shared" si="1"/>
        <v>96.253968562365699</v>
      </c>
    </row>
    <row r="63" spans="1:5" x14ac:dyDescent="0.3">
      <c r="A63" s="2">
        <v>44228</v>
      </c>
      <c r="B63">
        <v>141.31</v>
      </c>
      <c r="C63">
        <f t="shared" si="1"/>
        <v>104.20322985030617</v>
      </c>
      <c r="D63">
        <v>102.778637146751</v>
      </c>
      <c r="E63">
        <f t="shared" si="1"/>
        <v>98.223561178807969</v>
      </c>
    </row>
    <row r="64" spans="1:5" x14ac:dyDescent="0.3">
      <c r="A64" s="2">
        <v>44256</v>
      </c>
      <c r="B64">
        <v>139.04</v>
      </c>
      <c r="C64">
        <f t="shared" si="1"/>
        <v>102.52931199764043</v>
      </c>
      <c r="D64">
        <v>102.925861270569</v>
      </c>
      <c r="E64">
        <f t="shared" si="1"/>
        <v>98.364260434356439</v>
      </c>
    </row>
    <row r="65" spans="1:5" x14ac:dyDescent="0.3">
      <c r="A65" s="2">
        <v>44287</v>
      </c>
      <c r="B65">
        <v>139.65</v>
      </c>
      <c r="C65">
        <f t="shared" si="1"/>
        <v>102.97913133249777</v>
      </c>
      <c r="D65">
        <v>104.22537606929799</v>
      </c>
      <c r="E65">
        <f t="shared" si="1"/>
        <v>99.606181663117908</v>
      </c>
    </row>
    <row r="66" spans="1:5" x14ac:dyDescent="0.3">
      <c r="A66" s="2">
        <v>44317</v>
      </c>
      <c r="D66">
        <v>105.797691359515</v>
      </c>
      <c r="E66">
        <f t="shared" si="1"/>
        <v>101.10881305995666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B4" workbookViewId="0">
      <selection activeCell="K16" sqref="K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IBC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Mateus Guelfi</cp:lastModifiedBy>
  <dcterms:created xsi:type="dcterms:W3CDTF">2021-02-01T14:19:15Z</dcterms:created>
  <dcterms:modified xsi:type="dcterms:W3CDTF">2021-07-21T11:51:57Z</dcterms:modified>
</cp:coreProperties>
</file>