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<sst xmlns="http://schemas.openxmlformats.org/spreadsheetml/2006/main" count="143" uniqueCount="75">
  <si>
    <t xml:space="preserve">AR Pré-op</t>
  </si>
  <si>
    <t xml:space="preserve">AR Pós-op</t>
  </si>
  <si>
    <t xml:space="preserve">Acuidade Pré-op</t>
  </si>
  <si>
    <t xml:space="preserve">Acuidade Pós-op</t>
  </si>
  <si>
    <t xml:space="preserve">Cilindro Pré-op</t>
  </si>
  <si>
    <t xml:space="preserve">Cilindro Pós-op</t>
  </si>
  <si>
    <t xml:space="preserve">Data Pré-op</t>
  </si>
  <si>
    <t xml:space="preserve">Data Pós-op</t>
  </si>
  <si>
    <t xml:space="preserve">Data da cirurgia</t>
  </si>
  <si>
    <t xml:space="preserve">Dioptria</t>
  </si>
  <si>
    <t xml:space="preserve">Eixo Pré-op</t>
  </si>
  <si>
    <t xml:space="preserve">Eixo Pós-op</t>
  </si>
  <si>
    <t xml:space="preserve">Esférico Pré-op</t>
  </si>
  <si>
    <t xml:space="preserve">Esférico Pós-op</t>
  </si>
  <si>
    <t xml:space="preserve">Idade</t>
  </si>
  <si>
    <t xml:space="preserve">Marca da Lente</t>
  </si>
  <si>
    <t xml:space="preserve">Modelo da Lente</t>
  </si>
  <si>
    <t xml:space="preserve">Nome</t>
  </si>
  <si>
    <t xml:space="preserve">Olho</t>
  </si>
  <si>
    <t xml:space="preserve">Registro</t>
  </si>
  <si>
    <t xml:space="preserve">Unnamed: 0</t>
  </si>
  <si>
    <t xml:space="preserve">Unnamed: 0.1</t>
  </si>
  <si>
    <t xml:space="preserve">Unnamed: 0.1.1</t>
  </si>
  <si>
    <t xml:space="preserve">Unnamed: 0.1.1.1</t>
  </si>
  <si>
    <t xml:space="preserve">Unnamed: 0.1.1.1.1</t>
  </si>
  <si>
    <t xml:space="preserve">Unnamed: 0.1.1.1.1.1</t>
  </si>
  <si>
    <t xml:space="preserve">Unnamed: 0.1.1.1.1.1.1</t>
  </si>
  <si>
    <t xml:space="preserve">Unnamed: 0.1.1.1.1.1.1.1</t>
  </si>
  <si>
    <t xml:space="preserve">Unnamed: 0.1.1.1.1.1.1.1.1</t>
  </si>
  <si>
    <t xml:space="preserve">Unnamed: 0.1.1.1.1.1.1.1.1.1</t>
  </si>
  <si>
    <t xml:space="preserve">Unnamed: 0.1.1.1.1.1.1.1.1.1.1</t>
  </si>
  <si>
    <t xml:space="preserve">Unnamed: 0.1.1.1.1.1.1.1.1.1.1.1</t>
  </si>
  <si>
    <t xml:space="preserve">Unnamed: 0.1.1.1.1.1.1.1.1.1.1.1.1</t>
  </si>
  <si>
    <t xml:space="preserve">Unnamed: 0.1.1.1.1.1.1.1.1.1.1.1.1.1</t>
  </si>
  <si>
    <t xml:space="preserve">Unnamed: 0.1.1.1.1.1.1.1.1.1.1.1.1.1.1</t>
  </si>
  <si>
    <t xml:space="preserve">Unnamed: 0.1.1.1.1.1.1.1.1.1.1.1.1.1.1.1</t>
  </si>
  <si>
    <t xml:space="preserve">Unnamed: 0.1.1.1.1.1.1.1.1.1.1.1.1.1.1.1.1</t>
  </si>
  <si>
    <t xml:space="preserve">Unnamed: 0.1.1.1.1.1.1.1.1.1.1.1.1.1.1.1.1.1</t>
  </si>
  <si>
    <t xml:space="preserve">AR40e</t>
  </si>
  <si>
    <t xml:space="preserve">MARIA_JOSE_DE_CASTRO</t>
  </si>
  <si>
    <t xml:space="preserve">OD</t>
  </si>
  <si>
    <t xml:space="preserve">OE</t>
  </si>
  <si>
    <t xml:space="preserve">Abbott</t>
  </si>
  <si>
    <t xml:space="preserve">MARIA_JOSE_DE_OLIVEIRA</t>
  </si>
  <si>
    <t xml:space="preserve">SENSAR</t>
  </si>
  <si>
    <t xml:space="preserve">SA60AT</t>
  </si>
  <si>
    <t xml:space="preserve">TECNIS MF</t>
  </si>
  <si>
    <t xml:space="preserve">ZMB00</t>
  </si>
  <si>
    <t xml:space="preserve">MARIA_JOSE_DE_SOUZA_SA</t>
  </si>
  <si>
    <t xml:space="preserve">TECNIS</t>
  </si>
  <si>
    <t xml:space="preserve">MARIA_JOSE_GOMES_DO_MONTE</t>
  </si>
  <si>
    <t xml:space="preserve">SN60WF</t>
  </si>
  <si>
    <t xml:space="preserve">MARIA_JOSE_PIRES_TAVARES</t>
  </si>
  <si>
    <t xml:space="preserve">2025</t>
  </si>
  <si>
    <t xml:space="preserve">2020</t>
  </si>
  <si>
    <t xml:space="preserve">IQ</t>
  </si>
  <si>
    <t xml:space="preserve">MARIA_JOSE_SILVA</t>
  </si>
  <si>
    <t xml:space="preserve">437425</t>
  </si>
  <si>
    <t xml:space="preserve">2040</t>
  </si>
  <si>
    <t xml:space="preserve">IQWF</t>
  </si>
  <si>
    <t xml:space="preserve">MARIA_JOSE_MOREIRA_DA_SILVA</t>
  </si>
  <si>
    <t xml:space="preserve">MARIA_JOSE_PEREIRA_DEL_RIO</t>
  </si>
  <si>
    <t xml:space="preserve">SN6AT7</t>
  </si>
  <si>
    <t xml:space="preserve">MARIA_JOSE_ROCHA_DE_SOUSA</t>
  </si>
  <si>
    <t xml:space="preserve">91580</t>
  </si>
  <si>
    <t xml:space="preserve">2030</t>
  </si>
  <si>
    <t xml:space="preserve">AAB00</t>
  </si>
  <si>
    <t xml:space="preserve">MARIA_JOSE_RODRIGUES_DE_SOUZA</t>
  </si>
  <si>
    <t xml:space="preserve">150338</t>
  </si>
  <si>
    <t xml:space="preserve">2060</t>
  </si>
  <si>
    <t xml:space="preserve">SN6AT2</t>
  </si>
  <si>
    <t xml:space="preserve">MARIA_JOSE_SARAIVA_DOS_SANTOS</t>
  </si>
  <si>
    <t xml:space="preserve">275167</t>
  </si>
  <si>
    <t xml:space="preserve">2070</t>
  </si>
  <si>
    <t xml:space="preserve">SN6AT3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</si>
</sst>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YYYY\-MM\-DD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2050</v>
      </c>
      <c r="E2" s="0" t="n">
        <v>2025</v>
      </c>
      <c r="F2" s="0" t="n">
        <v>-0.75</v>
      </c>
      <c r="G2" s="0" t="n">
        <v>0</v>
      </c>
      <c r="H2" s="2" t="n">
        <v>40382</v>
      </c>
      <c r="I2" s="2" t="n">
        <v>40795</v>
      </c>
      <c r="J2" s="2" t="n">
        <v>40582</v>
      </c>
      <c r="K2" s="0" t="n">
        <v>19</v>
      </c>
      <c r="L2" s="0" t="n">
        <v>90</v>
      </c>
      <c r="M2" s="0" t="n">
        <v>0</v>
      </c>
      <c r="N2" s="0" t="n">
        <v>-3.25</v>
      </c>
      <c r="O2" s="0" t="n">
        <v>0</v>
      </c>
      <c r="P2" s="0" t="n">
        <v>66</v>
      </c>
      <c r="R2" s="0" t="s">
        <v>38</v>
      </c>
      <c r="S2" s="0" t="s">
        <v>39</v>
      </c>
      <c r="T2" s="0" t="s">
        <v>40</v>
      </c>
      <c r="U2" s="0" t="n">
        <v>49160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2040</v>
      </c>
      <c r="E3" s="0" t="n">
        <v>2020</v>
      </c>
      <c r="F3" s="0" t="n">
        <v>0</v>
      </c>
      <c r="G3" s="0" t="n">
        <v>0</v>
      </c>
      <c r="H3" s="2" t="n">
        <v>40382</v>
      </c>
      <c r="I3" s="2" t="n">
        <v>40795</v>
      </c>
      <c r="J3" s="2" t="n">
        <v>40766</v>
      </c>
      <c r="K3" s="0" t="n">
        <v>20</v>
      </c>
      <c r="L3" s="0" t="n">
        <v>0</v>
      </c>
      <c r="M3" s="0" t="n">
        <v>0</v>
      </c>
      <c r="N3" s="0" t="n">
        <v>-3</v>
      </c>
      <c r="O3" s="0" t="n">
        <v>0</v>
      </c>
      <c r="P3" s="0" t="n">
        <v>40</v>
      </c>
      <c r="R3" s="0" t="s">
        <v>38</v>
      </c>
      <c r="S3" s="0" t="s">
        <v>39</v>
      </c>
      <c r="T3" s="0" t="s">
        <v>41</v>
      </c>
      <c r="U3" s="0" t="n">
        <v>49160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2025</v>
      </c>
      <c r="E4" s="0" t="n">
        <v>2025</v>
      </c>
      <c r="F4" s="0" t="n">
        <v>-0.5</v>
      </c>
      <c r="G4" s="0" t="n">
        <v>-0.25</v>
      </c>
      <c r="H4" s="2" t="n">
        <v>42046</v>
      </c>
      <c r="I4" s="2" t="n">
        <v>42209</v>
      </c>
      <c r="J4" s="2" t="n">
        <v>42075</v>
      </c>
      <c r="K4" s="0" t="n">
        <v>17.5</v>
      </c>
      <c r="L4" s="0" t="n">
        <v>55</v>
      </c>
      <c r="M4" s="0" t="n">
        <v>60</v>
      </c>
      <c r="N4" s="0" t="n">
        <v>-1.25</v>
      </c>
      <c r="O4" s="0" t="n">
        <v>0.5</v>
      </c>
      <c r="P4" s="0" t="n">
        <v>68</v>
      </c>
      <c r="Q4" s="0" t="s">
        <v>42</v>
      </c>
      <c r="R4" s="0" t="s">
        <v>38</v>
      </c>
      <c r="S4" s="0" t="s">
        <v>43</v>
      </c>
      <c r="T4" s="0" t="s">
        <v>41</v>
      </c>
      <c r="U4" s="0" t="n">
        <v>436057</v>
      </c>
      <c r="V4" s="0" t="n">
        <v>2</v>
      </c>
      <c r="W4" s="0" t="n">
        <v>2</v>
      </c>
      <c r="X4" s="0" t="n">
        <v>2</v>
      </c>
      <c r="Y4" s="0" t="n">
        <v>2</v>
      </c>
      <c r="Z4" s="0" t="n">
        <v>2</v>
      </c>
      <c r="AA4" s="0" t="n">
        <v>2</v>
      </c>
      <c r="AB4" s="0" t="n">
        <v>2</v>
      </c>
      <c r="AC4" s="0" t="n">
        <v>2</v>
      </c>
      <c r="AD4" s="0" t="n">
        <v>2</v>
      </c>
      <c r="AE4" s="0" t="n">
        <v>2</v>
      </c>
      <c r="AF4" s="0" t="n">
        <v>2</v>
      </c>
      <c r="AG4" s="0" t="n">
        <v>0</v>
      </c>
    </row>
    <row r="5" customFormat="false" ht="15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2025</v>
      </c>
      <c r="E5" s="0" t="n">
        <v>2025</v>
      </c>
      <c r="F5" s="0" t="n">
        <v>-0.75</v>
      </c>
      <c r="G5" s="0" t="n">
        <v>-0.5</v>
      </c>
      <c r="H5" s="2" t="n">
        <v>42046</v>
      </c>
      <c r="I5" s="2" t="n">
        <v>42209</v>
      </c>
      <c r="J5" s="2" t="n">
        <v>42089</v>
      </c>
      <c r="K5" s="0" t="n">
        <v>17</v>
      </c>
      <c r="L5" s="0" t="n">
        <v>155</v>
      </c>
      <c r="M5" s="0" t="n">
        <v>140</v>
      </c>
      <c r="N5" s="0" t="n">
        <v>-1.75</v>
      </c>
      <c r="O5" s="0" t="n">
        <v>0.5</v>
      </c>
      <c r="P5" s="0" t="n">
        <v>68</v>
      </c>
      <c r="Q5" s="0" t="s">
        <v>44</v>
      </c>
      <c r="R5" s="0" t="s">
        <v>45</v>
      </c>
      <c r="S5" s="0" t="s">
        <v>43</v>
      </c>
      <c r="T5" s="0" t="s">
        <v>40</v>
      </c>
      <c r="U5" s="0" t="n">
        <v>436057</v>
      </c>
      <c r="V5" s="0" t="n">
        <v>3</v>
      </c>
      <c r="W5" s="0" t="n">
        <v>3</v>
      </c>
      <c r="X5" s="0" t="n">
        <v>3</v>
      </c>
      <c r="Y5" s="0" t="n">
        <v>3</v>
      </c>
      <c r="Z5" s="0" t="n">
        <v>3</v>
      </c>
      <c r="AA5" s="0" t="n">
        <v>3</v>
      </c>
      <c r="AB5" s="0" t="n">
        <v>3</v>
      </c>
      <c r="AC5" s="0" t="n">
        <v>3</v>
      </c>
      <c r="AD5" s="0" t="n">
        <v>3</v>
      </c>
      <c r="AE5" s="0" t="n">
        <v>3</v>
      </c>
      <c r="AF5" s="0" t="n">
        <v>3</v>
      </c>
      <c r="AG5" s="0" t="n">
        <v>1</v>
      </c>
    </row>
    <row r="6" customFormat="false" ht="15" hidden="false" customHeight="false" outlineLevel="0" collapsed="false">
      <c r="A6" s="1" t="n">
        <v>4</v>
      </c>
      <c r="B6" s="0" t="n">
        <v>1</v>
      </c>
      <c r="C6" s="0" t="n">
        <v>0</v>
      </c>
      <c r="D6" s="0" t="n">
        <v>2080</v>
      </c>
      <c r="E6" s="0" t="n">
        <v>2020</v>
      </c>
      <c r="F6" s="0" t="n">
        <v>0</v>
      </c>
      <c r="G6" s="0" t="n">
        <v>-0.25</v>
      </c>
      <c r="H6" s="2" t="n">
        <v>42628</v>
      </c>
      <c r="I6" s="2" t="n">
        <v>42811</v>
      </c>
      <c r="J6" s="2" t="n">
        <v>42683</v>
      </c>
      <c r="K6" s="0" t="n">
        <v>26.5</v>
      </c>
      <c r="L6" s="0" t="n">
        <v>0</v>
      </c>
      <c r="M6" s="0" t="n">
        <v>15</v>
      </c>
      <c r="N6" s="0" t="n">
        <v>3.25</v>
      </c>
      <c r="O6" s="0" t="n">
        <v>-1.25</v>
      </c>
      <c r="P6" s="0" t="n">
        <v>59</v>
      </c>
      <c r="Q6" s="0" t="s">
        <v>46</v>
      </c>
      <c r="R6" s="0" t="s">
        <v>47</v>
      </c>
      <c r="S6" s="0" t="s">
        <v>48</v>
      </c>
      <c r="T6" s="0" t="s">
        <v>40</v>
      </c>
      <c r="U6" s="0" t="n">
        <v>52005</v>
      </c>
      <c r="V6" s="0" t="n">
        <v>4</v>
      </c>
      <c r="W6" s="0" t="n">
        <v>4</v>
      </c>
      <c r="X6" s="0" t="n">
        <v>4</v>
      </c>
      <c r="Y6" s="0" t="n">
        <v>4</v>
      </c>
      <c r="Z6" s="0" t="n">
        <v>4</v>
      </c>
      <c r="AA6" s="0" t="n">
        <v>4</v>
      </c>
      <c r="AB6" s="0" t="n">
        <v>4</v>
      </c>
      <c r="AC6" s="0" t="n">
        <v>4</v>
      </c>
      <c r="AD6" s="0" t="n">
        <v>4</v>
      </c>
      <c r="AE6" s="0" t="n">
        <v>0</v>
      </c>
    </row>
    <row r="7" customFormat="false" ht="15" hidden="false" customHeight="false" outlineLevel="0" collapsed="false">
      <c r="A7" s="1" t="n">
        <v>5</v>
      </c>
      <c r="B7" s="0" t="n">
        <v>1</v>
      </c>
      <c r="C7" s="0" t="n">
        <v>0</v>
      </c>
      <c r="D7" s="0" t="n">
        <v>20200</v>
      </c>
      <c r="E7" s="0" t="n">
        <v>2020</v>
      </c>
      <c r="F7" s="0" t="n">
        <v>-0.5</v>
      </c>
      <c r="G7" s="0" t="n">
        <v>0</v>
      </c>
      <c r="H7" s="2" t="n">
        <v>42628</v>
      </c>
      <c r="I7" s="2" t="n">
        <v>42811</v>
      </c>
      <c r="J7" s="2" t="n">
        <v>42710</v>
      </c>
      <c r="K7" s="0" t="n">
        <v>26.5</v>
      </c>
      <c r="L7" s="0" t="n">
        <v>147</v>
      </c>
      <c r="M7" s="0" t="n">
        <v>0</v>
      </c>
      <c r="N7" s="0" t="n">
        <v>3.5</v>
      </c>
      <c r="O7" s="0" t="n">
        <v>-1.5</v>
      </c>
      <c r="P7" s="0" t="n">
        <v>59</v>
      </c>
      <c r="Q7" s="0" t="s">
        <v>49</v>
      </c>
      <c r="R7" s="0" t="s">
        <v>47</v>
      </c>
      <c r="S7" s="0" t="s">
        <v>48</v>
      </c>
      <c r="T7" s="0" t="s">
        <v>41</v>
      </c>
      <c r="U7" s="0" t="n">
        <v>52005</v>
      </c>
      <c r="V7" s="0" t="n">
        <v>5</v>
      </c>
      <c r="W7" s="0" t="n">
        <v>5</v>
      </c>
      <c r="X7" s="0" t="n">
        <v>5</v>
      </c>
      <c r="Y7" s="0" t="n">
        <v>5</v>
      </c>
      <c r="Z7" s="0" t="n">
        <v>5</v>
      </c>
      <c r="AA7" s="0" t="n">
        <v>5</v>
      </c>
      <c r="AB7" s="0" t="n">
        <v>5</v>
      </c>
      <c r="AC7" s="0" t="n">
        <v>5</v>
      </c>
      <c r="AD7" s="0" t="n">
        <v>5</v>
      </c>
      <c r="AE7" s="0" t="n">
        <v>1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2030</v>
      </c>
      <c r="E8" s="0" t="n">
        <v>2020</v>
      </c>
      <c r="F8" s="0" t="n">
        <v>-1.25</v>
      </c>
      <c r="G8" s="0" t="n">
        <v>-0.5</v>
      </c>
      <c r="H8" s="2" t="n">
        <v>42023</v>
      </c>
      <c r="I8" s="2" t="n">
        <v>42145</v>
      </c>
      <c r="J8" s="2" t="n">
        <v>42080</v>
      </c>
      <c r="K8" s="0" t="n">
        <v>22</v>
      </c>
      <c r="L8" s="0" t="n">
        <v>180</v>
      </c>
      <c r="M8" s="0" t="n">
        <v>35</v>
      </c>
      <c r="N8" s="0" t="n">
        <v>2</v>
      </c>
      <c r="O8" s="0" t="n">
        <v>-0.5</v>
      </c>
      <c r="P8" s="0" t="n">
        <v>66</v>
      </c>
      <c r="Q8" s="0" t="s">
        <v>42</v>
      </c>
      <c r="R8" s="0" t="s">
        <v>38</v>
      </c>
      <c r="S8" s="0" t="s">
        <v>50</v>
      </c>
      <c r="T8" s="0" t="s">
        <v>40</v>
      </c>
      <c r="U8" s="0" t="n">
        <v>219426</v>
      </c>
      <c r="V8" s="0" t="n">
        <v>6</v>
      </c>
      <c r="W8" s="0" t="n">
        <v>6</v>
      </c>
      <c r="X8" s="0" t="n">
        <v>6</v>
      </c>
      <c r="Y8" s="0" t="n">
        <v>6</v>
      </c>
      <c r="Z8" s="0" t="n">
        <v>6</v>
      </c>
      <c r="AA8" s="0" t="n">
        <v>6</v>
      </c>
      <c r="AB8" s="0" t="n">
        <v>0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2025</v>
      </c>
      <c r="E9" s="0" t="n">
        <v>2020</v>
      </c>
      <c r="F9" s="0" t="n">
        <v>-0.75</v>
      </c>
      <c r="G9" s="0" t="n">
        <v>-0.5</v>
      </c>
      <c r="H9" s="2" t="n">
        <v>42023</v>
      </c>
      <c r="I9" s="2" t="n">
        <v>42145</v>
      </c>
      <c r="J9" s="2" t="n">
        <v>42089</v>
      </c>
      <c r="K9" s="0" t="n">
        <v>22</v>
      </c>
      <c r="L9" s="0" t="n">
        <v>80</v>
      </c>
      <c r="M9" s="0" t="n">
        <v>80</v>
      </c>
      <c r="N9" s="0" t="n">
        <v>2</v>
      </c>
      <c r="O9" s="0" t="n">
        <v>0</v>
      </c>
      <c r="P9" s="0" t="n">
        <v>66</v>
      </c>
      <c r="Q9" s="0" t="s">
        <v>42</v>
      </c>
      <c r="R9" s="0" t="s">
        <v>38</v>
      </c>
      <c r="S9" s="0" t="s">
        <v>50</v>
      </c>
      <c r="T9" s="0" t="s">
        <v>41</v>
      </c>
      <c r="U9" s="0" t="n">
        <v>219426</v>
      </c>
      <c r="V9" s="0" t="n">
        <v>7</v>
      </c>
      <c r="W9" s="0" t="n">
        <v>7</v>
      </c>
      <c r="X9" s="0" t="n">
        <v>7</v>
      </c>
      <c r="Y9" s="0" t="n">
        <v>7</v>
      </c>
      <c r="Z9" s="0" t="n">
        <v>7</v>
      </c>
      <c r="AA9" s="0" t="n">
        <v>7</v>
      </c>
      <c r="AB9" s="0" t="n">
        <v>1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2070</v>
      </c>
      <c r="E10" s="0" t="n">
        <v>2020</v>
      </c>
      <c r="F10" s="0" t="n">
        <v>-1.25</v>
      </c>
      <c r="G10" s="0" t="n">
        <v>-0.5</v>
      </c>
      <c r="H10" s="2" t="n">
        <v>41310</v>
      </c>
      <c r="I10" s="2" t="n">
        <v>41717</v>
      </c>
      <c r="J10" s="2" t="n">
        <v>41444</v>
      </c>
      <c r="K10" s="0" t="n">
        <v>12.5</v>
      </c>
      <c r="L10" s="0" t="n">
        <v>170</v>
      </c>
      <c r="M10" s="0" t="n">
        <v>5</v>
      </c>
      <c r="N10" s="0" t="n">
        <v>-10</v>
      </c>
      <c r="O10" s="0" t="n">
        <v>0.25</v>
      </c>
      <c r="P10" s="0" t="n">
        <v>59</v>
      </c>
      <c r="R10" s="0" t="s">
        <v>51</v>
      </c>
      <c r="S10" s="0" t="s">
        <v>52</v>
      </c>
      <c r="T10" s="0" t="s">
        <v>40</v>
      </c>
      <c r="U10" s="0" t="n">
        <v>170078</v>
      </c>
      <c r="V10" s="0" t="n">
        <v>8</v>
      </c>
      <c r="W10" s="0" t="n">
        <v>8</v>
      </c>
      <c r="X10" s="0" t="n">
        <v>0</v>
      </c>
    </row>
    <row r="11" customFormat="false" ht="15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2025</v>
      </c>
      <c r="E11" s="0" t="n">
        <v>2020</v>
      </c>
      <c r="F11" s="0" t="n">
        <v>-0.5</v>
      </c>
      <c r="G11" s="0" t="n">
        <v>-0.75</v>
      </c>
      <c r="H11" s="2" t="n">
        <v>41310</v>
      </c>
      <c r="I11" s="2" t="n">
        <v>41717</v>
      </c>
      <c r="J11" s="2" t="n">
        <v>41477</v>
      </c>
      <c r="K11" s="0" t="n">
        <v>13</v>
      </c>
      <c r="L11" s="0" t="n">
        <v>155</v>
      </c>
      <c r="M11" s="0" t="n">
        <v>20</v>
      </c>
      <c r="N11" s="0" t="n">
        <v>-5.75</v>
      </c>
      <c r="O11" s="0" t="n">
        <v>0.25</v>
      </c>
      <c r="P11" s="0" t="n">
        <v>59</v>
      </c>
      <c r="R11" s="0" t="s">
        <v>51</v>
      </c>
      <c r="S11" s="0" t="s">
        <v>52</v>
      </c>
      <c r="T11" s="0" t="s">
        <v>41</v>
      </c>
      <c r="U11" s="0" t="n">
        <v>170078</v>
      </c>
      <c r="V11" s="0" t="n">
        <v>9</v>
      </c>
      <c r="W11" s="0" t="n">
        <v>9</v>
      </c>
      <c r="X11" s="0" t="n">
        <v>1</v>
      </c>
    </row>
    <row r="12" customFormat="false" ht="15" hidden="false" customHeight="false" outlineLevel="0" collapsed="false">
      <c r="A12" s="1" t="n">
        <v>0</v>
      </c>
      <c r="B12" s="0" t="n">
        <v>0</v>
      </c>
      <c r="C12" s="0" t="n">
        <v>0</v>
      </c>
      <c r="D12" s="0" t="s">
        <v>53</v>
      </c>
      <c r="E12" s="0" t="s">
        <v>54</v>
      </c>
      <c r="F12" s="0" t="n">
        <v>-1.75</v>
      </c>
      <c r="G12" s="0" t="n">
        <v>-1</v>
      </c>
      <c r="H12" s="3" t="n">
        <v>42065</v>
      </c>
      <c r="I12" s="3" t="n">
        <v>42461</v>
      </c>
      <c r="J12" s="3" t="n">
        <v>42082</v>
      </c>
      <c r="K12" s="0" t="n">
        <v>19</v>
      </c>
      <c r="L12" s="0" t="n">
        <v>90</v>
      </c>
      <c r="M12" s="0" t="n">
        <v>100</v>
      </c>
      <c r="N12" s="0" t="n">
        <v>2.25</v>
      </c>
      <c r="O12" s="0" t="n">
        <v>0.5</v>
      </c>
      <c r="P12" s="0" t="n">
        <v>72</v>
      </c>
      <c r="Q12" s="0" t="s">
        <v>55</v>
      </c>
      <c r="R12" s="0" t="s">
        <v>51</v>
      </c>
      <c r="S12" s="0" t="s">
        <v>56</v>
      </c>
      <c r="T12" s="0" t="s">
        <v>41</v>
      </c>
      <c r="U12" s="0" t="s">
        <v>57</v>
      </c>
    </row>
    <row r="13" customFormat="false" ht="15" hidden="false" customHeight="false" outlineLevel="0" collapsed="false">
      <c r="A13" s="1" t="n">
        <v>1</v>
      </c>
      <c r="B13" s="0" t="n">
        <v>0</v>
      </c>
      <c r="C13" s="0" t="n">
        <v>0</v>
      </c>
      <c r="D13" s="0" t="s">
        <v>58</v>
      </c>
      <c r="E13" s="0" t="s">
        <v>58</v>
      </c>
      <c r="F13" s="0" t="n">
        <v>-1</v>
      </c>
      <c r="G13" s="0" t="n">
        <v>-1.5</v>
      </c>
      <c r="H13" s="3" t="n">
        <v>42065</v>
      </c>
      <c r="I13" s="3" t="n">
        <v>42461</v>
      </c>
      <c r="J13" s="3" t="n">
        <v>42089</v>
      </c>
      <c r="K13" s="0" t="n">
        <v>20.5</v>
      </c>
      <c r="L13" s="0" t="n">
        <v>75</v>
      </c>
      <c r="M13" s="0" t="n">
        <v>60</v>
      </c>
      <c r="N13" s="0" t="n">
        <v>4.75</v>
      </c>
      <c r="O13" s="0" t="n">
        <v>1.5</v>
      </c>
      <c r="P13" s="0" t="n">
        <v>72</v>
      </c>
      <c r="Q13" s="0" t="s">
        <v>59</v>
      </c>
      <c r="R13" s="0" t="s">
        <v>51</v>
      </c>
      <c r="S13" s="0" t="s">
        <v>56</v>
      </c>
      <c r="T13" s="0" t="s">
        <v>40</v>
      </c>
      <c r="U13" s="0" t="s">
        <v>57</v>
      </c>
    </row>
    <row r="14" customFormat="false" ht="13.8" hidden="false" customHeight="false" outlineLevel="0" collapsed="false">
      <c r="A14" s="1" t="n">
        <v>0</v>
      </c>
      <c r="B14" s="4" t="n">
        <f aca="false">TRUE()</f>
        <v>1</v>
      </c>
      <c r="C14" s="4" t="n">
        <f aca="false">FALSE()</f>
        <v>0</v>
      </c>
      <c r="D14" s="4" t="n">
        <v>20100</v>
      </c>
      <c r="E14" s="4" t="n">
        <v>2025</v>
      </c>
      <c r="F14" s="4" t="n">
        <v>-1.25</v>
      </c>
      <c r="G14" s="4" t="n">
        <v>-0.5</v>
      </c>
      <c r="H14" s="2" t="n">
        <v>40974</v>
      </c>
      <c r="I14" s="2" t="n">
        <v>42775</v>
      </c>
      <c r="J14" s="2" t="n">
        <v>41087</v>
      </c>
      <c r="K14" s="4" t="n">
        <v>25.5</v>
      </c>
      <c r="L14" s="4" t="n">
        <v>63</v>
      </c>
      <c r="M14" s="4" t="n">
        <v>90</v>
      </c>
      <c r="N14" s="4" t="n">
        <v>2.75</v>
      </c>
      <c r="O14" s="4" t="n">
        <v>0</v>
      </c>
      <c r="P14" s="4" t="n">
        <v>81</v>
      </c>
      <c r="Q14" s="4"/>
      <c r="R14" s="4" t="s">
        <v>38</v>
      </c>
      <c r="S14" s="4" t="s">
        <v>60</v>
      </c>
      <c r="T14" s="4" t="s">
        <v>40</v>
      </c>
      <c r="U14" s="4" t="n">
        <v>341064</v>
      </c>
    </row>
    <row r="15" customFormat="false" ht="13.8" hidden="false" customHeight="false" outlineLevel="0" collapsed="false">
      <c r="A15" s="1" t="n">
        <v>1</v>
      </c>
      <c r="B15" s="4" t="n">
        <f aca="false">TRUE()</f>
        <v>1</v>
      </c>
      <c r="C15" s="4" t="n">
        <f aca="false">FALSE()</f>
        <v>0</v>
      </c>
      <c r="D15" s="4" t="n">
        <v>20200</v>
      </c>
      <c r="E15" s="4" t="n">
        <v>2025</v>
      </c>
      <c r="F15" s="4" t="n">
        <v>-2.25</v>
      </c>
      <c r="G15" s="4" t="n">
        <v>-0.5</v>
      </c>
      <c r="H15" s="2" t="n">
        <v>40974</v>
      </c>
      <c r="I15" s="2" t="n">
        <v>42775</v>
      </c>
      <c r="J15" s="2" t="n">
        <v>41107</v>
      </c>
      <c r="K15" s="4" t="n">
        <v>25</v>
      </c>
      <c r="L15" s="4" t="n">
        <v>40</v>
      </c>
      <c r="M15" s="4" t="n">
        <v>75</v>
      </c>
      <c r="N15" s="4" t="n">
        <v>2.75</v>
      </c>
      <c r="O15" s="4" t="n">
        <v>0.5</v>
      </c>
      <c r="P15" s="4" t="n">
        <v>81</v>
      </c>
      <c r="Q15" s="4"/>
      <c r="R15" s="4" t="s">
        <v>38</v>
      </c>
      <c r="S15" s="4" t="s">
        <v>60</v>
      </c>
      <c r="T15" s="4" t="s">
        <v>41</v>
      </c>
      <c r="U15" s="4" t="n">
        <v>341064</v>
      </c>
    </row>
    <row r="16" customFormat="false" ht="13.8" hidden="false" customHeight="false" outlineLevel="0" collapsed="false">
      <c r="A16" s="1" t="n">
        <v>2</v>
      </c>
      <c r="B16" s="4" t="n">
        <f aca="false">FALSE()</f>
        <v>0</v>
      </c>
      <c r="C16" s="4" t="n">
        <f aca="false">FALSE()</f>
        <v>0</v>
      </c>
      <c r="D16" s="4" t="n">
        <v>2040</v>
      </c>
      <c r="E16" s="4" t="n">
        <v>2020</v>
      </c>
      <c r="F16" s="4" t="n">
        <v>0</v>
      </c>
      <c r="G16" s="4" t="n">
        <v>-0.25</v>
      </c>
      <c r="H16" s="2" t="n">
        <v>42388</v>
      </c>
      <c r="I16" s="2" t="n">
        <v>43088</v>
      </c>
      <c r="J16" s="2" t="n">
        <v>42416</v>
      </c>
      <c r="K16" s="4" t="n">
        <v>27.5</v>
      </c>
      <c r="L16" s="4" t="n">
        <v>0</v>
      </c>
      <c r="M16" s="4" t="n">
        <v>25</v>
      </c>
      <c r="N16" s="4" t="n">
        <v>6</v>
      </c>
      <c r="O16" s="4" t="n">
        <v>-0.25</v>
      </c>
      <c r="P16" s="4" t="n">
        <v>67</v>
      </c>
      <c r="Q16" s="4"/>
      <c r="R16" s="4" t="s">
        <v>51</v>
      </c>
      <c r="S16" s="4" t="s">
        <v>61</v>
      </c>
      <c r="T16" s="4" t="s">
        <v>41</v>
      </c>
      <c r="U16" s="4" t="n">
        <v>340788</v>
      </c>
    </row>
    <row r="17" customFormat="false" ht="13.8" hidden="false" customHeight="false" outlineLevel="0" collapsed="false">
      <c r="A17" s="1" t="n">
        <v>3</v>
      </c>
      <c r="B17" s="4" t="n">
        <f aca="false">FALSE()</f>
        <v>0</v>
      </c>
      <c r="C17" s="4" t="n">
        <f aca="false">FALSE()</f>
        <v>0</v>
      </c>
      <c r="D17" s="4" t="n">
        <v>2030</v>
      </c>
      <c r="E17" s="4" t="n">
        <v>2025</v>
      </c>
      <c r="F17" s="4" t="n">
        <v>-0.75</v>
      </c>
      <c r="G17" s="4" t="n">
        <v>-0.5</v>
      </c>
      <c r="H17" s="2" t="n">
        <v>42388</v>
      </c>
      <c r="I17" s="2" t="n">
        <v>43088</v>
      </c>
      <c r="J17" s="2" t="n">
        <v>42445</v>
      </c>
      <c r="K17" s="4" t="n">
        <v>28</v>
      </c>
      <c r="L17" s="4" t="n">
        <v>150</v>
      </c>
      <c r="M17" s="4" t="n">
        <v>105</v>
      </c>
      <c r="N17" s="4" t="n">
        <v>5.25</v>
      </c>
      <c r="O17" s="4" t="n">
        <v>-0.25</v>
      </c>
      <c r="P17" s="4" t="n">
        <v>67</v>
      </c>
      <c r="Q17" s="4" t="s">
        <v>59</v>
      </c>
      <c r="R17" s="4" t="s">
        <v>51</v>
      </c>
      <c r="S17" s="4" t="s">
        <v>61</v>
      </c>
      <c r="T17" s="4" t="s">
        <v>40</v>
      </c>
      <c r="U17" s="4" t="n">
        <v>340788</v>
      </c>
    </row>
    <row r="18" customFormat="false" ht="13.8" hidden="false" customHeight="false" outlineLevel="0" collapsed="false">
      <c r="A18" s="1" t="n">
        <v>0</v>
      </c>
      <c r="B18" s="4" t="n">
        <f aca="false">FALSE()</f>
        <v>0</v>
      </c>
      <c r="C18" s="4" t="n">
        <f aca="false">FALSE()</f>
        <v>0</v>
      </c>
      <c r="D18" s="4" t="s">
        <v>58</v>
      </c>
      <c r="E18" s="4" t="s">
        <v>54</v>
      </c>
      <c r="F18" s="4" t="n">
        <v>-4</v>
      </c>
      <c r="G18" s="4" t="n">
        <v>0</v>
      </c>
      <c r="H18" s="3" t="n">
        <v>42436</v>
      </c>
      <c r="I18" s="3" t="n">
        <v>42690</v>
      </c>
      <c r="J18" s="3" t="n">
        <v>42528</v>
      </c>
      <c r="K18" s="4" t="n">
        <v>21</v>
      </c>
      <c r="L18" s="4" t="n">
        <v>175</v>
      </c>
      <c r="M18" s="4" t="n">
        <v>0</v>
      </c>
      <c r="N18" s="4" t="n">
        <v>-3.75</v>
      </c>
      <c r="O18" s="4" t="n">
        <v>-1</v>
      </c>
      <c r="P18" s="4" t="n">
        <v>62</v>
      </c>
      <c r="Q18" s="4" t="s">
        <v>55</v>
      </c>
      <c r="R18" s="4" t="s">
        <v>62</v>
      </c>
      <c r="S18" s="4" t="s">
        <v>63</v>
      </c>
      <c r="T18" s="4" t="s">
        <v>41</v>
      </c>
      <c r="U18" s="4" t="s">
        <v>64</v>
      </c>
    </row>
    <row r="19" customFormat="false" ht="13.8" hidden="false" customHeight="false" outlineLevel="0" collapsed="false">
      <c r="A19" s="1" t="n">
        <v>1</v>
      </c>
      <c r="B19" s="4" t="n">
        <f aca="false">FALSE()</f>
        <v>0</v>
      </c>
      <c r="C19" s="4" t="n">
        <f aca="false">FALSE()</f>
        <v>0</v>
      </c>
      <c r="D19" s="4" t="s">
        <v>53</v>
      </c>
      <c r="E19" s="4" t="s">
        <v>54</v>
      </c>
      <c r="F19" s="4" t="n">
        <v>-4</v>
      </c>
      <c r="G19" s="4" t="n">
        <v>-0.75</v>
      </c>
      <c r="H19" s="3" t="n">
        <v>42436</v>
      </c>
      <c r="I19" s="3" t="n">
        <v>42690</v>
      </c>
      <c r="J19" s="3" t="n">
        <v>42543</v>
      </c>
      <c r="K19" s="4" t="n">
        <v>19.5</v>
      </c>
      <c r="L19" s="4" t="n">
        <v>10</v>
      </c>
      <c r="M19" s="4" t="n">
        <v>7</v>
      </c>
      <c r="N19" s="4" t="n">
        <v>0</v>
      </c>
      <c r="O19" s="4" t="n">
        <v>0</v>
      </c>
      <c r="P19" s="4" t="n">
        <v>62</v>
      </c>
      <c r="Q19" s="4" t="s">
        <v>55</v>
      </c>
      <c r="R19" s="4" t="s">
        <v>62</v>
      </c>
      <c r="S19" s="4" t="s">
        <v>63</v>
      </c>
      <c r="T19" s="4" t="s">
        <v>40</v>
      </c>
      <c r="U19" s="4" t="s">
        <v>64</v>
      </c>
    </row>
    <row r="20" customFormat="false" ht="13.8" hidden="false" customHeight="false" outlineLevel="0" collapsed="false">
      <c r="A20" s="1" t="n">
        <v>0</v>
      </c>
      <c r="B20" s="4" t="n">
        <f aca="false">FALSE()</f>
        <v>0</v>
      </c>
      <c r="C20" s="4" t="n">
        <f aca="false">FALSE()</f>
        <v>0</v>
      </c>
      <c r="D20" s="4" t="s">
        <v>65</v>
      </c>
      <c r="E20" s="4" t="s">
        <v>54</v>
      </c>
      <c r="F20" s="4" t="n">
        <v>-0.5</v>
      </c>
      <c r="G20" s="4" t="n">
        <v>0</v>
      </c>
      <c r="H20" s="3" t="n">
        <v>42604</v>
      </c>
      <c r="I20" s="3" t="n">
        <v>42698</v>
      </c>
      <c r="J20" s="3" t="n">
        <v>42640</v>
      </c>
      <c r="K20" s="4" t="n">
        <v>20.5</v>
      </c>
      <c r="L20" s="4" t="n">
        <v>100</v>
      </c>
      <c r="M20" s="4" t="n">
        <v>0</v>
      </c>
      <c r="N20" s="4" t="n">
        <v>0</v>
      </c>
      <c r="O20" s="4" t="n">
        <v>0</v>
      </c>
      <c r="P20" s="4" t="n">
        <v>71</v>
      </c>
      <c r="Q20" s="4" t="s">
        <v>42</v>
      </c>
      <c r="R20" s="4" t="s">
        <v>66</v>
      </c>
      <c r="S20" s="4" t="s">
        <v>67</v>
      </c>
      <c r="T20" s="4" t="s">
        <v>40</v>
      </c>
      <c r="U20" s="4" t="s">
        <v>68</v>
      </c>
    </row>
    <row r="21" customFormat="false" ht="13.8" hidden="false" customHeight="false" outlineLevel="0" collapsed="false">
      <c r="A21" s="1" t="n">
        <v>1</v>
      </c>
      <c r="B21" s="4" t="n">
        <f aca="false">FALSE()</f>
        <v>0</v>
      </c>
      <c r="C21" s="4" t="n">
        <f aca="false">FALSE()</f>
        <v>0</v>
      </c>
      <c r="D21" s="4" t="s">
        <v>54</v>
      </c>
      <c r="E21" s="4" t="s">
        <v>54</v>
      </c>
      <c r="F21" s="4" t="n">
        <v>0</v>
      </c>
      <c r="G21" s="4" t="n">
        <v>-0.25</v>
      </c>
      <c r="H21" s="3" t="n">
        <v>42604</v>
      </c>
      <c r="I21" s="3" t="n">
        <v>42698</v>
      </c>
      <c r="J21" s="3" t="n">
        <v>42668</v>
      </c>
      <c r="K21" s="4" t="n">
        <v>20</v>
      </c>
      <c r="L21" s="4" t="n">
        <v>0</v>
      </c>
      <c r="M21" s="4" t="n">
        <v>60</v>
      </c>
      <c r="N21" s="4" t="n">
        <v>1</v>
      </c>
      <c r="O21" s="4" t="n">
        <v>0.5</v>
      </c>
      <c r="P21" s="4" t="n">
        <v>71</v>
      </c>
      <c r="Q21" s="4" t="s">
        <v>42</v>
      </c>
      <c r="R21" s="4" t="s">
        <v>66</v>
      </c>
      <c r="S21" s="4" t="s">
        <v>67</v>
      </c>
      <c r="T21" s="4" t="s">
        <v>41</v>
      </c>
      <c r="U21" s="4" t="s">
        <v>68</v>
      </c>
    </row>
    <row r="22" customFormat="false" ht="13.8" hidden="false" customHeight="false" outlineLevel="0" collapsed="false">
      <c r="A22" s="1" t="n">
        <v>0</v>
      </c>
      <c r="B22" s="4" t="n">
        <f aca="false">FALSE()</f>
        <v>0</v>
      </c>
      <c r="C22" s="4" t="n">
        <f aca="false">FALSE()</f>
        <v>0</v>
      </c>
      <c r="D22" s="4" t="s">
        <v>69</v>
      </c>
      <c r="E22" s="4" t="s">
        <v>54</v>
      </c>
      <c r="F22" s="4" t="n">
        <v>0</v>
      </c>
      <c r="G22" s="4" t="n">
        <v>-0.5</v>
      </c>
      <c r="H22" s="3" t="n">
        <v>42186</v>
      </c>
      <c r="I22" s="3" t="n">
        <v>42431</v>
      </c>
      <c r="J22" s="3" t="n">
        <v>42389</v>
      </c>
      <c r="K22" s="4" t="n">
        <v>29</v>
      </c>
      <c r="L22" s="4" t="n">
        <v>0</v>
      </c>
      <c r="M22" s="4" t="n">
        <v>0</v>
      </c>
      <c r="N22" s="4" t="n">
        <v>4.5</v>
      </c>
      <c r="O22" s="4" t="n">
        <v>0</v>
      </c>
      <c r="P22" s="4" t="n">
        <v>71</v>
      </c>
      <c r="Q22" s="4" t="s">
        <v>55</v>
      </c>
      <c r="R22" s="4" t="s">
        <v>70</v>
      </c>
      <c r="S22" s="4" t="s">
        <v>71</v>
      </c>
      <c r="T22" s="4" t="s">
        <v>41</v>
      </c>
      <c r="U22" s="4" t="s">
        <v>72</v>
      </c>
    </row>
    <row r="23" customFormat="false" ht="13.8" hidden="false" customHeight="false" outlineLevel="0" collapsed="false">
      <c r="A23" s="1" t="n">
        <v>1</v>
      </c>
      <c r="B23" s="4" t="n">
        <f aca="false">FALSE()</f>
        <v>0</v>
      </c>
      <c r="C23" s="4" t="n">
        <f aca="false">FALSE()</f>
        <v>0</v>
      </c>
      <c r="D23" s="4" t="s">
        <v>73</v>
      </c>
      <c r="E23" s="4" t="s">
        <v>54</v>
      </c>
      <c r="F23" s="4" t="n">
        <v>-2.25</v>
      </c>
      <c r="G23" s="4" t="n">
        <v>-0.5</v>
      </c>
      <c r="H23" s="3" t="n">
        <v>42186</v>
      </c>
      <c r="I23" s="3" t="n">
        <v>42431</v>
      </c>
      <c r="J23" s="3" t="n">
        <v>42396</v>
      </c>
      <c r="K23" s="4" t="n">
        <v>29.5</v>
      </c>
      <c r="L23" s="4" t="n">
        <v>140</v>
      </c>
      <c r="M23" s="4" t="n">
        <v>0</v>
      </c>
      <c r="N23" s="4" t="n">
        <v>4</v>
      </c>
      <c r="O23" s="4" t="n">
        <v>0</v>
      </c>
      <c r="P23" s="4" t="n">
        <v>71</v>
      </c>
      <c r="Q23" s="4" t="s">
        <v>55</v>
      </c>
      <c r="R23" s="4" t="s">
        <v>74</v>
      </c>
      <c r="S23" s="4" t="s">
        <v>71</v>
      </c>
      <c r="T23" s="4" t="s">
        <v>40</v>
      </c>
      <c r="U23" s="4" t="s">
        <v>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2019-05-14T15:52:40Z</dcterms:created>
  <dc:creator>openpyxl</dc:creator>
  <dc:description/>
  <dc:language>pt-BR</dc:language>
  <cp:lastModifiedBy/>
  <dcterms:modified xsi:type="dcterms:W3CDTF">2019-05-17T23:24:33Z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