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450486842eeb7b/Documentos/"/>
    </mc:Choice>
  </mc:AlternateContent>
  <xr:revisionPtr revIDLastSave="2" documentId="8_{29D2F2FC-F38E-4385-9499-3E4EFD8B0292}" xr6:coauthVersionLast="47" xr6:coauthVersionMax="47" xr10:uidLastSave="{3EB82EE3-C01B-4B4C-86F4-12E5ED26EB9B}"/>
  <bookViews>
    <workbookView xWindow="-120" yWindow="-120" windowWidth="29040" windowHeight="15720" xr2:uid="{EAA3BF3F-E449-4A00-A6D1-2B4F5D284F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" i="1"/>
</calcChain>
</file>

<file path=xl/sharedStrings.xml><?xml version="1.0" encoding="utf-8"?>
<sst xmlns="http://schemas.openxmlformats.org/spreadsheetml/2006/main" count="36" uniqueCount="33">
  <si>
    <t>Mode Régulateur</t>
  </si>
  <si>
    <t>Mode Booster</t>
  </si>
  <si>
    <t>Commande mA</t>
  </si>
  <si>
    <t>Vin=12V</t>
  </si>
  <si>
    <t>Vin=24V</t>
  </si>
  <si>
    <t>Vin=48V</t>
  </si>
  <si>
    <t>176,33mV</t>
  </si>
  <si>
    <t>169,66mV</t>
  </si>
  <si>
    <t>175,04mV</t>
  </si>
  <si>
    <t>1,6281V</t>
  </si>
  <si>
    <t>3,0717V</t>
  </si>
  <si>
    <t>4,5932V</t>
  </si>
  <si>
    <t>906,32mV</t>
  </si>
  <si>
    <t>9,0398V</t>
  </si>
  <si>
    <t>18,016V</t>
  </si>
  <si>
    <t>%</t>
  </si>
  <si>
    <t>mA</t>
  </si>
  <si>
    <t>12V</t>
  </si>
  <si>
    <t>24V</t>
  </si>
  <si>
    <t>48V</t>
  </si>
  <si>
    <t>Vo</t>
  </si>
  <si>
    <t>Vref</t>
  </si>
  <si>
    <t>Vdac</t>
  </si>
  <si>
    <t>Rtop</t>
  </si>
  <si>
    <t>Rbot</t>
  </si>
  <si>
    <t>Rsub</t>
  </si>
  <si>
    <t>V</t>
  </si>
  <si>
    <t>8,3393V</t>
  </si>
  <si>
    <t>12,183V</t>
  </si>
  <si>
    <t>16,53V</t>
  </si>
  <si>
    <t>24,161V</t>
  </si>
  <si>
    <t>45,501V</t>
  </si>
  <si>
    <t>32,916V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</si>
</sst>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A1FF-5E68-4B31-A590-1F1AEA3D71B8}">
  <dimension ref="C4:P37"/>
  <sheetViews>
    <sheetView tabSelected="1" workbookViewId="0">
      <selection activeCell="T10" sqref="T10"/>
    </sheetView>
  </sheetViews>
  <sheetFormatPr defaultRowHeight="15" x14ac:dyDescent="0.25"/>
  <cols>
    <col min="3" max="3" width="16.42578125" customWidth="1"/>
    <col min="4" max="4" width="10.5703125" customWidth="1"/>
    <col min="5" max="5" width="10.42578125" customWidth="1"/>
    <col min="6" max="6" width="10.140625" customWidth="1"/>
  </cols>
  <sheetData>
    <row r="4" spans="3:16" ht="15" customHeight="1" x14ac:dyDescent="0.25">
      <c r="C4" s="12"/>
      <c r="D4" s="12" t="s">
        <v>0</v>
      </c>
      <c r="E4" s="12"/>
      <c r="F4" s="12"/>
      <c r="G4" s="12" t="s">
        <v>1</v>
      </c>
      <c r="H4" s="12"/>
      <c r="I4" s="12"/>
      <c r="K4" t="s">
        <v>26</v>
      </c>
      <c r="L4" s="6" t="s">
        <v>16</v>
      </c>
      <c r="M4" s="6" t="s">
        <v>15</v>
      </c>
      <c r="N4" s="6" t="s">
        <v>17</v>
      </c>
      <c r="O4" s="6" t="s">
        <v>18</v>
      </c>
      <c r="P4" s="6" t="s">
        <v>19</v>
      </c>
    </row>
    <row r="5" spans="3:16" ht="15.75" customHeight="1" x14ac:dyDescent="0.25">
      <c r="C5" s="12"/>
      <c r="D5" s="12"/>
      <c r="E5" s="12"/>
      <c r="F5" s="12"/>
      <c r="G5" s="12"/>
      <c r="H5" s="12"/>
      <c r="I5" s="12"/>
      <c r="K5">
        <v>0</v>
      </c>
      <c r="L5" s="5">
        <v>4</v>
      </c>
      <c r="M5" s="5">
        <v>0</v>
      </c>
      <c r="N5" s="5">
        <f>12*M5/100</f>
        <v>0</v>
      </c>
      <c r="O5" s="5">
        <f>24*M5/100</f>
        <v>0</v>
      </c>
      <c r="P5" s="5">
        <f>48*M5/100</f>
        <v>0</v>
      </c>
    </row>
    <row r="6" spans="3:16" x14ac:dyDescent="0.25">
      <c r="C6" s="7" t="s">
        <v>2</v>
      </c>
      <c r="D6" s="7" t="s">
        <v>3</v>
      </c>
      <c r="E6" s="7" t="s">
        <v>4</v>
      </c>
      <c r="F6" s="7" t="s">
        <v>5</v>
      </c>
      <c r="G6" s="7" t="s">
        <v>3</v>
      </c>
      <c r="H6" s="7" t="s">
        <v>4</v>
      </c>
      <c r="I6" s="7" t="s">
        <v>5</v>
      </c>
      <c r="K6">
        <v>0.16</v>
      </c>
      <c r="L6" s="4">
        <v>4.5</v>
      </c>
      <c r="M6" s="4">
        <v>3.125</v>
      </c>
      <c r="N6" s="4">
        <f t="shared" ref="N6:N37" si="0">12*M6/100</f>
        <v>0.375</v>
      </c>
      <c r="O6" s="4">
        <f t="shared" ref="O6:O37" si="1">24*M6/100</f>
        <v>0.75</v>
      </c>
      <c r="P6" s="4">
        <f t="shared" ref="P6:P37" si="2">48*M6/100</f>
        <v>1.5</v>
      </c>
    </row>
    <row r="7" spans="3:16" ht="18" customHeight="1" x14ac:dyDescent="0.25">
      <c r="C7" s="3">
        <v>4</v>
      </c>
      <c r="D7" s="3" t="s">
        <v>6</v>
      </c>
      <c r="E7" s="3" t="s">
        <v>8</v>
      </c>
      <c r="F7" s="3" t="s">
        <v>7</v>
      </c>
      <c r="G7" s="3"/>
      <c r="H7" s="3"/>
      <c r="I7" s="3"/>
      <c r="K7">
        <v>0.316</v>
      </c>
      <c r="L7" s="5">
        <v>5</v>
      </c>
      <c r="M7" s="5">
        <v>6.25</v>
      </c>
      <c r="N7" s="5">
        <f t="shared" si="0"/>
        <v>0.75</v>
      </c>
      <c r="O7" s="5">
        <f t="shared" si="1"/>
        <v>1.5</v>
      </c>
      <c r="P7" s="5">
        <f t="shared" si="2"/>
        <v>3</v>
      </c>
    </row>
    <row r="8" spans="3:16" x14ac:dyDescent="0.25">
      <c r="C8" s="1">
        <v>5</v>
      </c>
      <c r="D8" s="1" t="s">
        <v>12</v>
      </c>
      <c r="E8" s="1" t="s">
        <v>9</v>
      </c>
      <c r="F8" s="1" t="s">
        <v>10</v>
      </c>
      <c r="G8" s="1"/>
      <c r="H8" s="1"/>
      <c r="I8" s="1"/>
      <c r="K8">
        <v>0.47199999999999998</v>
      </c>
      <c r="L8" s="4">
        <v>5.5</v>
      </c>
      <c r="M8" s="4">
        <v>9.375</v>
      </c>
      <c r="N8" s="4">
        <f t="shared" si="0"/>
        <v>1.125</v>
      </c>
      <c r="O8" s="4">
        <f t="shared" si="1"/>
        <v>2.25</v>
      </c>
      <c r="P8" s="4">
        <f t="shared" si="2"/>
        <v>4.5</v>
      </c>
    </row>
    <row r="9" spans="3:16" x14ac:dyDescent="0.25">
      <c r="C9" s="1">
        <v>10</v>
      </c>
      <c r="D9" s="1" t="s">
        <v>11</v>
      </c>
      <c r="E9" s="1" t="s">
        <v>13</v>
      </c>
      <c r="F9" s="1" t="s">
        <v>14</v>
      </c>
      <c r="G9" s="1"/>
      <c r="H9" s="1"/>
      <c r="I9" s="1"/>
      <c r="K9">
        <v>0.628</v>
      </c>
      <c r="L9" s="4">
        <v>6</v>
      </c>
      <c r="M9" s="4">
        <v>12.5</v>
      </c>
      <c r="N9" s="4">
        <f t="shared" si="0"/>
        <v>1.5</v>
      </c>
      <c r="O9" s="4">
        <f t="shared" si="1"/>
        <v>3</v>
      </c>
      <c r="P9" s="4">
        <f t="shared" si="2"/>
        <v>6</v>
      </c>
    </row>
    <row r="10" spans="3:16" x14ac:dyDescent="0.25">
      <c r="C10" s="1">
        <v>15</v>
      </c>
      <c r="D10" s="1" t="s">
        <v>27</v>
      </c>
      <c r="E10" s="1" t="s">
        <v>29</v>
      </c>
      <c r="F10" s="1" t="s">
        <v>32</v>
      </c>
      <c r="G10" s="1"/>
      <c r="H10" s="1"/>
      <c r="I10" s="1"/>
      <c r="K10">
        <v>0.78400000000000003</v>
      </c>
      <c r="L10" s="4">
        <v>6.5</v>
      </c>
      <c r="M10" s="4">
        <v>15.625</v>
      </c>
      <c r="N10" s="4">
        <f t="shared" si="0"/>
        <v>1.875</v>
      </c>
      <c r="O10" s="4">
        <f t="shared" si="1"/>
        <v>3.75</v>
      </c>
      <c r="P10" s="4">
        <f t="shared" si="2"/>
        <v>7.5</v>
      </c>
    </row>
    <row r="11" spans="3:16" x14ac:dyDescent="0.25">
      <c r="C11" s="1">
        <v>20</v>
      </c>
      <c r="D11" s="1" t="s">
        <v>28</v>
      </c>
      <c r="E11" s="1" t="s">
        <v>30</v>
      </c>
      <c r="F11" s="1" t="s">
        <v>31</v>
      </c>
      <c r="G11" s="1"/>
      <c r="H11" s="1"/>
      <c r="I11" s="1"/>
      <c r="K11">
        <v>0.94</v>
      </c>
      <c r="L11" s="4">
        <v>7</v>
      </c>
      <c r="M11" s="4">
        <v>18.75</v>
      </c>
      <c r="N11" s="4">
        <f t="shared" si="0"/>
        <v>2.25</v>
      </c>
      <c r="O11" s="4">
        <f t="shared" si="1"/>
        <v>4.5</v>
      </c>
      <c r="P11" s="4">
        <f t="shared" si="2"/>
        <v>9</v>
      </c>
    </row>
    <row r="12" spans="3:16" x14ac:dyDescent="0.25">
      <c r="C12" s="2"/>
      <c r="D12" s="2"/>
      <c r="E12" s="2"/>
      <c r="F12" s="2"/>
      <c r="G12" s="2"/>
      <c r="H12" s="2"/>
      <c r="I12" s="2"/>
      <c r="K12">
        <v>1.0960000000000001</v>
      </c>
      <c r="L12" s="4">
        <v>7.5</v>
      </c>
      <c r="M12" s="4">
        <v>21.875</v>
      </c>
      <c r="N12" s="4">
        <f t="shared" si="0"/>
        <v>2.625</v>
      </c>
      <c r="O12" s="4">
        <f t="shared" si="1"/>
        <v>5.25</v>
      </c>
      <c r="P12" s="4">
        <f t="shared" si="2"/>
        <v>10.5</v>
      </c>
    </row>
    <row r="13" spans="3:16" x14ac:dyDescent="0.25">
      <c r="K13">
        <v>1.252</v>
      </c>
      <c r="L13" s="4">
        <v>8</v>
      </c>
      <c r="M13" s="4">
        <v>25</v>
      </c>
      <c r="N13" s="4">
        <f t="shared" si="0"/>
        <v>3</v>
      </c>
      <c r="O13" s="4">
        <f t="shared" si="1"/>
        <v>6</v>
      </c>
      <c r="P13" s="4">
        <f t="shared" si="2"/>
        <v>12</v>
      </c>
    </row>
    <row r="14" spans="3:16" x14ac:dyDescent="0.25">
      <c r="C14" s="8" t="s">
        <v>20</v>
      </c>
      <c r="D14" s="8" t="s">
        <v>21</v>
      </c>
      <c r="E14" s="8" t="s">
        <v>22</v>
      </c>
      <c r="F14" s="8" t="s">
        <v>23</v>
      </c>
      <c r="G14" s="8" t="s">
        <v>24</v>
      </c>
      <c r="H14" s="8" t="s">
        <v>25</v>
      </c>
      <c r="K14">
        <v>1.4079999999999999</v>
      </c>
      <c r="L14" s="4">
        <v>8.5</v>
      </c>
      <c r="M14" s="4">
        <v>28.125</v>
      </c>
      <c r="N14" s="4">
        <f t="shared" si="0"/>
        <v>3.375</v>
      </c>
      <c r="O14" s="4">
        <f t="shared" si="1"/>
        <v>6.75</v>
      </c>
      <c r="P14" s="4">
        <f t="shared" si="2"/>
        <v>13.5</v>
      </c>
    </row>
    <row r="15" spans="3:16" x14ac:dyDescent="0.25">
      <c r="C15" s="9">
        <f>(D15*(1+(F15/G15))-(F15/H15)*(E15-D15))</f>
        <v>45.578800000000001</v>
      </c>
      <c r="D15" s="4">
        <v>1</v>
      </c>
      <c r="E15" s="10">
        <v>0.92600000000000005</v>
      </c>
      <c r="F15" s="4">
        <v>560000</v>
      </c>
      <c r="G15" s="4">
        <v>12800</v>
      </c>
      <c r="H15" s="11">
        <v>50000</v>
      </c>
      <c r="K15">
        <v>1.5640000000000001</v>
      </c>
      <c r="L15" s="4">
        <v>9</v>
      </c>
      <c r="M15" s="4">
        <v>31.25</v>
      </c>
      <c r="N15" s="4">
        <f t="shared" si="0"/>
        <v>3.75</v>
      </c>
      <c r="O15" s="4">
        <f t="shared" si="1"/>
        <v>7.5</v>
      </c>
      <c r="P15" s="4">
        <f t="shared" si="2"/>
        <v>15</v>
      </c>
    </row>
    <row r="16" spans="3:16" x14ac:dyDescent="0.25">
      <c r="K16">
        <v>1.72</v>
      </c>
      <c r="L16" s="4">
        <v>9.5</v>
      </c>
      <c r="M16" s="4">
        <v>34.375</v>
      </c>
      <c r="N16" s="4">
        <f t="shared" si="0"/>
        <v>4.125</v>
      </c>
      <c r="O16" s="4">
        <f t="shared" si="1"/>
        <v>8.25</v>
      </c>
      <c r="P16" s="4">
        <f t="shared" si="2"/>
        <v>16.5</v>
      </c>
    </row>
    <row r="17" spans="7:16" x14ac:dyDescent="0.25">
      <c r="K17">
        <v>1.8759999999999999</v>
      </c>
      <c r="L17" s="5">
        <v>10</v>
      </c>
      <c r="M17" s="5">
        <v>37.5</v>
      </c>
      <c r="N17" s="5">
        <f t="shared" si="0"/>
        <v>4.5</v>
      </c>
      <c r="O17" s="5">
        <f t="shared" si="1"/>
        <v>9</v>
      </c>
      <c r="P17" s="5">
        <f t="shared" si="2"/>
        <v>18</v>
      </c>
    </row>
    <row r="18" spans="7:16" x14ac:dyDescent="0.25">
      <c r="K18">
        <v>2.032</v>
      </c>
      <c r="L18" s="4">
        <v>10.5</v>
      </c>
      <c r="M18" s="4">
        <v>40.625</v>
      </c>
      <c r="N18" s="4">
        <f t="shared" si="0"/>
        <v>4.875</v>
      </c>
      <c r="O18" s="4">
        <f t="shared" si="1"/>
        <v>9.75</v>
      </c>
      <c r="P18" s="4">
        <f t="shared" si="2"/>
        <v>19.5</v>
      </c>
    </row>
    <row r="19" spans="7:16" x14ac:dyDescent="0.25">
      <c r="G19" s="13"/>
      <c r="K19">
        <v>2.1880000000000002</v>
      </c>
      <c r="L19" s="4">
        <v>11</v>
      </c>
      <c r="M19" s="4">
        <v>43.75</v>
      </c>
      <c r="N19" s="4">
        <f t="shared" si="0"/>
        <v>5.25</v>
      </c>
      <c r="O19" s="4">
        <f t="shared" si="1"/>
        <v>10.5</v>
      </c>
      <c r="P19" s="4">
        <f t="shared" si="2"/>
        <v>21</v>
      </c>
    </row>
    <row r="20" spans="7:16" x14ac:dyDescent="0.25">
      <c r="K20">
        <v>2.3439999999999999</v>
      </c>
      <c r="L20" s="4">
        <v>11.5</v>
      </c>
      <c r="M20" s="4">
        <v>46.875</v>
      </c>
      <c r="N20" s="4">
        <f t="shared" si="0"/>
        <v>5.625</v>
      </c>
      <c r="O20" s="4">
        <f t="shared" si="1"/>
        <v>11.25</v>
      </c>
      <c r="P20" s="4">
        <f t="shared" si="2"/>
        <v>22.5</v>
      </c>
    </row>
    <row r="21" spans="7:16" x14ac:dyDescent="0.25">
      <c r="K21">
        <v>2.5</v>
      </c>
      <c r="L21" s="4">
        <v>12</v>
      </c>
      <c r="M21" s="4">
        <v>50</v>
      </c>
      <c r="N21" s="4">
        <f t="shared" si="0"/>
        <v>6</v>
      </c>
      <c r="O21" s="4">
        <f t="shared" si="1"/>
        <v>12</v>
      </c>
      <c r="P21" s="4">
        <f t="shared" si="2"/>
        <v>24</v>
      </c>
    </row>
    <row r="22" spans="7:16" x14ac:dyDescent="0.25">
      <c r="K22">
        <v>2.6560000000000001</v>
      </c>
      <c r="L22" s="4">
        <v>12.5</v>
      </c>
      <c r="M22" s="4">
        <v>53.125</v>
      </c>
      <c r="N22" s="4">
        <f t="shared" si="0"/>
        <v>6.375</v>
      </c>
      <c r="O22" s="4">
        <f t="shared" si="1"/>
        <v>12.75</v>
      </c>
      <c r="P22" s="4">
        <f t="shared" si="2"/>
        <v>25.5</v>
      </c>
    </row>
    <row r="23" spans="7:16" x14ac:dyDescent="0.25">
      <c r="K23">
        <v>2.8119999999999998</v>
      </c>
      <c r="L23" s="4">
        <v>13</v>
      </c>
      <c r="M23" s="4">
        <v>56.25</v>
      </c>
      <c r="N23" s="4">
        <f t="shared" si="0"/>
        <v>6.75</v>
      </c>
      <c r="O23" s="4">
        <f t="shared" si="1"/>
        <v>13.5</v>
      </c>
      <c r="P23" s="4">
        <f t="shared" si="2"/>
        <v>27</v>
      </c>
    </row>
    <row r="24" spans="7:16" x14ac:dyDescent="0.25">
      <c r="K24">
        <v>2.968</v>
      </c>
      <c r="L24" s="4">
        <v>13.5</v>
      </c>
      <c r="M24" s="4">
        <v>59.375</v>
      </c>
      <c r="N24" s="4">
        <f t="shared" si="0"/>
        <v>7.125</v>
      </c>
      <c r="O24" s="4">
        <f t="shared" si="1"/>
        <v>14.25</v>
      </c>
      <c r="P24" s="4">
        <f t="shared" si="2"/>
        <v>28.5</v>
      </c>
    </row>
    <row r="25" spans="7:16" x14ac:dyDescent="0.25">
      <c r="K25">
        <v>3.1240000000000001</v>
      </c>
      <c r="L25" s="4">
        <v>14</v>
      </c>
      <c r="M25" s="4">
        <v>62.5</v>
      </c>
      <c r="N25" s="4">
        <f t="shared" si="0"/>
        <v>7.5</v>
      </c>
      <c r="O25" s="4">
        <f t="shared" si="1"/>
        <v>15</v>
      </c>
      <c r="P25" s="4">
        <f t="shared" si="2"/>
        <v>30</v>
      </c>
    </row>
    <row r="26" spans="7:16" x14ac:dyDescent="0.25">
      <c r="K26">
        <v>3.28</v>
      </c>
      <c r="L26" s="4">
        <v>14.5</v>
      </c>
      <c r="M26" s="4">
        <v>65.625</v>
      </c>
      <c r="N26" s="4">
        <f t="shared" si="0"/>
        <v>7.875</v>
      </c>
      <c r="O26" s="4">
        <f t="shared" si="1"/>
        <v>15.75</v>
      </c>
      <c r="P26" s="4">
        <f t="shared" si="2"/>
        <v>31.5</v>
      </c>
    </row>
    <row r="27" spans="7:16" x14ac:dyDescent="0.25">
      <c r="K27">
        <v>3.4359999999999999</v>
      </c>
      <c r="L27" s="5">
        <v>15</v>
      </c>
      <c r="M27" s="5">
        <v>68.75</v>
      </c>
      <c r="N27" s="5">
        <f t="shared" si="0"/>
        <v>8.25</v>
      </c>
      <c r="O27" s="5">
        <f t="shared" si="1"/>
        <v>16.5</v>
      </c>
      <c r="P27" s="5">
        <f t="shared" si="2"/>
        <v>33</v>
      </c>
    </row>
    <row r="28" spans="7:16" x14ac:dyDescent="0.25">
      <c r="K28">
        <v>3.5920000000000001</v>
      </c>
      <c r="L28" s="4">
        <v>15.5</v>
      </c>
      <c r="M28" s="4">
        <v>71.875</v>
      </c>
      <c r="N28" s="4">
        <f t="shared" si="0"/>
        <v>8.625</v>
      </c>
      <c r="O28" s="4">
        <f t="shared" si="1"/>
        <v>17.25</v>
      </c>
      <c r="P28" s="4">
        <f t="shared" si="2"/>
        <v>34.5</v>
      </c>
    </row>
    <row r="29" spans="7:16" x14ac:dyDescent="0.25">
      <c r="K29">
        <v>3.7480000000000002</v>
      </c>
      <c r="L29" s="4">
        <v>16</v>
      </c>
      <c r="M29" s="4">
        <v>75</v>
      </c>
      <c r="N29" s="4">
        <f t="shared" si="0"/>
        <v>9</v>
      </c>
      <c r="O29" s="4">
        <f t="shared" si="1"/>
        <v>18</v>
      </c>
      <c r="P29" s="4">
        <f t="shared" si="2"/>
        <v>36</v>
      </c>
    </row>
    <row r="30" spans="7:16" x14ac:dyDescent="0.25">
      <c r="K30">
        <v>3.9039999999999999</v>
      </c>
      <c r="L30" s="4">
        <v>16.5</v>
      </c>
      <c r="M30" s="4">
        <v>78.125</v>
      </c>
      <c r="N30" s="4">
        <f t="shared" si="0"/>
        <v>9.375</v>
      </c>
      <c r="O30" s="4">
        <f t="shared" si="1"/>
        <v>18.75</v>
      </c>
      <c r="P30" s="4">
        <f t="shared" si="2"/>
        <v>37.5</v>
      </c>
    </row>
    <row r="31" spans="7:16" x14ac:dyDescent="0.25">
      <c r="K31">
        <v>4.0599999999999996</v>
      </c>
      <c r="L31" s="4">
        <v>17</v>
      </c>
      <c r="M31" s="4">
        <v>81.25</v>
      </c>
      <c r="N31" s="4">
        <f t="shared" si="0"/>
        <v>9.75</v>
      </c>
      <c r="O31" s="4">
        <f t="shared" si="1"/>
        <v>19.5</v>
      </c>
      <c r="P31" s="4">
        <f t="shared" si="2"/>
        <v>39</v>
      </c>
    </row>
    <row r="32" spans="7:16" x14ac:dyDescent="0.25">
      <c r="K32">
        <v>4.2160000000000002</v>
      </c>
      <c r="L32" s="4">
        <v>17.5</v>
      </c>
      <c r="M32" s="4">
        <v>84.375</v>
      </c>
      <c r="N32" s="4">
        <f t="shared" si="0"/>
        <v>10.125</v>
      </c>
      <c r="O32" s="4">
        <f t="shared" si="1"/>
        <v>20.25</v>
      </c>
      <c r="P32" s="4">
        <f t="shared" si="2"/>
        <v>40.5</v>
      </c>
    </row>
    <row r="33" spans="11:16" x14ac:dyDescent="0.25">
      <c r="K33">
        <v>4.3719999999999999</v>
      </c>
      <c r="L33" s="4">
        <v>18</v>
      </c>
      <c r="M33" s="4">
        <v>87.5</v>
      </c>
      <c r="N33" s="4">
        <f t="shared" si="0"/>
        <v>10.5</v>
      </c>
      <c r="O33" s="4">
        <f t="shared" si="1"/>
        <v>21</v>
      </c>
      <c r="P33" s="4">
        <f t="shared" si="2"/>
        <v>42</v>
      </c>
    </row>
    <row r="34" spans="11:16" x14ac:dyDescent="0.25">
      <c r="K34">
        <v>4.5279999999999996</v>
      </c>
      <c r="L34" s="4">
        <v>18.5</v>
      </c>
      <c r="M34" s="4">
        <v>90.625</v>
      </c>
      <c r="N34" s="4">
        <f t="shared" si="0"/>
        <v>10.875</v>
      </c>
      <c r="O34" s="4">
        <f t="shared" si="1"/>
        <v>21.75</v>
      </c>
      <c r="P34" s="4">
        <f t="shared" si="2"/>
        <v>43.5</v>
      </c>
    </row>
    <row r="35" spans="11:16" x14ac:dyDescent="0.25">
      <c r="K35">
        <v>4.6840000000000002</v>
      </c>
      <c r="L35" s="4">
        <v>19</v>
      </c>
      <c r="M35" s="4">
        <v>93.75</v>
      </c>
      <c r="N35" s="4">
        <f t="shared" si="0"/>
        <v>11.25</v>
      </c>
      <c r="O35" s="4">
        <f t="shared" si="1"/>
        <v>22.5</v>
      </c>
      <c r="P35" s="4">
        <f t="shared" si="2"/>
        <v>45</v>
      </c>
    </row>
    <row r="36" spans="11:16" x14ac:dyDescent="0.25">
      <c r="K36">
        <v>4.84</v>
      </c>
      <c r="L36" s="4">
        <v>19.5</v>
      </c>
      <c r="M36" s="4">
        <v>96.875</v>
      </c>
      <c r="N36" s="4">
        <f t="shared" si="0"/>
        <v>11.625</v>
      </c>
      <c r="O36" s="4">
        <f t="shared" si="1"/>
        <v>23.25</v>
      </c>
      <c r="P36" s="4">
        <f t="shared" si="2"/>
        <v>46.5</v>
      </c>
    </row>
    <row r="37" spans="11:16" x14ac:dyDescent="0.25">
      <c r="K37">
        <v>5</v>
      </c>
      <c r="L37" s="5">
        <v>20</v>
      </c>
      <c r="M37" s="5">
        <v>100</v>
      </c>
      <c r="N37" s="5">
        <f t="shared" si="0"/>
        <v>12</v>
      </c>
      <c r="O37" s="5">
        <f t="shared" si="1"/>
        <v>24</v>
      </c>
      <c r="P37" s="5">
        <f t="shared" si="2"/>
        <v>48</v>
      </c>
    </row>
  </sheetData>
  <mergeCells count="3">
    <mergeCell ref="G4:I5"/>
    <mergeCell ref="D4:F5"/>
    <mergeCell ref="C4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Galvão</dc:creator>
  <cp:lastModifiedBy>Mateus Galvão</cp:lastModifiedBy>
  <dcterms:created xsi:type="dcterms:W3CDTF">2024-02-06T17:03:33Z</dcterms:created>
  <dcterms:modified xsi:type="dcterms:W3CDTF">2024-02-08T11:14:56Z</dcterms:modified>
</cp:coreProperties>
</file>