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50486842eeb7b/Documentos/8. Projet Portolan/"/>
    </mc:Choice>
  </mc:AlternateContent>
  <xr:revisionPtr revIDLastSave="260" documentId="8_{704D426C-1D6F-43AF-A59B-6B43AFBBD424}" xr6:coauthVersionLast="47" xr6:coauthVersionMax="47" xr10:uidLastSave="{1C6E8823-BBBB-47E5-88B2-29352F952646}"/>
  <bookViews>
    <workbookView xWindow="-120" yWindow="-120" windowWidth="29040" windowHeight="15720" xr2:uid="{EAA3BF3F-E449-4A00-A6D1-2B4F5D284F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7" i="1"/>
</calcChain>
</file>

<file path=xl/sharedStrings.xml><?xml version="1.0" encoding="utf-8"?>
<sst xmlns="http://schemas.openxmlformats.org/spreadsheetml/2006/main" count="50" uniqueCount="44">
  <si>
    <t>Mode Régulateur</t>
  </si>
  <si>
    <t>Mode Booster</t>
  </si>
  <si>
    <t>Commande mA</t>
  </si>
  <si>
    <t>Vin=12V</t>
  </si>
  <si>
    <t>Vin=24V</t>
  </si>
  <si>
    <t>Vin=48V</t>
  </si>
  <si>
    <t>176,33mV</t>
  </si>
  <si>
    <t>169,66mV</t>
  </si>
  <si>
    <t>175,04mV</t>
  </si>
  <si>
    <t>1,6281V</t>
  </si>
  <si>
    <t>3,0717V</t>
  </si>
  <si>
    <t>4,5932V</t>
  </si>
  <si>
    <t>906,32mV</t>
  </si>
  <si>
    <t>9,0398V</t>
  </si>
  <si>
    <t>32,929V</t>
  </si>
  <si>
    <t>%</t>
  </si>
  <si>
    <t>mA</t>
  </si>
  <si>
    <t>12V</t>
  </si>
  <si>
    <t>24V</t>
  </si>
  <si>
    <t>48V</t>
  </si>
  <si>
    <t>8,3393V</t>
  </si>
  <si>
    <t>12,183V</t>
  </si>
  <si>
    <t>16,53V</t>
  </si>
  <si>
    <t>24,161V</t>
  </si>
  <si>
    <t>17.935V</t>
  </si>
  <si>
    <t>Vsortie</t>
  </si>
  <si>
    <t>48,118V</t>
  </si>
  <si>
    <t>55,9V</t>
  </si>
  <si>
    <t>55,889V</t>
  </si>
  <si>
    <t>55,942V</t>
  </si>
  <si>
    <t>38,427V</t>
  </si>
  <si>
    <t>20,941V</t>
  </si>
  <si>
    <t>38,437V</t>
  </si>
  <si>
    <t>Valeurs obtenues</t>
  </si>
  <si>
    <t>Valeurs attendues</t>
  </si>
  <si>
    <t>31,164mV</t>
  </si>
  <si>
    <t>3,4384V</t>
  </si>
  <si>
    <t>32,154mV</t>
  </si>
  <si>
    <t>3,4423V</t>
  </si>
  <si>
    <t>20,919V</t>
  </si>
  <si>
    <t>20,927V</t>
  </si>
  <si>
    <t>38,415V</t>
  </si>
  <si>
    <t>32,892mV</t>
  </si>
  <si>
    <t>3,4424V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</si>
</sst>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4" fillId="0" borderId="0" xfId="0" applyFont="1"/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A1FF-5E68-4B31-A590-1F1AEA3D71B8}">
  <dimension ref="B2:S39"/>
  <sheetViews>
    <sheetView tabSelected="1" workbookViewId="0">
      <selection activeCell="E20" sqref="E20"/>
    </sheetView>
  </sheetViews>
  <sheetFormatPr defaultRowHeight="15" x14ac:dyDescent="0.25"/>
  <cols>
    <col min="3" max="3" width="16.42578125" customWidth="1"/>
    <col min="4" max="4" width="10.5703125" customWidth="1"/>
    <col min="5" max="5" width="10.42578125" customWidth="1"/>
    <col min="6" max="6" width="10.140625" customWidth="1"/>
    <col min="7" max="8" width="10.28515625" customWidth="1"/>
    <col min="9" max="9" width="10.5703125" customWidth="1"/>
  </cols>
  <sheetData>
    <row r="2" spans="2:19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2:19" x14ac:dyDescent="0.25">
      <c r="B3" s="7"/>
      <c r="C3" s="5" t="s">
        <v>33</v>
      </c>
      <c r="D3" s="5"/>
      <c r="E3" s="5"/>
      <c r="F3" s="5"/>
      <c r="G3" s="5"/>
      <c r="H3" s="5"/>
      <c r="I3" s="5"/>
      <c r="J3" s="7"/>
      <c r="K3" s="7"/>
      <c r="L3" s="6" t="s">
        <v>34</v>
      </c>
      <c r="M3" s="8"/>
      <c r="N3" s="8"/>
      <c r="O3" s="8"/>
      <c r="P3" s="8"/>
      <c r="Q3" s="8"/>
      <c r="R3" s="9"/>
      <c r="S3" s="7"/>
    </row>
    <row r="4" spans="2:19" ht="15" customHeight="1" x14ac:dyDescent="0.25">
      <c r="B4" s="7"/>
      <c r="C4" s="4"/>
      <c r="D4" s="4" t="s">
        <v>0</v>
      </c>
      <c r="E4" s="4"/>
      <c r="F4" s="4"/>
      <c r="G4" s="4" t="s">
        <v>1</v>
      </c>
      <c r="H4" s="4"/>
      <c r="I4" s="4"/>
      <c r="J4" s="7"/>
      <c r="K4" s="7"/>
      <c r="L4" s="10" t="s">
        <v>0</v>
      </c>
      <c r="M4" s="11"/>
      <c r="N4" s="11"/>
      <c r="O4" s="11"/>
      <c r="P4" s="11"/>
      <c r="Q4" s="10" t="s">
        <v>1</v>
      </c>
      <c r="R4" s="10"/>
      <c r="S4" s="7"/>
    </row>
    <row r="5" spans="2:19" ht="15.75" customHeight="1" x14ac:dyDescent="0.25">
      <c r="B5" s="7"/>
      <c r="C5" s="4"/>
      <c r="D5" s="4"/>
      <c r="E5" s="4"/>
      <c r="F5" s="4"/>
      <c r="G5" s="4"/>
      <c r="H5" s="4"/>
      <c r="I5" s="4"/>
      <c r="J5" s="7"/>
      <c r="K5" s="7"/>
      <c r="L5" s="11"/>
      <c r="M5" s="11"/>
      <c r="N5" s="11"/>
      <c r="O5" s="11"/>
      <c r="P5" s="11"/>
      <c r="Q5" s="10"/>
      <c r="R5" s="10"/>
      <c r="S5" s="7"/>
    </row>
    <row r="6" spans="2:19" x14ac:dyDescent="0.25">
      <c r="B6" s="7"/>
      <c r="C6" s="3" t="s">
        <v>2</v>
      </c>
      <c r="D6" s="3" t="s">
        <v>3</v>
      </c>
      <c r="E6" s="3" t="s">
        <v>4</v>
      </c>
      <c r="F6" s="3" t="s">
        <v>5</v>
      </c>
      <c r="G6" s="3" t="s">
        <v>3</v>
      </c>
      <c r="H6" s="3" t="s">
        <v>4</v>
      </c>
      <c r="I6" s="3" t="s">
        <v>5</v>
      </c>
      <c r="J6" s="7"/>
      <c r="K6" s="7"/>
      <c r="L6" s="12" t="s">
        <v>16</v>
      </c>
      <c r="M6" s="12" t="s">
        <v>15</v>
      </c>
      <c r="N6" s="12" t="s">
        <v>17</v>
      </c>
      <c r="O6" s="12" t="s">
        <v>18</v>
      </c>
      <c r="P6" s="12" t="s">
        <v>19</v>
      </c>
      <c r="Q6" s="12" t="s">
        <v>16</v>
      </c>
      <c r="R6" s="12" t="s">
        <v>25</v>
      </c>
      <c r="S6" s="7"/>
    </row>
    <row r="7" spans="2:19" ht="18" customHeight="1" x14ac:dyDescent="0.25">
      <c r="B7" s="7"/>
      <c r="C7" s="2">
        <v>4</v>
      </c>
      <c r="D7" s="2" t="s">
        <v>6</v>
      </c>
      <c r="E7" s="2" t="s">
        <v>8</v>
      </c>
      <c r="F7" s="2" t="s">
        <v>7</v>
      </c>
      <c r="G7" s="2" t="s">
        <v>35</v>
      </c>
      <c r="H7" s="2" t="s">
        <v>37</v>
      </c>
      <c r="I7" s="2" t="s">
        <v>42</v>
      </c>
      <c r="J7" s="7"/>
      <c r="K7" s="7"/>
      <c r="L7" s="13">
        <v>4</v>
      </c>
      <c r="M7" s="13">
        <v>0</v>
      </c>
      <c r="N7" s="13">
        <f>12*M7/100</f>
        <v>0</v>
      </c>
      <c r="O7" s="13">
        <f>24*M7/100</f>
        <v>0</v>
      </c>
      <c r="P7" s="13">
        <f>48*M7/100</f>
        <v>0</v>
      </c>
      <c r="Q7" s="13">
        <v>4</v>
      </c>
      <c r="R7" s="13">
        <v>0</v>
      </c>
      <c r="S7" s="7"/>
    </row>
    <row r="8" spans="2:19" x14ac:dyDescent="0.25">
      <c r="B8" s="7"/>
      <c r="C8" s="1">
        <v>5</v>
      </c>
      <c r="D8" s="1" t="s">
        <v>12</v>
      </c>
      <c r="E8" s="1" t="s">
        <v>9</v>
      </c>
      <c r="F8" s="1" t="s">
        <v>10</v>
      </c>
      <c r="G8" s="1" t="s">
        <v>36</v>
      </c>
      <c r="H8" s="1" t="s">
        <v>38</v>
      </c>
      <c r="I8" s="1" t="s">
        <v>43</v>
      </c>
      <c r="J8" s="7"/>
      <c r="K8" s="7"/>
      <c r="L8" s="14">
        <v>4.5</v>
      </c>
      <c r="M8" s="14">
        <v>3.125</v>
      </c>
      <c r="N8" s="14">
        <f t="shared" ref="N8:N39" si="0">12*M8/100</f>
        <v>0.375</v>
      </c>
      <c r="O8" s="14">
        <f t="shared" ref="O8:O39" si="1">24*M8/100</f>
        <v>0.75</v>
      </c>
      <c r="P8" s="14">
        <f t="shared" ref="P8:P39" si="2">48*M8/100</f>
        <v>1.5</v>
      </c>
      <c r="Q8" s="14">
        <v>4.5</v>
      </c>
      <c r="R8" s="15">
        <v>1.75</v>
      </c>
      <c r="S8" s="7"/>
    </row>
    <row r="9" spans="2:19" x14ac:dyDescent="0.25">
      <c r="B9" s="7"/>
      <c r="C9" s="1">
        <v>10</v>
      </c>
      <c r="D9" s="1" t="s">
        <v>11</v>
      </c>
      <c r="E9" s="1" t="s">
        <v>13</v>
      </c>
      <c r="F9" s="1" t="s">
        <v>24</v>
      </c>
      <c r="G9" s="1" t="s">
        <v>40</v>
      </c>
      <c r="H9" s="1" t="s">
        <v>39</v>
      </c>
      <c r="I9" s="1" t="s">
        <v>31</v>
      </c>
      <c r="J9" s="7"/>
      <c r="K9" s="7"/>
      <c r="L9" s="16">
        <v>5</v>
      </c>
      <c r="M9" s="16">
        <v>6.25</v>
      </c>
      <c r="N9" s="16">
        <f t="shared" si="0"/>
        <v>0.75</v>
      </c>
      <c r="O9" s="16">
        <f t="shared" si="1"/>
        <v>1.5</v>
      </c>
      <c r="P9" s="16">
        <f t="shared" si="2"/>
        <v>3</v>
      </c>
      <c r="Q9" s="16">
        <v>5</v>
      </c>
      <c r="R9" s="16">
        <v>3.5</v>
      </c>
      <c r="S9" s="7"/>
    </row>
    <row r="10" spans="2:19" x14ac:dyDescent="0.25">
      <c r="B10" s="7"/>
      <c r="C10" s="1">
        <v>15</v>
      </c>
      <c r="D10" s="1" t="s">
        <v>20</v>
      </c>
      <c r="E10" s="1" t="s">
        <v>22</v>
      </c>
      <c r="F10" s="1" t="s">
        <v>14</v>
      </c>
      <c r="G10" s="1" t="s">
        <v>41</v>
      </c>
      <c r="H10" s="1" t="s">
        <v>30</v>
      </c>
      <c r="I10" s="1" t="s">
        <v>32</v>
      </c>
      <c r="J10" s="7"/>
      <c r="K10" s="7"/>
      <c r="L10" s="14">
        <v>5.5</v>
      </c>
      <c r="M10" s="14">
        <v>9.375</v>
      </c>
      <c r="N10" s="14">
        <f t="shared" si="0"/>
        <v>1.125</v>
      </c>
      <c r="O10" s="14">
        <f t="shared" si="1"/>
        <v>2.25</v>
      </c>
      <c r="P10" s="14">
        <f t="shared" si="2"/>
        <v>4.5</v>
      </c>
      <c r="Q10" s="14">
        <v>5.5</v>
      </c>
      <c r="R10" s="15">
        <v>5.25</v>
      </c>
      <c r="S10" s="7"/>
    </row>
    <row r="11" spans="2:19" x14ac:dyDescent="0.25">
      <c r="B11" s="7"/>
      <c r="C11" s="1">
        <v>20</v>
      </c>
      <c r="D11" s="1" t="s">
        <v>21</v>
      </c>
      <c r="E11" s="1" t="s">
        <v>23</v>
      </c>
      <c r="F11" s="1" t="s">
        <v>26</v>
      </c>
      <c r="G11" s="1" t="s">
        <v>29</v>
      </c>
      <c r="H11" s="1" t="s">
        <v>28</v>
      </c>
      <c r="I11" s="1" t="s">
        <v>27</v>
      </c>
      <c r="J11" s="7"/>
      <c r="K11" s="7"/>
      <c r="L11" s="14">
        <v>6</v>
      </c>
      <c r="M11" s="14">
        <v>12.5</v>
      </c>
      <c r="N11" s="14">
        <f t="shared" si="0"/>
        <v>1.5</v>
      </c>
      <c r="O11" s="14">
        <f t="shared" si="1"/>
        <v>3</v>
      </c>
      <c r="P11" s="14">
        <f t="shared" si="2"/>
        <v>6</v>
      </c>
      <c r="Q11" s="14">
        <v>6</v>
      </c>
      <c r="R11" s="15">
        <v>7</v>
      </c>
      <c r="S11" s="7"/>
    </row>
    <row r="12" spans="2:19" x14ac:dyDescent="0.25">
      <c r="B12" s="7"/>
      <c r="C12" s="17"/>
      <c r="D12" s="17"/>
      <c r="E12" s="17"/>
      <c r="F12" s="17"/>
      <c r="G12" s="17"/>
      <c r="H12" s="17"/>
      <c r="I12" s="17"/>
      <c r="J12" s="7"/>
      <c r="K12" s="7"/>
      <c r="L12" s="14">
        <v>6.5</v>
      </c>
      <c r="M12" s="14">
        <v>15.625</v>
      </c>
      <c r="N12" s="14">
        <f t="shared" si="0"/>
        <v>1.875</v>
      </c>
      <c r="O12" s="14">
        <f t="shared" si="1"/>
        <v>3.75</v>
      </c>
      <c r="P12" s="14">
        <f t="shared" si="2"/>
        <v>7.5</v>
      </c>
      <c r="Q12" s="14">
        <v>6.5</v>
      </c>
      <c r="R12" s="15">
        <v>8.75</v>
      </c>
      <c r="S12" s="7"/>
    </row>
    <row r="13" spans="2:19" x14ac:dyDescent="0.25">
      <c r="B13" s="7"/>
      <c r="C13" s="18"/>
      <c r="D13" s="18"/>
      <c r="E13" s="18"/>
      <c r="F13" s="18"/>
      <c r="G13" s="18"/>
      <c r="H13" s="18"/>
      <c r="I13" s="18"/>
      <c r="J13" s="7"/>
      <c r="K13" s="7"/>
      <c r="L13" s="14">
        <v>7</v>
      </c>
      <c r="M13" s="14">
        <v>18.75</v>
      </c>
      <c r="N13" s="14">
        <f t="shared" si="0"/>
        <v>2.25</v>
      </c>
      <c r="O13" s="14">
        <f t="shared" si="1"/>
        <v>4.5</v>
      </c>
      <c r="P13" s="14">
        <f t="shared" si="2"/>
        <v>9</v>
      </c>
      <c r="Q13" s="14">
        <v>7</v>
      </c>
      <c r="R13" s="15">
        <v>10.5</v>
      </c>
      <c r="S13" s="7"/>
    </row>
    <row r="14" spans="2:19" x14ac:dyDescent="0.25">
      <c r="B14" s="7"/>
      <c r="C14" s="19"/>
      <c r="D14" s="19"/>
      <c r="E14" s="19"/>
      <c r="F14" s="19"/>
      <c r="G14" s="19"/>
      <c r="H14" s="19"/>
      <c r="I14" s="18"/>
      <c r="J14" s="7"/>
      <c r="K14" s="7"/>
      <c r="L14" s="14">
        <v>7.5</v>
      </c>
      <c r="M14" s="14">
        <v>21.875</v>
      </c>
      <c r="N14" s="14">
        <f t="shared" si="0"/>
        <v>2.625</v>
      </c>
      <c r="O14" s="14">
        <f t="shared" si="1"/>
        <v>5.25</v>
      </c>
      <c r="P14" s="14">
        <f t="shared" si="2"/>
        <v>10.5</v>
      </c>
      <c r="Q14" s="14">
        <v>7.5</v>
      </c>
      <c r="R14" s="15">
        <v>12.25</v>
      </c>
      <c r="S14" s="7"/>
    </row>
    <row r="15" spans="2:19" x14ac:dyDescent="0.25">
      <c r="B15" s="7"/>
      <c r="C15" s="20"/>
      <c r="D15" s="21"/>
      <c r="E15" s="21"/>
      <c r="F15" s="21"/>
      <c r="G15" s="21"/>
      <c r="H15" s="22"/>
      <c r="I15" s="18"/>
      <c r="J15" s="7"/>
      <c r="K15" s="7"/>
      <c r="L15" s="14">
        <v>8</v>
      </c>
      <c r="M15" s="14">
        <v>25</v>
      </c>
      <c r="N15" s="14">
        <f t="shared" si="0"/>
        <v>3</v>
      </c>
      <c r="O15" s="14">
        <f t="shared" si="1"/>
        <v>6</v>
      </c>
      <c r="P15" s="14">
        <f t="shared" si="2"/>
        <v>12</v>
      </c>
      <c r="Q15" s="14">
        <v>8</v>
      </c>
      <c r="R15" s="15">
        <v>14</v>
      </c>
      <c r="S15" s="7"/>
    </row>
    <row r="16" spans="2:19" x14ac:dyDescent="0.25">
      <c r="B16" s="7"/>
      <c r="C16" s="18"/>
      <c r="D16" s="18"/>
      <c r="E16" s="18"/>
      <c r="F16" s="18"/>
      <c r="G16" s="18"/>
      <c r="H16" s="18"/>
      <c r="I16" s="18"/>
      <c r="J16" s="7"/>
      <c r="K16" s="7"/>
      <c r="L16" s="14">
        <v>8.5</v>
      </c>
      <c r="M16" s="14">
        <v>28.125</v>
      </c>
      <c r="N16" s="14">
        <f t="shared" si="0"/>
        <v>3.375</v>
      </c>
      <c r="O16" s="14">
        <f t="shared" si="1"/>
        <v>6.75</v>
      </c>
      <c r="P16" s="14">
        <f t="shared" si="2"/>
        <v>13.5</v>
      </c>
      <c r="Q16" s="14">
        <v>8.5</v>
      </c>
      <c r="R16" s="15">
        <v>15.75</v>
      </c>
      <c r="S16" s="7"/>
    </row>
    <row r="17" spans="2:19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14">
        <v>9</v>
      </c>
      <c r="M17" s="14">
        <v>31.25</v>
      </c>
      <c r="N17" s="14">
        <f t="shared" si="0"/>
        <v>3.75</v>
      </c>
      <c r="O17" s="14">
        <f t="shared" si="1"/>
        <v>7.5</v>
      </c>
      <c r="P17" s="14">
        <f t="shared" si="2"/>
        <v>15</v>
      </c>
      <c r="Q17" s="14">
        <v>9</v>
      </c>
      <c r="R17" s="15">
        <v>17.5</v>
      </c>
      <c r="S17" s="7"/>
    </row>
    <row r="18" spans="2:19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14">
        <v>9.5</v>
      </c>
      <c r="M18" s="14">
        <v>34.375</v>
      </c>
      <c r="N18" s="14">
        <f t="shared" si="0"/>
        <v>4.125</v>
      </c>
      <c r="O18" s="14">
        <f t="shared" si="1"/>
        <v>8.25</v>
      </c>
      <c r="P18" s="14">
        <f t="shared" si="2"/>
        <v>16.5</v>
      </c>
      <c r="Q18" s="14">
        <v>9.5</v>
      </c>
      <c r="R18" s="15">
        <v>19.25</v>
      </c>
      <c r="S18" s="7"/>
    </row>
    <row r="19" spans="2:19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16">
        <v>10</v>
      </c>
      <c r="M19" s="16">
        <v>37.5</v>
      </c>
      <c r="N19" s="16">
        <f t="shared" si="0"/>
        <v>4.5</v>
      </c>
      <c r="O19" s="16">
        <f t="shared" si="1"/>
        <v>9</v>
      </c>
      <c r="P19" s="16">
        <f t="shared" si="2"/>
        <v>18</v>
      </c>
      <c r="Q19" s="16">
        <v>10</v>
      </c>
      <c r="R19" s="16">
        <v>21</v>
      </c>
      <c r="S19" s="7"/>
    </row>
    <row r="20" spans="2:19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14">
        <v>10.5</v>
      </c>
      <c r="M20" s="14">
        <v>40.625</v>
      </c>
      <c r="N20" s="14">
        <f t="shared" si="0"/>
        <v>4.875</v>
      </c>
      <c r="O20" s="14">
        <f t="shared" si="1"/>
        <v>9.75</v>
      </c>
      <c r="P20" s="14">
        <f t="shared" si="2"/>
        <v>19.5</v>
      </c>
      <c r="Q20" s="14">
        <v>10.5</v>
      </c>
      <c r="R20" s="15">
        <v>22.75</v>
      </c>
      <c r="S20" s="7"/>
    </row>
    <row r="21" spans="2:19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14">
        <v>11</v>
      </c>
      <c r="M21" s="14">
        <v>43.75</v>
      </c>
      <c r="N21" s="14">
        <f t="shared" si="0"/>
        <v>5.25</v>
      </c>
      <c r="O21" s="14">
        <f t="shared" si="1"/>
        <v>10.5</v>
      </c>
      <c r="P21" s="14">
        <f t="shared" si="2"/>
        <v>21</v>
      </c>
      <c r="Q21" s="14">
        <v>11</v>
      </c>
      <c r="R21" s="15">
        <v>24.5</v>
      </c>
      <c r="S21" s="7"/>
    </row>
    <row r="22" spans="2:19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14">
        <v>11.5</v>
      </c>
      <c r="M22" s="14">
        <v>46.875</v>
      </c>
      <c r="N22" s="14">
        <f t="shared" si="0"/>
        <v>5.625</v>
      </c>
      <c r="O22" s="14">
        <f t="shared" si="1"/>
        <v>11.25</v>
      </c>
      <c r="P22" s="14">
        <f t="shared" si="2"/>
        <v>22.5</v>
      </c>
      <c r="Q22" s="14">
        <v>11.5</v>
      </c>
      <c r="R22" s="15">
        <v>26.25</v>
      </c>
      <c r="S22" s="7"/>
    </row>
    <row r="23" spans="2:19" x14ac:dyDescent="0.25">
      <c r="B23" s="7"/>
      <c r="C23" s="7"/>
      <c r="D23" s="7"/>
      <c r="E23" s="7"/>
      <c r="F23" s="7"/>
      <c r="G23" s="7"/>
      <c r="H23" s="7"/>
      <c r="I23" s="7"/>
      <c r="J23" s="7"/>
      <c r="K23" s="7"/>
      <c r="L23" s="14">
        <v>12</v>
      </c>
      <c r="M23" s="14">
        <v>50</v>
      </c>
      <c r="N23" s="14">
        <f t="shared" si="0"/>
        <v>6</v>
      </c>
      <c r="O23" s="14">
        <f t="shared" si="1"/>
        <v>12</v>
      </c>
      <c r="P23" s="14">
        <f t="shared" si="2"/>
        <v>24</v>
      </c>
      <c r="Q23" s="14">
        <v>12</v>
      </c>
      <c r="R23" s="15">
        <v>28</v>
      </c>
      <c r="S23" s="7"/>
    </row>
    <row r="24" spans="2:19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14">
        <v>12.5</v>
      </c>
      <c r="M24" s="14">
        <v>53.125</v>
      </c>
      <c r="N24" s="14">
        <f t="shared" si="0"/>
        <v>6.375</v>
      </c>
      <c r="O24" s="14">
        <f t="shared" si="1"/>
        <v>12.75</v>
      </c>
      <c r="P24" s="14">
        <f t="shared" si="2"/>
        <v>25.5</v>
      </c>
      <c r="Q24" s="14">
        <v>12.5</v>
      </c>
      <c r="R24" s="15">
        <v>29.75</v>
      </c>
      <c r="S24" s="7"/>
    </row>
    <row r="25" spans="2:19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14">
        <v>13</v>
      </c>
      <c r="M25" s="14">
        <v>56.25</v>
      </c>
      <c r="N25" s="14">
        <f t="shared" si="0"/>
        <v>6.75</v>
      </c>
      <c r="O25" s="14">
        <f t="shared" si="1"/>
        <v>13.5</v>
      </c>
      <c r="P25" s="14">
        <f t="shared" si="2"/>
        <v>27</v>
      </c>
      <c r="Q25" s="14">
        <v>13</v>
      </c>
      <c r="R25" s="15">
        <v>31.5</v>
      </c>
      <c r="S25" s="7"/>
    </row>
    <row r="26" spans="2:19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14">
        <v>13.5</v>
      </c>
      <c r="M26" s="14">
        <v>59.375</v>
      </c>
      <c r="N26" s="14">
        <f t="shared" si="0"/>
        <v>7.125</v>
      </c>
      <c r="O26" s="14">
        <f t="shared" si="1"/>
        <v>14.25</v>
      </c>
      <c r="P26" s="14">
        <f t="shared" si="2"/>
        <v>28.5</v>
      </c>
      <c r="Q26" s="14">
        <v>13.5</v>
      </c>
      <c r="R26" s="15">
        <v>33.25</v>
      </c>
      <c r="S26" s="7"/>
    </row>
    <row r="27" spans="2:19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14">
        <v>14</v>
      </c>
      <c r="M27" s="14">
        <v>62.5</v>
      </c>
      <c r="N27" s="14">
        <f t="shared" si="0"/>
        <v>7.5</v>
      </c>
      <c r="O27" s="14">
        <f t="shared" si="1"/>
        <v>15</v>
      </c>
      <c r="P27" s="14">
        <f t="shared" si="2"/>
        <v>30</v>
      </c>
      <c r="Q27" s="14">
        <v>14</v>
      </c>
      <c r="R27" s="15">
        <v>35</v>
      </c>
      <c r="S27" s="7"/>
    </row>
    <row r="28" spans="2:19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  <c r="L28" s="14">
        <v>14.5</v>
      </c>
      <c r="M28" s="14">
        <v>65.625</v>
      </c>
      <c r="N28" s="14">
        <f t="shared" si="0"/>
        <v>7.875</v>
      </c>
      <c r="O28" s="14">
        <f t="shared" si="1"/>
        <v>15.75</v>
      </c>
      <c r="P28" s="14">
        <f t="shared" si="2"/>
        <v>31.5</v>
      </c>
      <c r="Q28" s="14">
        <v>14.5</v>
      </c>
      <c r="R28" s="15">
        <v>36.75</v>
      </c>
      <c r="S28" s="7"/>
    </row>
    <row r="29" spans="2:19" x14ac:dyDescent="0.25">
      <c r="B29" s="7"/>
      <c r="C29" s="7"/>
      <c r="D29" s="7"/>
      <c r="E29" s="7"/>
      <c r="F29" s="7"/>
      <c r="G29" s="7"/>
      <c r="H29" s="7"/>
      <c r="I29" s="7"/>
      <c r="J29" s="7"/>
      <c r="K29" s="7"/>
      <c r="L29" s="16">
        <v>15</v>
      </c>
      <c r="M29" s="16">
        <v>68.75</v>
      </c>
      <c r="N29" s="16">
        <f t="shared" si="0"/>
        <v>8.25</v>
      </c>
      <c r="O29" s="16">
        <f t="shared" si="1"/>
        <v>16.5</v>
      </c>
      <c r="P29" s="16">
        <f t="shared" si="2"/>
        <v>33</v>
      </c>
      <c r="Q29" s="16">
        <v>15</v>
      </c>
      <c r="R29" s="16">
        <v>38.5</v>
      </c>
      <c r="S29" s="7"/>
    </row>
    <row r="30" spans="2:19" x14ac:dyDescent="0.25">
      <c r="B30" s="7"/>
      <c r="C30" s="7"/>
      <c r="D30" s="7"/>
      <c r="E30" s="7"/>
      <c r="F30" s="7"/>
      <c r="G30" s="7"/>
      <c r="H30" s="7"/>
      <c r="I30" s="7"/>
      <c r="J30" s="7"/>
      <c r="K30" s="7"/>
      <c r="L30" s="14">
        <v>15.5</v>
      </c>
      <c r="M30" s="14">
        <v>71.875</v>
      </c>
      <c r="N30" s="14">
        <f t="shared" si="0"/>
        <v>8.625</v>
      </c>
      <c r="O30" s="14">
        <f t="shared" si="1"/>
        <v>17.25</v>
      </c>
      <c r="P30" s="14">
        <f t="shared" si="2"/>
        <v>34.5</v>
      </c>
      <c r="Q30" s="14">
        <v>15.5</v>
      </c>
      <c r="R30" s="15">
        <v>40.25</v>
      </c>
      <c r="S30" s="7"/>
    </row>
    <row r="31" spans="2:19" x14ac:dyDescent="0.25">
      <c r="B31" s="7"/>
      <c r="C31" s="7"/>
      <c r="D31" s="7"/>
      <c r="E31" s="7"/>
      <c r="F31" s="7"/>
      <c r="G31" s="7"/>
      <c r="H31" s="7"/>
      <c r="I31" s="7"/>
      <c r="J31" s="7"/>
      <c r="K31" s="7"/>
      <c r="L31" s="14">
        <v>16</v>
      </c>
      <c r="M31" s="14">
        <v>75</v>
      </c>
      <c r="N31" s="14">
        <f t="shared" si="0"/>
        <v>9</v>
      </c>
      <c r="O31" s="14">
        <f t="shared" si="1"/>
        <v>18</v>
      </c>
      <c r="P31" s="14">
        <f t="shared" si="2"/>
        <v>36</v>
      </c>
      <c r="Q31" s="14">
        <v>16</v>
      </c>
      <c r="R31" s="15">
        <v>42</v>
      </c>
      <c r="S31" s="7"/>
    </row>
    <row r="32" spans="2:19" x14ac:dyDescent="0.25">
      <c r="B32" s="7"/>
      <c r="C32" s="7"/>
      <c r="D32" s="7"/>
      <c r="E32" s="7"/>
      <c r="F32" s="7"/>
      <c r="G32" s="7"/>
      <c r="H32" s="7"/>
      <c r="I32" s="7"/>
      <c r="J32" s="7"/>
      <c r="K32" s="7"/>
      <c r="L32" s="14">
        <v>16.5</v>
      </c>
      <c r="M32" s="14">
        <v>78.125</v>
      </c>
      <c r="N32" s="14">
        <f t="shared" si="0"/>
        <v>9.375</v>
      </c>
      <c r="O32" s="14">
        <f t="shared" si="1"/>
        <v>18.75</v>
      </c>
      <c r="P32" s="14">
        <f t="shared" si="2"/>
        <v>37.5</v>
      </c>
      <c r="Q32" s="14">
        <v>16.5</v>
      </c>
      <c r="R32" s="15">
        <v>43.75</v>
      </c>
      <c r="S32" s="7"/>
    </row>
    <row r="33" spans="2:19" x14ac:dyDescent="0.25">
      <c r="B33" s="7"/>
      <c r="C33" s="7"/>
      <c r="D33" s="7"/>
      <c r="E33" s="7"/>
      <c r="F33" s="7"/>
      <c r="G33" s="7"/>
      <c r="H33" s="7"/>
      <c r="I33" s="7"/>
      <c r="J33" s="7"/>
      <c r="K33" s="7"/>
      <c r="L33" s="14">
        <v>17</v>
      </c>
      <c r="M33" s="14">
        <v>81.25</v>
      </c>
      <c r="N33" s="14">
        <f t="shared" si="0"/>
        <v>9.75</v>
      </c>
      <c r="O33" s="14">
        <f t="shared" si="1"/>
        <v>19.5</v>
      </c>
      <c r="P33" s="14">
        <f t="shared" si="2"/>
        <v>39</v>
      </c>
      <c r="Q33" s="14">
        <v>17</v>
      </c>
      <c r="R33" s="15">
        <v>45.5</v>
      </c>
      <c r="S33" s="7"/>
    </row>
    <row r="34" spans="2:19" x14ac:dyDescent="0.25">
      <c r="B34" s="7"/>
      <c r="C34" s="7"/>
      <c r="D34" s="7"/>
      <c r="E34" s="7"/>
      <c r="F34" s="7"/>
      <c r="G34" s="7"/>
      <c r="H34" s="7"/>
      <c r="I34" s="7"/>
      <c r="J34" s="7"/>
      <c r="K34" s="7"/>
      <c r="L34" s="14">
        <v>17.5</v>
      </c>
      <c r="M34" s="14">
        <v>84.375</v>
      </c>
      <c r="N34" s="14">
        <f t="shared" si="0"/>
        <v>10.125</v>
      </c>
      <c r="O34" s="14">
        <f t="shared" si="1"/>
        <v>20.25</v>
      </c>
      <c r="P34" s="14">
        <f t="shared" si="2"/>
        <v>40.5</v>
      </c>
      <c r="Q34" s="14">
        <v>17.5</v>
      </c>
      <c r="R34" s="15">
        <v>47.25</v>
      </c>
      <c r="S34" s="7"/>
    </row>
    <row r="35" spans="2:19" x14ac:dyDescent="0.25">
      <c r="B35" s="7"/>
      <c r="C35" s="7"/>
      <c r="D35" s="7"/>
      <c r="E35" s="7"/>
      <c r="F35" s="7"/>
      <c r="G35" s="7"/>
      <c r="H35" s="7"/>
      <c r="I35" s="7"/>
      <c r="J35" s="7"/>
      <c r="K35" s="7"/>
      <c r="L35" s="14">
        <v>18</v>
      </c>
      <c r="M35" s="14">
        <v>87.5</v>
      </c>
      <c r="N35" s="14">
        <f t="shared" si="0"/>
        <v>10.5</v>
      </c>
      <c r="O35" s="14">
        <f t="shared" si="1"/>
        <v>21</v>
      </c>
      <c r="P35" s="14">
        <f t="shared" si="2"/>
        <v>42</v>
      </c>
      <c r="Q35" s="14">
        <v>18</v>
      </c>
      <c r="R35" s="15">
        <v>49</v>
      </c>
      <c r="S35" s="7"/>
    </row>
    <row r="36" spans="2:19" x14ac:dyDescent="0.25">
      <c r="B36" s="7"/>
      <c r="C36" s="7"/>
      <c r="D36" s="7"/>
      <c r="E36" s="7"/>
      <c r="F36" s="7"/>
      <c r="G36" s="7"/>
      <c r="H36" s="7"/>
      <c r="I36" s="7"/>
      <c r="J36" s="7"/>
      <c r="K36" s="7"/>
      <c r="L36" s="14">
        <v>18.5</v>
      </c>
      <c r="M36" s="14">
        <v>90.625</v>
      </c>
      <c r="N36" s="14">
        <f t="shared" si="0"/>
        <v>10.875</v>
      </c>
      <c r="O36" s="14">
        <f t="shared" si="1"/>
        <v>21.75</v>
      </c>
      <c r="P36" s="14">
        <f t="shared" si="2"/>
        <v>43.5</v>
      </c>
      <c r="Q36" s="14">
        <v>18.5</v>
      </c>
      <c r="R36" s="15">
        <v>50.75</v>
      </c>
      <c r="S36" s="7"/>
    </row>
    <row r="37" spans="2:19" x14ac:dyDescent="0.25">
      <c r="B37" s="7"/>
      <c r="C37" s="7"/>
      <c r="D37" s="7"/>
      <c r="E37" s="7"/>
      <c r="F37" s="7"/>
      <c r="G37" s="7"/>
      <c r="H37" s="7"/>
      <c r="I37" s="7"/>
      <c r="J37" s="7"/>
      <c r="K37" s="7"/>
      <c r="L37" s="14">
        <v>19</v>
      </c>
      <c r="M37" s="14">
        <v>93.75</v>
      </c>
      <c r="N37" s="14">
        <f t="shared" si="0"/>
        <v>11.25</v>
      </c>
      <c r="O37" s="14">
        <f t="shared" si="1"/>
        <v>22.5</v>
      </c>
      <c r="P37" s="14">
        <f t="shared" si="2"/>
        <v>45</v>
      </c>
      <c r="Q37" s="14">
        <v>19</v>
      </c>
      <c r="R37" s="15">
        <v>52.5</v>
      </c>
      <c r="S37" s="7"/>
    </row>
    <row r="38" spans="2:19" x14ac:dyDescent="0.25">
      <c r="B38" s="7"/>
      <c r="C38" s="7"/>
      <c r="D38" s="7"/>
      <c r="E38" s="7"/>
      <c r="F38" s="7"/>
      <c r="G38" s="7"/>
      <c r="H38" s="7"/>
      <c r="I38" s="7"/>
      <c r="J38" s="7"/>
      <c r="K38" s="7"/>
      <c r="L38" s="14">
        <v>19.5</v>
      </c>
      <c r="M38" s="14">
        <v>96.875</v>
      </c>
      <c r="N38" s="14">
        <f t="shared" si="0"/>
        <v>11.625</v>
      </c>
      <c r="O38" s="14">
        <f t="shared" si="1"/>
        <v>23.25</v>
      </c>
      <c r="P38" s="14">
        <f t="shared" si="2"/>
        <v>46.5</v>
      </c>
      <c r="Q38" s="14">
        <v>19.5</v>
      </c>
      <c r="R38" s="15">
        <v>54.25</v>
      </c>
      <c r="S38" s="7"/>
    </row>
    <row r="39" spans="2:19" x14ac:dyDescent="0.25">
      <c r="B39" s="7"/>
      <c r="C39" s="7"/>
      <c r="D39" s="7"/>
      <c r="E39" s="7"/>
      <c r="F39" s="7"/>
      <c r="G39" s="7"/>
      <c r="H39" s="7"/>
      <c r="I39" s="7"/>
      <c r="J39" s="7"/>
      <c r="K39" s="7"/>
      <c r="L39" s="16">
        <v>20</v>
      </c>
      <c r="M39" s="16">
        <v>100</v>
      </c>
      <c r="N39" s="16">
        <f t="shared" si="0"/>
        <v>12</v>
      </c>
      <c r="O39" s="16">
        <f t="shared" si="1"/>
        <v>24</v>
      </c>
      <c r="P39" s="16">
        <f t="shared" si="2"/>
        <v>48</v>
      </c>
      <c r="Q39" s="16">
        <v>20</v>
      </c>
      <c r="R39" s="16">
        <v>56</v>
      </c>
      <c r="S39" s="7"/>
    </row>
  </sheetData>
  <mergeCells count="7">
    <mergeCell ref="Q4:R5"/>
    <mergeCell ref="C3:I3"/>
    <mergeCell ref="L3:R3"/>
    <mergeCell ref="G4:I5"/>
    <mergeCell ref="D4:F5"/>
    <mergeCell ref="C4:C5"/>
    <mergeCell ref="L4:P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Galvão</dc:creator>
  <cp:lastModifiedBy>Mateus Galvão</cp:lastModifiedBy>
  <dcterms:created xsi:type="dcterms:W3CDTF">2024-02-06T17:03:33Z</dcterms:created>
  <dcterms:modified xsi:type="dcterms:W3CDTF">2024-02-10T18:36:37Z</dcterms:modified>
</cp:coreProperties>
</file>