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\Semestr 7\Praktyka i teoria szeregowania zadań\Zadanie 1\"/>
    </mc:Choice>
  </mc:AlternateContent>
  <xr:revisionPtr revIDLastSave="0" documentId="13_ncr:1_{632E0969-76B6-41A3-87F2-11772A4DC546}" xr6:coauthVersionLast="45" xr6:coauthVersionMax="45" xr10:uidLastSave="{00000000-0000-0000-0000-000000000000}"/>
  <bookViews>
    <workbookView xWindow="-108" yWindow="-108" windowWidth="23256" windowHeight="12720" activeTab="2" xr2:uid="{13351987-5D56-4996-8943-870F2D1EC270}"/>
  </bookViews>
  <sheets>
    <sheet name="Dummy" sheetId="1" r:id="rId1"/>
    <sheet name="Final" sheetId="3" r:id="rId2"/>
    <sheet name="Metrics" sheetId="4" r:id="rId3"/>
  </sheets>
  <definedNames>
    <definedName name="dummy_results" localSheetId="0">Dummy!$A$1:$D$141</definedName>
    <definedName name="metrics" localSheetId="2">Metrics!$A$1:$B$141</definedName>
    <definedName name="results_1" localSheetId="1">Final!$A$1:$D$141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2" i="4"/>
  <c r="D2" i="4"/>
  <c r="E2" i="4"/>
  <c r="C11" i="4"/>
  <c r="D11" i="4"/>
  <c r="E11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12" i="4"/>
  <c r="D12" i="4"/>
  <c r="E12" i="4"/>
  <c r="C21" i="4"/>
  <c r="D21" i="4"/>
  <c r="E21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22" i="4"/>
  <c r="D22" i="4"/>
  <c r="E22" i="4"/>
  <c r="C31" i="4"/>
  <c r="D31" i="4"/>
  <c r="E31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32" i="4"/>
  <c r="D32" i="4"/>
  <c r="E32" i="4"/>
  <c r="C41" i="4"/>
  <c r="D41" i="4"/>
  <c r="E41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42" i="4"/>
  <c r="D42" i="4"/>
  <c r="E42" i="4"/>
  <c r="C51" i="4"/>
  <c r="D51" i="4"/>
  <c r="E51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52" i="4"/>
  <c r="D52" i="4"/>
  <c r="E52" i="4"/>
  <c r="C61" i="4"/>
  <c r="D61" i="4"/>
  <c r="E61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62" i="4"/>
  <c r="D62" i="4"/>
  <c r="E62" i="4"/>
  <c r="C71" i="4"/>
  <c r="D71" i="4"/>
  <c r="E71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72" i="4"/>
  <c r="D72" i="4"/>
  <c r="E72" i="4"/>
  <c r="C81" i="4"/>
  <c r="D81" i="4"/>
  <c r="E81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82" i="4"/>
  <c r="D82" i="4"/>
  <c r="E82" i="4"/>
  <c r="C91" i="4"/>
  <c r="D91" i="4"/>
  <c r="E91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92" i="4"/>
  <c r="D92" i="4"/>
  <c r="E92" i="4"/>
  <c r="C101" i="4"/>
  <c r="D101" i="4"/>
  <c r="E101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02" i="4"/>
  <c r="D102" i="4"/>
  <c r="E102" i="4"/>
  <c r="C111" i="4"/>
  <c r="D111" i="4"/>
  <c r="E111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12" i="4"/>
  <c r="D112" i="4"/>
  <c r="E112" i="4"/>
  <c r="C121" i="4"/>
  <c r="D121" i="4"/>
  <c r="E121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22" i="4"/>
  <c r="D122" i="4"/>
  <c r="E122" i="4"/>
  <c r="C131" i="4"/>
  <c r="D131" i="4"/>
  <c r="E131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32" i="4"/>
  <c r="D132" i="4"/>
  <c r="E132" i="4"/>
  <c r="C141" i="4"/>
  <c r="D141" i="4"/>
  <c r="E141" i="4"/>
  <c r="E3" i="4"/>
  <c r="D3" i="4"/>
  <c r="C3" i="4"/>
  <c r="E2" i="3"/>
  <c r="G2" i="3"/>
  <c r="I3" i="3" l="1"/>
  <c r="I4" i="3"/>
  <c r="I5" i="3"/>
  <c r="J5" i="3" s="1"/>
  <c r="I6" i="3"/>
  <c r="J6" i="3" s="1"/>
  <c r="I7" i="3"/>
  <c r="I8" i="3"/>
  <c r="I9" i="3"/>
  <c r="J9" i="3" s="1"/>
  <c r="I10" i="3"/>
  <c r="J10" i="3" s="1"/>
  <c r="I11" i="3"/>
  <c r="I12" i="3"/>
  <c r="I13" i="3"/>
  <c r="J13" i="3" s="1"/>
  <c r="I14" i="3"/>
  <c r="J14" i="3" s="1"/>
  <c r="I15" i="3"/>
  <c r="I16" i="3"/>
  <c r="I17" i="3"/>
  <c r="J17" i="3" s="1"/>
  <c r="I18" i="3"/>
  <c r="J18" i="3" s="1"/>
  <c r="I19" i="3"/>
  <c r="I20" i="3"/>
  <c r="I21" i="3"/>
  <c r="J21" i="3" s="1"/>
  <c r="I22" i="3"/>
  <c r="J22" i="3" s="1"/>
  <c r="I23" i="3"/>
  <c r="I24" i="3"/>
  <c r="I25" i="3"/>
  <c r="J25" i="3" s="1"/>
  <c r="I26" i="3"/>
  <c r="J26" i="3" s="1"/>
  <c r="I27" i="3"/>
  <c r="I28" i="3"/>
  <c r="I29" i="3"/>
  <c r="J29" i="3" s="1"/>
  <c r="I30" i="3"/>
  <c r="J30" i="3" s="1"/>
  <c r="I31" i="3"/>
  <c r="I32" i="3"/>
  <c r="I33" i="3"/>
  <c r="J33" i="3" s="1"/>
  <c r="I34" i="3"/>
  <c r="J34" i="3" s="1"/>
  <c r="I35" i="3"/>
  <c r="I36" i="3"/>
  <c r="I37" i="3"/>
  <c r="J37" i="3" s="1"/>
  <c r="I38" i="3"/>
  <c r="J38" i="3" s="1"/>
  <c r="I39" i="3"/>
  <c r="I40" i="3"/>
  <c r="I41" i="3"/>
  <c r="J41" i="3" s="1"/>
  <c r="I42" i="3"/>
  <c r="J42" i="3" s="1"/>
  <c r="I43" i="3"/>
  <c r="I44" i="3"/>
  <c r="I45" i="3"/>
  <c r="J45" i="3" s="1"/>
  <c r="I46" i="3"/>
  <c r="J46" i="3" s="1"/>
  <c r="I47" i="3"/>
  <c r="I48" i="3"/>
  <c r="I49" i="3"/>
  <c r="J49" i="3" s="1"/>
  <c r="I50" i="3"/>
  <c r="J50" i="3" s="1"/>
  <c r="I51" i="3"/>
  <c r="I52" i="3"/>
  <c r="I53" i="3"/>
  <c r="J53" i="3" s="1"/>
  <c r="I54" i="3"/>
  <c r="J54" i="3" s="1"/>
  <c r="I55" i="3"/>
  <c r="I56" i="3"/>
  <c r="I57" i="3"/>
  <c r="J57" i="3" s="1"/>
  <c r="I58" i="3"/>
  <c r="J58" i="3" s="1"/>
  <c r="I59" i="3"/>
  <c r="I60" i="3"/>
  <c r="I61" i="3"/>
  <c r="J61" i="3" s="1"/>
  <c r="I62" i="3"/>
  <c r="J62" i="3" s="1"/>
  <c r="I63" i="3"/>
  <c r="I64" i="3"/>
  <c r="I65" i="3"/>
  <c r="J65" i="3" s="1"/>
  <c r="I66" i="3"/>
  <c r="J66" i="3" s="1"/>
  <c r="I67" i="3"/>
  <c r="I68" i="3"/>
  <c r="I69" i="3"/>
  <c r="J69" i="3" s="1"/>
  <c r="I70" i="3"/>
  <c r="J70" i="3" s="1"/>
  <c r="I71" i="3"/>
  <c r="I72" i="3"/>
  <c r="I73" i="3"/>
  <c r="J73" i="3" s="1"/>
  <c r="I74" i="3"/>
  <c r="J74" i="3" s="1"/>
  <c r="I75" i="3"/>
  <c r="I76" i="3"/>
  <c r="I77" i="3"/>
  <c r="J77" i="3" s="1"/>
  <c r="I78" i="3"/>
  <c r="J78" i="3" s="1"/>
  <c r="I79" i="3"/>
  <c r="I80" i="3"/>
  <c r="I81" i="3"/>
  <c r="J81" i="3" s="1"/>
  <c r="I82" i="3"/>
  <c r="J82" i="3" s="1"/>
  <c r="I83" i="3"/>
  <c r="I84" i="3"/>
  <c r="I85" i="3"/>
  <c r="J85" i="3" s="1"/>
  <c r="I86" i="3"/>
  <c r="J86" i="3" s="1"/>
  <c r="I87" i="3"/>
  <c r="I88" i="3"/>
  <c r="I89" i="3"/>
  <c r="J89" i="3" s="1"/>
  <c r="I90" i="3"/>
  <c r="J90" i="3" s="1"/>
  <c r="I91" i="3"/>
  <c r="I92" i="3"/>
  <c r="I93" i="3"/>
  <c r="J93" i="3" s="1"/>
  <c r="I94" i="3"/>
  <c r="J94" i="3" s="1"/>
  <c r="I95" i="3"/>
  <c r="I96" i="3"/>
  <c r="I97" i="3"/>
  <c r="J97" i="3" s="1"/>
  <c r="I98" i="3"/>
  <c r="J98" i="3" s="1"/>
  <c r="I99" i="3"/>
  <c r="I100" i="3"/>
  <c r="I101" i="3"/>
  <c r="J101" i="3" s="1"/>
  <c r="I102" i="3"/>
  <c r="J102" i="3" s="1"/>
  <c r="I103" i="3"/>
  <c r="I104" i="3"/>
  <c r="I105" i="3"/>
  <c r="J105" i="3" s="1"/>
  <c r="I106" i="3"/>
  <c r="J106" i="3" s="1"/>
  <c r="I107" i="3"/>
  <c r="I108" i="3"/>
  <c r="I109" i="3"/>
  <c r="J109" i="3" s="1"/>
  <c r="I110" i="3"/>
  <c r="J110" i="3" s="1"/>
  <c r="I111" i="3"/>
  <c r="I112" i="3"/>
  <c r="I113" i="3"/>
  <c r="J113" i="3" s="1"/>
  <c r="I114" i="3"/>
  <c r="J114" i="3" s="1"/>
  <c r="I115" i="3"/>
  <c r="I116" i="3"/>
  <c r="I117" i="3"/>
  <c r="J117" i="3" s="1"/>
  <c r="I118" i="3"/>
  <c r="J118" i="3" s="1"/>
  <c r="I119" i="3"/>
  <c r="I120" i="3"/>
  <c r="I121" i="3"/>
  <c r="J121" i="3" s="1"/>
  <c r="I122" i="3"/>
  <c r="J122" i="3" s="1"/>
  <c r="I123" i="3"/>
  <c r="I124" i="3"/>
  <c r="I125" i="3"/>
  <c r="J125" i="3" s="1"/>
  <c r="I126" i="3"/>
  <c r="J126" i="3" s="1"/>
  <c r="I127" i="3"/>
  <c r="I128" i="3"/>
  <c r="I129" i="3"/>
  <c r="J129" i="3" s="1"/>
  <c r="I130" i="3"/>
  <c r="J130" i="3" s="1"/>
  <c r="I131" i="3"/>
  <c r="I132" i="3"/>
  <c r="I133" i="3"/>
  <c r="J133" i="3" s="1"/>
  <c r="I134" i="3"/>
  <c r="J134" i="3" s="1"/>
  <c r="I135" i="3"/>
  <c r="I136" i="3"/>
  <c r="I137" i="3"/>
  <c r="J137" i="3" s="1"/>
  <c r="I138" i="3"/>
  <c r="J138" i="3" s="1"/>
  <c r="I139" i="3"/>
  <c r="I140" i="3"/>
  <c r="I141" i="3"/>
  <c r="J141" i="3" s="1"/>
  <c r="I2" i="3"/>
  <c r="J2" i="3" s="1"/>
  <c r="E4" i="3"/>
  <c r="F4" i="3"/>
  <c r="G4" i="3"/>
  <c r="H4" i="3"/>
  <c r="J4" i="3"/>
  <c r="E5" i="3"/>
  <c r="F5" i="3"/>
  <c r="G5" i="3"/>
  <c r="H5" i="3"/>
  <c r="E6" i="3"/>
  <c r="F6" i="3"/>
  <c r="G6" i="3"/>
  <c r="H6" i="3"/>
  <c r="E7" i="3"/>
  <c r="F7" i="3"/>
  <c r="G7" i="3"/>
  <c r="H7" i="3"/>
  <c r="J7" i="3"/>
  <c r="E8" i="3"/>
  <c r="F8" i="3"/>
  <c r="G8" i="3"/>
  <c r="H8" i="3"/>
  <c r="J8" i="3"/>
  <c r="E9" i="3"/>
  <c r="F9" i="3"/>
  <c r="G9" i="3"/>
  <c r="H9" i="3"/>
  <c r="E10" i="3"/>
  <c r="F10" i="3"/>
  <c r="G10" i="3"/>
  <c r="H10" i="3"/>
  <c r="F2" i="3"/>
  <c r="H2" i="3"/>
  <c r="E11" i="3"/>
  <c r="F11" i="3"/>
  <c r="G11" i="3"/>
  <c r="H11" i="3"/>
  <c r="J11" i="3"/>
  <c r="E13" i="3"/>
  <c r="F13" i="3"/>
  <c r="G13" i="3"/>
  <c r="H13" i="3"/>
  <c r="E14" i="3"/>
  <c r="F14" i="3"/>
  <c r="G14" i="3"/>
  <c r="H14" i="3"/>
  <c r="E15" i="3"/>
  <c r="F15" i="3"/>
  <c r="G15" i="3"/>
  <c r="H15" i="3"/>
  <c r="J15" i="3"/>
  <c r="E16" i="3"/>
  <c r="F16" i="3"/>
  <c r="G16" i="3"/>
  <c r="H16" i="3"/>
  <c r="J16" i="3"/>
  <c r="E17" i="3"/>
  <c r="F17" i="3"/>
  <c r="G17" i="3"/>
  <c r="H17" i="3"/>
  <c r="E18" i="3"/>
  <c r="F18" i="3"/>
  <c r="G18" i="3"/>
  <c r="H18" i="3"/>
  <c r="E19" i="3"/>
  <c r="F19" i="3"/>
  <c r="G19" i="3"/>
  <c r="H19" i="3"/>
  <c r="J19" i="3"/>
  <c r="E20" i="3"/>
  <c r="F20" i="3"/>
  <c r="G20" i="3"/>
  <c r="H20" i="3"/>
  <c r="J20" i="3"/>
  <c r="E12" i="3"/>
  <c r="F12" i="3"/>
  <c r="G12" i="3"/>
  <c r="H12" i="3"/>
  <c r="J12" i="3"/>
  <c r="E21" i="3"/>
  <c r="F21" i="3"/>
  <c r="G21" i="3"/>
  <c r="H21" i="3"/>
  <c r="E23" i="3"/>
  <c r="F23" i="3"/>
  <c r="G23" i="3"/>
  <c r="H23" i="3"/>
  <c r="J23" i="3"/>
  <c r="E24" i="3"/>
  <c r="F24" i="3"/>
  <c r="G24" i="3"/>
  <c r="H24" i="3"/>
  <c r="J24" i="3"/>
  <c r="E25" i="3"/>
  <c r="F25" i="3"/>
  <c r="G25" i="3"/>
  <c r="H25" i="3"/>
  <c r="E26" i="3"/>
  <c r="F26" i="3"/>
  <c r="G26" i="3"/>
  <c r="H26" i="3"/>
  <c r="E27" i="3"/>
  <c r="F27" i="3"/>
  <c r="G27" i="3"/>
  <c r="H27" i="3"/>
  <c r="J27" i="3"/>
  <c r="E28" i="3"/>
  <c r="F28" i="3"/>
  <c r="G28" i="3"/>
  <c r="H28" i="3"/>
  <c r="J28" i="3"/>
  <c r="E29" i="3"/>
  <c r="F29" i="3"/>
  <c r="G29" i="3"/>
  <c r="H29" i="3"/>
  <c r="E30" i="3"/>
  <c r="F30" i="3"/>
  <c r="G30" i="3"/>
  <c r="H30" i="3"/>
  <c r="E22" i="3"/>
  <c r="F22" i="3"/>
  <c r="G22" i="3"/>
  <c r="H22" i="3"/>
  <c r="E31" i="3"/>
  <c r="F31" i="3"/>
  <c r="G31" i="3"/>
  <c r="H31" i="3"/>
  <c r="J31" i="3"/>
  <c r="E33" i="3"/>
  <c r="F33" i="3"/>
  <c r="G33" i="3"/>
  <c r="H33" i="3"/>
  <c r="E34" i="3"/>
  <c r="F34" i="3"/>
  <c r="G34" i="3"/>
  <c r="H34" i="3"/>
  <c r="E35" i="3"/>
  <c r="F35" i="3"/>
  <c r="G35" i="3"/>
  <c r="H35" i="3"/>
  <c r="J35" i="3"/>
  <c r="E36" i="3"/>
  <c r="F36" i="3"/>
  <c r="G36" i="3"/>
  <c r="H36" i="3"/>
  <c r="J36" i="3"/>
  <c r="E37" i="3"/>
  <c r="F37" i="3"/>
  <c r="G37" i="3"/>
  <c r="H37" i="3"/>
  <c r="E38" i="3"/>
  <c r="F38" i="3"/>
  <c r="G38" i="3"/>
  <c r="H38" i="3"/>
  <c r="E39" i="3"/>
  <c r="F39" i="3"/>
  <c r="G39" i="3"/>
  <c r="H39" i="3"/>
  <c r="J39" i="3"/>
  <c r="E40" i="3"/>
  <c r="F40" i="3"/>
  <c r="G40" i="3"/>
  <c r="H40" i="3"/>
  <c r="J40" i="3"/>
  <c r="E32" i="3"/>
  <c r="F32" i="3"/>
  <c r="G32" i="3"/>
  <c r="H32" i="3"/>
  <c r="J32" i="3"/>
  <c r="E41" i="3"/>
  <c r="F41" i="3"/>
  <c r="G41" i="3"/>
  <c r="H41" i="3"/>
  <c r="E43" i="3"/>
  <c r="F43" i="3"/>
  <c r="G43" i="3"/>
  <c r="H43" i="3"/>
  <c r="J43" i="3"/>
  <c r="E44" i="3"/>
  <c r="F44" i="3"/>
  <c r="G44" i="3"/>
  <c r="H44" i="3"/>
  <c r="J44" i="3"/>
  <c r="E45" i="3"/>
  <c r="F45" i="3"/>
  <c r="G45" i="3"/>
  <c r="H45" i="3"/>
  <c r="E46" i="3"/>
  <c r="F46" i="3"/>
  <c r="G46" i="3"/>
  <c r="H46" i="3"/>
  <c r="E47" i="3"/>
  <c r="F47" i="3"/>
  <c r="G47" i="3"/>
  <c r="H47" i="3"/>
  <c r="J47" i="3"/>
  <c r="E48" i="3"/>
  <c r="F48" i="3"/>
  <c r="G48" i="3"/>
  <c r="H48" i="3"/>
  <c r="J48" i="3"/>
  <c r="E49" i="3"/>
  <c r="F49" i="3"/>
  <c r="G49" i="3"/>
  <c r="H49" i="3"/>
  <c r="E50" i="3"/>
  <c r="F50" i="3"/>
  <c r="G50" i="3"/>
  <c r="H50" i="3"/>
  <c r="E42" i="3"/>
  <c r="F42" i="3"/>
  <c r="G42" i="3"/>
  <c r="H42" i="3"/>
  <c r="E51" i="3"/>
  <c r="F51" i="3"/>
  <c r="G51" i="3"/>
  <c r="H51" i="3"/>
  <c r="J51" i="3"/>
  <c r="E53" i="3"/>
  <c r="F53" i="3"/>
  <c r="G53" i="3"/>
  <c r="H53" i="3"/>
  <c r="E54" i="3"/>
  <c r="F54" i="3"/>
  <c r="G54" i="3"/>
  <c r="H54" i="3"/>
  <c r="E55" i="3"/>
  <c r="F55" i="3"/>
  <c r="G55" i="3"/>
  <c r="H55" i="3"/>
  <c r="J55" i="3"/>
  <c r="E56" i="3"/>
  <c r="F56" i="3"/>
  <c r="G56" i="3"/>
  <c r="H56" i="3"/>
  <c r="J56" i="3"/>
  <c r="E57" i="3"/>
  <c r="F57" i="3"/>
  <c r="G57" i="3"/>
  <c r="H57" i="3"/>
  <c r="E58" i="3"/>
  <c r="F58" i="3"/>
  <c r="G58" i="3"/>
  <c r="H58" i="3"/>
  <c r="E59" i="3"/>
  <c r="F59" i="3"/>
  <c r="G59" i="3"/>
  <c r="H59" i="3"/>
  <c r="J59" i="3"/>
  <c r="E60" i="3"/>
  <c r="F60" i="3"/>
  <c r="G60" i="3"/>
  <c r="H60" i="3"/>
  <c r="J60" i="3"/>
  <c r="E52" i="3"/>
  <c r="F52" i="3"/>
  <c r="G52" i="3"/>
  <c r="H52" i="3"/>
  <c r="J52" i="3"/>
  <c r="E61" i="3"/>
  <c r="F61" i="3"/>
  <c r="G61" i="3"/>
  <c r="H61" i="3"/>
  <c r="E63" i="3"/>
  <c r="F63" i="3"/>
  <c r="G63" i="3"/>
  <c r="H63" i="3"/>
  <c r="J63" i="3"/>
  <c r="E64" i="3"/>
  <c r="F64" i="3"/>
  <c r="G64" i="3"/>
  <c r="H64" i="3"/>
  <c r="J64" i="3"/>
  <c r="E65" i="3"/>
  <c r="F65" i="3"/>
  <c r="G65" i="3"/>
  <c r="H65" i="3"/>
  <c r="E66" i="3"/>
  <c r="F66" i="3"/>
  <c r="G66" i="3"/>
  <c r="H66" i="3"/>
  <c r="E67" i="3"/>
  <c r="F67" i="3"/>
  <c r="G67" i="3"/>
  <c r="H67" i="3"/>
  <c r="J67" i="3"/>
  <c r="E68" i="3"/>
  <c r="F68" i="3"/>
  <c r="G68" i="3"/>
  <c r="H68" i="3"/>
  <c r="J68" i="3"/>
  <c r="E69" i="3"/>
  <c r="F69" i="3"/>
  <c r="G69" i="3"/>
  <c r="H69" i="3"/>
  <c r="E70" i="3"/>
  <c r="F70" i="3"/>
  <c r="G70" i="3"/>
  <c r="H70" i="3"/>
  <c r="E62" i="3"/>
  <c r="F62" i="3"/>
  <c r="G62" i="3"/>
  <c r="H62" i="3"/>
  <c r="E71" i="3"/>
  <c r="F71" i="3"/>
  <c r="G71" i="3"/>
  <c r="H71" i="3"/>
  <c r="J71" i="3"/>
  <c r="E73" i="3"/>
  <c r="F73" i="3"/>
  <c r="G73" i="3"/>
  <c r="H73" i="3"/>
  <c r="E74" i="3"/>
  <c r="F74" i="3"/>
  <c r="G74" i="3"/>
  <c r="H74" i="3"/>
  <c r="E75" i="3"/>
  <c r="F75" i="3"/>
  <c r="G75" i="3"/>
  <c r="H75" i="3"/>
  <c r="J75" i="3"/>
  <c r="E76" i="3"/>
  <c r="F76" i="3"/>
  <c r="G76" i="3"/>
  <c r="H76" i="3"/>
  <c r="J76" i="3"/>
  <c r="E77" i="3"/>
  <c r="F77" i="3"/>
  <c r="G77" i="3"/>
  <c r="H77" i="3"/>
  <c r="E78" i="3"/>
  <c r="F78" i="3"/>
  <c r="G78" i="3"/>
  <c r="H78" i="3"/>
  <c r="E79" i="3"/>
  <c r="F79" i="3"/>
  <c r="G79" i="3"/>
  <c r="H79" i="3"/>
  <c r="J79" i="3"/>
  <c r="E80" i="3"/>
  <c r="F80" i="3"/>
  <c r="G80" i="3"/>
  <c r="H80" i="3"/>
  <c r="J80" i="3"/>
  <c r="E72" i="3"/>
  <c r="F72" i="3"/>
  <c r="G72" i="3"/>
  <c r="H72" i="3"/>
  <c r="J72" i="3"/>
  <c r="E81" i="3"/>
  <c r="F81" i="3"/>
  <c r="G81" i="3"/>
  <c r="H81" i="3"/>
  <c r="E83" i="3"/>
  <c r="F83" i="3"/>
  <c r="G83" i="3"/>
  <c r="H83" i="3"/>
  <c r="J83" i="3"/>
  <c r="E84" i="3"/>
  <c r="F84" i="3"/>
  <c r="G84" i="3"/>
  <c r="H84" i="3"/>
  <c r="J84" i="3"/>
  <c r="E85" i="3"/>
  <c r="F85" i="3"/>
  <c r="G85" i="3"/>
  <c r="H85" i="3"/>
  <c r="E86" i="3"/>
  <c r="F86" i="3"/>
  <c r="G86" i="3"/>
  <c r="H86" i="3"/>
  <c r="E87" i="3"/>
  <c r="F87" i="3"/>
  <c r="G87" i="3"/>
  <c r="H87" i="3"/>
  <c r="J87" i="3"/>
  <c r="E88" i="3"/>
  <c r="F88" i="3"/>
  <c r="G88" i="3"/>
  <c r="H88" i="3"/>
  <c r="J88" i="3"/>
  <c r="E89" i="3"/>
  <c r="F89" i="3"/>
  <c r="G89" i="3"/>
  <c r="H89" i="3"/>
  <c r="E90" i="3"/>
  <c r="F90" i="3"/>
  <c r="G90" i="3"/>
  <c r="H90" i="3"/>
  <c r="E82" i="3"/>
  <c r="F82" i="3"/>
  <c r="G82" i="3"/>
  <c r="H82" i="3"/>
  <c r="E91" i="3"/>
  <c r="F91" i="3"/>
  <c r="G91" i="3"/>
  <c r="H91" i="3"/>
  <c r="J91" i="3"/>
  <c r="E93" i="3"/>
  <c r="F93" i="3"/>
  <c r="G93" i="3"/>
  <c r="H93" i="3"/>
  <c r="E94" i="3"/>
  <c r="F94" i="3"/>
  <c r="G94" i="3"/>
  <c r="H94" i="3"/>
  <c r="E95" i="3"/>
  <c r="F95" i="3"/>
  <c r="G95" i="3"/>
  <c r="H95" i="3"/>
  <c r="J95" i="3"/>
  <c r="E96" i="3"/>
  <c r="F96" i="3"/>
  <c r="G96" i="3"/>
  <c r="H96" i="3"/>
  <c r="J96" i="3"/>
  <c r="E97" i="3"/>
  <c r="F97" i="3"/>
  <c r="G97" i="3"/>
  <c r="H97" i="3"/>
  <c r="E98" i="3"/>
  <c r="F98" i="3"/>
  <c r="G98" i="3"/>
  <c r="H98" i="3"/>
  <c r="E99" i="3"/>
  <c r="F99" i="3"/>
  <c r="G99" i="3"/>
  <c r="H99" i="3"/>
  <c r="J99" i="3"/>
  <c r="E100" i="3"/>
  <c r="F100" i="3"/>
  <c r="G100" i="3"/>
  <c r="H100" i="3"/>
  <c r="J100" i="3"/>
  <c r="E92" i="3"/>
  <c r="F92" i="3"/>
  <c r="G92" i="3"/>
  <c r="H92" i="3"/>
  <c r="J92" i="3"/>
  <c r="E101" i="3"/>
  <c r="F101" i="3"/>
  <c r="G101" i="3"/>
  <c r="H101" i="3"/>
  <c r="E103" i="3"/>
  <c r="F103" i="3"/>
  <c r="G103" i="3"/>
  <c r="H103" i="3"/>
  <c r="J103" i="3"/>
  <c r="E104" i="3"/>
  <c r="F104" i="3"/>
  <c r="G104" i="3"/>
  <c r="H104" i="3"/>
  <c r="J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J107" i="3"/>
  <c r="E108" i="3"/>
  <c r="F108" i="3"/>
  <c r="G108" i="3"/>
  <c r="H108" i="3"/>
  <c r="J108" i="3"/>
  <c r="E109" i="3"/>
  <c r="F109" i="3"/>
  <c r="G109" i="3"/>
  <c r="H109" i="3"/>
  <c r="E110" i="3"/>
  <c r="F110" i="3"/>
  <c r="G110" i="3"/>
  <c r="H110" i="3"/>
  <c r="E102" i="3"/>
  <c r="F102" i="3"/>
  <c r="G102" i="3"/>
  <c r="H102" i="3"/>
  <c r="E111" i="3"/>
  <c r="F111" i="3"/>
  <c r="G111" i="3"/>
  <c r="H111" i="3"/>
  <c r="J111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J115" i="3"/>
  <c r="E116" i="3"/>
  <c r="F116" i="3"/>
  <c r="G116" i="3"/>
  <c r="H116" i="3"/>
  <c r="J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J119" i="3"/>
  <c r="E120" i="3"/>
  <c r="F120" i="3"/>
  <c r="G120" i="3"/>
  <c r="H120" i="3"/>
  <c r="J120" i="3"/>
  <c r="E112" i="3"/>
  <c r="F112" i="3"/>
  <c r="G112" i="3"/>
  <c r="H112" i="3"/>
  <c r="J112" i="3"/>
  <c r="E121" i="3"/>
  <c r="F121" i="3"/>
  <c r="G121" i="3"/>
  <c r="H121" i="3"/>
  <c r="E123" i="3"/>
  <c r="F123" i="3"/>
  <c r="G123" i="3"/>
  <c r="H123" i="3"/>
  <c r="J123" i="3"/>
  <c r="E124" i="3"/>
  <c r="F124" i="3"/>
  <c r="G124" i="3"/>
  <c r="H124" i="3"/>
  <c r="J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J127" i="3"/>
  <c r="E128" i="3"/>
  <c r="F128" i="3"/>
  <c r="G128" i="3"/>
  <c r="H128" i="3"/>
  <c r="J128" i="3"/>
  <c r="E129" i="3"/>
  <c r="F129" i="3"/>
  <c r="G129" i="3"/>
  <c r="H129" i="3"/>
  <c r="E130" i="3"/>
  <c r="F130" i="3"/>
  <c r="G130" i="3"/>
  <c r="H130" i="3"/>
  <c r="E122" i="3"/>
  <c r="F122" i="3"/>
  <c r="G122" i="3"/>
  <c r="H122" i="3"/>
  <c r="E131" i="3"/>
  <c r="F131" i="3"/>
  <c r="G131" i="3"/>
  <c r="H131" i="3"/>
  <c r="J131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J135" i="3"/>
  <c r="E136" i="3"/>
  <c r="F136" i="3"/>
  <c r="G136" i="3"/>
  <c r="H136" i="3"/>
  <c r="J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J139" i="3"/>
  <c r="E140" i="3"/>
  <c r="F140" i="3"/>
  <c r="G140" i="3"/>
  <c r="H140" i="3"/>
  <c r="J140" i="3"/>
  <c r="E132" i="3"/>
  <c r="F132" i="3"/>
  <c r="G132" i="3"/>
  <c r="H132" i="3"/>
  <c r="J132" i="3"/>
  <c r="E141" i="3"/>
  <c r="F141" i="3"/>
  <c r="G141" i="3"/>
  <c r="H141" i="3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2" i="1"/>
  <c r="F2" i="1"/>
  <c r="G2" i="1"/>
  <c r="E11" i="1"/>
  <c r="F11" i="1"/>
  <c r="G11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12" i="1"/>
  <c r="F12" i="1"/>
  <c r="G12" i="1"/>
  <c r="E21" i="1"/>
  <c r="F21" i="1"/>
  <c r="G21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22" i="1"/>
  <c r="F22" i="1"/>
  <c r="G22" i="1"/>
  <c r="E31" i="1"/>
  <c r="F31" i="1"/>
  <c r="G31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32" i="1"/>
  <c r="F32" i="1"/>
  <c r="G32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42" i="1"/>
  <c r="F42" i="1"/>
  <c r="G42" i="1"/>
  <c r="E51" i="1"/>
  <c r="F51" i="1"/>
  <c r="G51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52" i="1"/>
  <c r="F52" i="1"/>
  <c r="G52" i="1"/>
  <c r="E61" i="1"/>
  <c r="F61" i="1"/>
  <c r="G61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62" i="1"/>
  <c r="F62" i="1"/>
  <c r="G62" i="1"/>
  <c r="E71" i="1"/>
  <c r="F71" i="1"/>
  <c r="G71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72" i="1"/>
  <c r="F72" i="1"/>
  <c r="G72" i="1"/>
  <c r="E81" i="1"/>
  <c r="F81" i="1"/>
  <c r="G81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82" i="1"/>
  <c r="F82" i="1"/>
  <c r="G82" i="1"/>
  <c r="E91" i="1"/>
  <c r="F91" i="1"/>
  <c r="G91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92" i="1"/>
  <c r="F92" i="1"/>
  <c r="G92" i="1"/>
  <c r="E101" i="1"/>
  <c r="F101" i="1"/>
  <c r="G101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02" i="1"/>
  <c r="F102" i="1"/>
  <c r="G102" i="1"/>
  <c r="E111" i="1"/>
  <c r="F111" i="1"/>
  <c r="G111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12" i="1"/>
  <c r="F112" i="1"/>
  <c r="G112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22" i="1"/>
  <c r="F122" i="1"/>
  <c r="G122" i="1"/>
  <c r="E131" i="1"/>
  <c r="F131" i="1"/>
  <c r="G131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32" i="1"/>
  <c r="F132" i="1"/>
  <c r="G132" i="1"/>
  <c r="E141" i="1"/>
  <c r="F141" i="1"/>
  <c r="G141" i="1"/>
  <c r="J3" i="3"/>
  <c r="H3" i="3"/>
  <c r="G3" i="3"/>
  <c r="F3" i="3"/>
  <c r="E3" i="3"/>
  <c r="E3" i="1"/>
  <c r="F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76B41-B055-4140-B8E2-52E059D10E9C}" name="dummy-results" type="6" refreshedVersion="6" background="1" saveData="1">
    <textPr codePage="852" sourceFile="D:\PP\Semestr 7\Praktyka i teoria szeregowania zadań\Zadanie 1\dummy-results.csv" thousands=" " tab="0" comma="1">
      <textFields count="4">
        <textField/>
        <textField/>
        <textField/>
        <textField/>
      </textFields>
    </textPr>
  </connection>
  <connection id="2" xr16:uid="{9F883DCC-37AB-4AD4-AFC3-5F78AE005954}" name="metrics" type="6" refreshedVersion="6" background="1" saveData="1">
    <textPr codePage="852" sourceFile="D:\PP\Semestr 7\Praktyka i teoria szeregowania zadań\Zadanie 1\metrics.csv" thousands=" " tab="0" comma="1">
      <textFields count="2">
        <textField/>
        <textField/>
      </textFields>
    </textPr>
  </connection>
  <connection id="3" xr16:uid="{FF361511-16BC-408A-A059-A0EDAC8C002B}" name="results" type="6" refreshedVersion="6" background="1" saveData="1">
    <textPr codePage="852" sourceFile="D:\PP\Semestr 7\Praktyka i teoria szeregowania zadań\Zadanie 1\results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<sst xmlns="http://schemas.openxmlformats.org/spreadsheetml/2006/main" count="722" uniqueCount="292">
  <si>
    <t>instance</t>
  </si>
  <si>
    <t>solution</t>
  </si>
  <si>
    <t>value</t>
  </si>
  <si>
    <t>expected</t>
  </si>
  <si>
    <t>in132231_100.txt</t>
  </si>
  <si>
    <t>out132231_100.txt</t>
  </si>
  <si>
    <t>in132231_150.txt</t>
  </si>
  <si>
    <t>out132231_150.txt</t>
  </si>
  <si>
    <t>in132231_200.txt</t>
  </si>
  <si>
    <t>out132231_200.txt</t>
  </si>
  <si>
    <t>in132231_250.txt</t>
  </si>
  <si>
    <t>out132231_250.txt</t>
  </si>
  <si>
    <t>in132231_300.txt</t>
  </si>
  <si>
    <t>out132231_300.txt</t>
  </si>
  <si>
    <t>in132231_350.txt</t>
  </si>
  <si>
    <t>out132231_350.txt</t>
  </si>
  <si>
    <t>in132231_400.txt</t>
  </si>
  <si>
    <t>out132231_400.txt</t>
  </si>
  <si>
    <t>in132231_450.txt</t>
  </si>
  <si>
    <t>out132231_450.txt</t>
  </si>
  <si>
    <t>in132231_50.txt</t>
  </si>
  <si>
    <t>out132231_50.txt</t>
  </si>
  <si>
    <t>in132231_500.txt</t>
  </si>
  <si>
    <t>out132231_500.txt</t>
  </si>
  <si>
    <t>in136309_100.txt</t>
  </si>
  <si>
    <t>out136309_100.txt</t>
  </si>
  <si>
    <t>in136309_150.txt</t>
  </si>
  <si>
    <t>out136309_150.txt</t>
  </si>
  <si>
    <t>in136309_200.txt</t>
  </si>
  <si>
    <t>out136309_200.txt</t>
  </si>
  <si>
    <t>in136309_250.txt</t>
  </si>
  <si>
    <t>out136309_250.txt</t>
  </si>
  <si>
    <t>in136309_300.txt</t>
  </si>
  <si>
    <t>out136309_300.txt</t>
  </si>
  <si>
    <t>in136309_350.txt</t>
  </si>
  <si>
    <t>out136309_350.txt</t>
  </si>
  <si>
    <t>in136309_400.txt</t>
  </si>
  <si>
    <t>out136309_400.txt</t>
  </si>
  <si>
    <t>in136309_450.txt</t>
  </si>
  <si>
    <t>out136309_450.txt</t>
  </si>
  <si>
    <t>in136309_50.txt</t>
  </si>
  <si>
    <t>out136309_50.txt</t>
  </si>
  <si>
    <t>in136309_500.txt</t>
  </si>
  <si>
    <t>out136309_500.txt</t>
  </si>
  <si>
    <t>in136315_100.txt</t>
  </si>
  <si>
    <t>out136315_100.txt</t>
  </si>
  <si>
    <t>in136315_150.txt</t>
  </si>
  <si>
    <t>out136315_150.txt</t>
  </si>
  <si>
    <t>in136315_200.txt</t>
  </si>
  <si>
    <t>out136315_200.txt</t>
  </si>
  <si>
    <t>in136315_250.txt</t>
  </si>
  <si>
    <t>out136315_250.txt</t>
  </si>
  <si>
    <t>in136315_300.txt</t>
  </si>
  <si>
    <t>out136315_300.txt</t>
  </si>
  <si>
    <t>in136315_350.txt</t>
  </si>
  <si>
    <t>out136315_350.txt</t>
  </si>
  <si>
    <t>in136315_400.txt</t>
  </si>
  <si>
    <t>out136315_400.txt</t>
  </si>
  <si>
    <t>in136315_450.txt</t>
  </si>
  <si>
    <t>out136315_450.txt</t>
  </si>
  <si>
    <t>in136315_50.txt</t>
  </si>
  <si>
    <t>out136315_50.txt</t>
  </si>
  <si>
    <t>in136315_500.txt</t>
  </si>
  <si>
    <t>out136315_500.txt</t>
  </si>
  <si>
    <t>in136682_100.txt</t>
  </si>
  <si>
    <t>out136682_100.txt</t>
  </si>
  <si>
    <t>in136682_150.txt</t>
  </si>
  <si>
    <t>out136682_150.txt</t>
  </si>
  <si>
    <t>in136682_200.txt</t>
  </si>
  <si>
    <t>out136682_200.txt</t>
  </si>
  <si>
    <t>in136682_250.txt</t>
  </si>
  <si>
    <t>out136682_250.txt</t>
  </si>
  <si>
    <t>in136682_300.txt</t>
  </si>
  <si>
    <t>out136682_300.txt</t>
  </si>
  <si>
    <t>in136682_350.txt</t>
  </si>
  <si>
    <t>out136682_350.txt</t>
  </si>
  <si>
    <t>in136682_400.txt</t>
  </si>
  <si>
    <t>out136682_400.txt</t>
  </si>
  <si>
    <t>in136682_450.txt</t>
  </si>
  <si>
    <t>out136682_450.txt</t>
  </si>
  <si>
    <t>in136682_50.txt</t>
  </si>
  <si>
    <t>out136682_50.txt</t>
  </si>
  <si>
    <t>in136682_500.txt</t>
  </si>
  <si>
    <t>out136682_500.txt</t>
  </si>
  <si>
    <t>in136683_100.txt</t>
  </si>
  <si>
    <t>out136683_100.txt</t>
  </si>
  <si>
    <t>in136683_150.txt</t>
  </si>
  <si>
    <t>out136683_150.txt</t>
  </si>
  <si>
    <t>in136683_200.txt</t>
  </si>
  <si>
    <t>out136683_200.txt</t>
  </si>
  <si>
    <t>in136683_250.txt</t>
  </si>
  <si>
    <t>out136683_250.txt</t>
  </si>
  <si>
    <t>in136683_300.txt</t>
  </si>
  <si>
    <t>out136683_300.txt</t>
  </si>
  <si>
    <t>in136683_350.txt</t>
  </si>
  <si>
    <t>out136683_350.txt</t>
  </si>
  <si>
    <t>in136683_400.txt</t>
  </si>
  <si>
    <t>out136683_400.txt</t>
  </si>
  <si>
    <t>in136683_450.txt</t>
  </si>
  <si>
    <t>out136683_450.txt</t>
  </si>
  <si>
    <t>in136683_50.txt</t>
  </si>
  <si>
    <t>out136683_50.txt</t>
  </si>
  <si>
    <t>in136683_500.txt</t>
  </si>
  <si>
    <t>out136683_500.txt</t>
  </si>
  <si>
    <t>in136718_100.txt</t>
  </si>
  <si>
    <t>out136718_100.txt</t>
  </si>
  <si>
    <t>in136718_150.txt</t>
  </si>
  <si>
    <t>out136718_150.txt</t>
  </si>
  <si>
    <t>in136718_200.txt</t>
  </si>
  <si>
    <t>out136718_200.txt</t>
  </si>
  <si>
    <t>in136718_250.txt</t>
  </si>
  <si>
    <t>out136718_250.txt</t>
  </si>
  <si>
    <t>in136718_300.txt</t>
  </si>
  <si>
    <t>out136718_300.txt</t>
  </si>
  <si>
    <t>in136718_350.txt</t>
  </si>
  <si>
    <t>out136718_350.txt</t>
  </si>
  <si>
    <t>in136718_400.txt</t>
  </si>
  <si>
    <t>out136718_400.txt</t>
  </si>
  <si>
    <t>in136718_450.txt</t>
  </si>
  <si>
    <t>out136718_450.txt</t>
  </si>
  <si>
    <t>in136718_50.txt</t>
  </si>
  <si>
    <t>out136718_50.txt</t>
  </si>
  <si>
    <t>in136718_500.txt</t>
  </si>
  <si>
    <t>out136718_500.txt</t>
  </si>
  <si>
    <t>in136723_100.txt</t>
  </si>
  <si>
    <t>out136723_100.txt</t>
  </si>
  <si>
    <t>in136723_150.txt</t>
  </si>
  <si>
    <t>out136723_150.txt</t>
  </si>
  <si>
    <t>in136723_200.txt</t>
  </si>
  <si>
    <t>out136723_200.txt</t>
  </si>
  <si>
    <t>in136723_250.txt</t>
  </si>
  <si>
    <t>out136723_250.txt</t>
  </si>
  <si>
    <t>in136723_300.txt</t>
  </si>
  <si>
    <t>out136723_300.txt</t>
  </si>
  <si>
    <t>in136723_350.txt</t>
  </si>
  <si>
    <t>out136723_350.txt</t>
  </si>
  <si>
    <t>in136723_400.txt</t>
  </si>
  <si>
    <t>out136723_400.txt</t>
  </si>
  <si>
    <t>in136723_450.txt</t>
  </si>
  <si>
    <t>out136723_450.txt</t>
  </si>
  <si>
    <t>in136723_50.txt</t>
  </si>
  <si>
    <t>out136723_50.txt</t>
  </si>
  <si>
    <t>in136723_500.txt</t>
  </si>
  <si>
    <t>out136723_500.txt</t>
  </si>
  <si>
    <t>in136730_100.txt</t>
  </si>
  <si>
    <t>out136730_100.txt</t>
  </si>
  <si>
    <t>in136730_150.txt</t>
  </si>
  <si>
    <t>out136730_150.txt</t>
  </si>
  <si>
    <t>in136730_200.txt</t>
  </si>
  <si>
    <t>out136730_200.txt</t>
  </si>
  <si>
    <t>in136730_250.txt</t>
  </si>
  <si>
    <t>out136730_250.txt</t>
  </si>
  <si>
    <t>in136730_300.txt</t>
  </si>
  <si>
    <t>out136730_300.txt</t>
  </si>
  <si>
    <t>in136730_350.txt</t>
  </si>
  <si>
    <t>out136730_350.txt</t>
  </si>
  <si>
    <t>in136730_400.txt</t>
  </si>
  <si>
    <t>out136730_400.txt</t>
  </si>
  <si>
    <t>in136730_450.txt</t>
  </si>
  <si>
    <t>out136730_450.txt</t>
  </si>
  <si>
    <t>in136730_50.txt</t>
  </si>
  <si>
    <t>out136730_50.txt</t>
  </si>
  <si>
    <t>in136730_500.txt</t>
  </si>
  <si>
    <t>out136730_500.txt</t>
  </si>
  <si>
    <t>in136764_100.txt</t>
  </si>
  <si>
    <t>out136764_100.txt</t>
  </si>
  <si>
    <t>in136764_150.txt</t>
  </si>
  <si>
    <t>out136764_150.txt</t>
  </si>
  <si>
    <t>in136764_200.txt</t>
  </si>
  <si>
    <t>out136764_200.txt</t>
  </si>
  <si>
    <t>in136764_250.txt</t>
  </si>
  <si>
    <t>out136764_250.txt</t>
  </si>
  <si>
    <t>in136764_300.txt</t>
  </si>
  <si>
    <t>out136764_300.txt</t>
  </si>
  <si>
    <t>in136764_350.txt</t>
  </si>
  <si>
    <t>out136764_350.txt</t>
  </si>
  <si>
    <t>in136764_400.txt</t>
  </si>
  <si>
    <t>out136764_400.txt</t>
  </si>
  <si>
    <t>in136764_450.txt</t>
  </si>
  <si>
    <t>out136764_450.txt</t>
  </si>
  <si>
    <t>in136764_50.txt</t>
  </si>
  <si>
    <t>out136764_50.txt</t>
  </si>
  <si>
    <t>in136764_500.txt</t>
  </si>
  <si>
    <t>out136764_500.txt</t>
  </si>
  <si>
    <t>in136778_100.txt</t>
  </si>
  <si>
    <t>out136778_100.txt</t>
  </si>
  <si>
    <t>in136778_150.txt</t>
  </si>
  <si>
    <t>out136778_150.txt</t>
  </si>
  <si>
    <t>in136778_200.txt</t>
  </si>
  <si>
    <t>out136778_200.txt</t>
  </si>
  <si>
    <t>in136778_250.txt</t>
  </si>
  <si>
    <t>out136778_250.txt</t>
  </si>
  <si>
    <t>in136778_300.txt</t>
  </si>
  <si>
    <t>out136778_300.txt</t>
  </si>
  <si>
    <t>in136778_350.txt</t>
  </si>
  <si>
    <t>out136778_350.txt</t>
  </si>
  <si>
    <t>in136778_400.txt</t>
  </si>
  <si>
    <t>out136778_400.txt</t>
  </si>
  <si>
    <t>in136778_450.txt</t>
  </si>
  <si>
    <t>out136778_450.txt</t>
  </si>
  <si>
    <t>in136778_50.txt</t>
  </si>
  <si>
    <t>out136778_50.txt</t>
  </si>
  <si>
    <t>in136778_500.txt</t>
  </si>
  <si>
    <t>out136778_500.txt</t>
  </si>
  <si>
    <t>in136792_100.txt</t>
  </si>
  <si>
    <t>out136792_100.txt</t>
  </si>
  <si>
    <t>in136792_150.txt</t>
  </si>
  <si>
    <t>out136792_150.txt</t>
  </si>
  <si>
    <t>in136792_200.txt</t>
  </si>
  <si>
    <t>out136792_200.txt</t>
  </si>
  <si>
    <t>in136792_250.txt</t>
  </si>
  <si>
    <t>out136792_250.txt</t>
  </si>
  <si>
    <t>in136792_300.txt</t>
  </si>
  <si>
    <t>out136792_300.txt</t>
  </si>
  <si>
    <t>in136792_350.txt</t>
  </si>
  <si>
    <t>out136792_350.txt</t>
  </si>
  <si>
    <t>in136792_400.txt</t>
  </si>
  <si>
    <t>out136792_400.txt</t>
  </si>
  <si>
    <t>in136792_450.txt</t>
  </si>
  <si>
    <t>out136792_450.txt</t>
  </si>
  <si>
    <t>in136792_50.txt</t>
  </si>
  <si>
    <t>out136792_50.txt</t>
  </si>
  <si>
    <t>in136792_500.txt</t>
  </si>
  <si>
    <t>out136792_500.txt</t>
  </si>
  <si>
    <t>in136805_100.txt</t>
  </si>
  <si>
    <t>out136805_100.txt</t>
  </si>
  <si>
    <t>in136805_150.txt</t>
  </si>
  <si>
    <t>out136805_150.txt</t>
  </si>
  <si>
    <t>in136805_200.txt</t>
  </si>
  <si>
    <t>out136805_200.txt</t>
  </si>
  <si>
    <t>in136805_250.txt</t>
  </si>
  <si>
    <t>out136805_250.txt</t>
  </si>
  <si>
    <t>in136805_300.txt</t>
  </si>
  <si>
    <t>out136805_300.txt</t>
  </si>
  <si>
    <t>in136805_350.txt</t>
  </si>
  <si>
    <t>out136805_350.txt</t>
  </si>
  <si>
    <t>in136805_400.txt</t>
  </si>
  <si>
    <t>out136805_400.txt</t>
  </si>
  <si>
    <t>in136805_450.txt</t>
  </si>
  <si>
    <t>out136805_450.txt</t>
  </si>
  <si>
    <t>in136805_50.txt</t>
  </si>
  <si>
    <t>out136805_50.txt</t>
  </si>
  <si>
    <t>in136805_500.txt</t>
  </si>
  <si>
    <t>out136805_500.txt</t>
  </si>
  <si>
    <t>index</t>
  </si>
  <si>
    <t>size</t>
  </si>
  <si>
    <t>match</t>
  </si>
  <si>
    <t>in136782_100.txt</t>
  </si>
  <si>
    <t>out136782_100.txt</t>
  </si>
  <si>
    <t>in136782_150.txt</t>
  </si>
  <si>
    <t>out136782_150.txt</t>
  </si>
  <si>
    <t>in136782_200.txt</t>
  </si>
  <si>
    <t>out136782_200.txt</t>
  </si>
  <si>
    <t>in136782_250.txt</t>
  </si>
  <si>
    <t>out136782_250.txt</t>
  </si>
  <si>
    <t>in136782_300.txt</t>
  </si>
  <si>
    <t>out136782_300.txt</t>
  </si>
  <si>
    <t>in136782_350.txt</t>
  </si>
  <si>
    <t>out136782_350.txt</t>
  </si>
  <si>
    <t>in136782_400.txt</t>
  </si>
  <si>
    <t>out136782_400.txt</t>
  </si>
  <si>
    <t>in136782_450.txt</t>
  </si>
  <si>
    <t>out136782_450.txt</t>
  </si>
  <si>
    <t>in136782_50.txt</t>
  </si>
  <si>
    <t>out136782_50.txt</t>
  </si>
  <si>
    <t>in136782_500.txt</t>
  </si>
  <si>
    <t>out136782_500.txt</t>
  </si>
  <si>
    <t>correct</t>
  </si>
  <si>
    <t>dummy</t>
  </si>
  <si>
    <t>ratio</t>
  </si>
  <si>
    <t>in136759_100.txt</t>
  </si>
  <si>
    <t>out136759_100.txt</t>
  </si>
  <si>
    <t>in136759_150.txt</t>
  </si>
  <si>
    <t>out136759_150.txt</t>
  </si>
  <si>
    <t>in136759_200.txt</t>
  </si>
  <si>
    <t>out136759_200.txt</t>
  </si>
  <si>
    <t>in136759_250.txt</t>
  </si>
  <si>
    <t>out136759_250.txt</t>
  </si>
  <si>
    <t>in136759_300.txt</t>
  </si>
  <si>
    <t>out136759_300.txt</t>
  </si>
  <si>
    <t>in136759_350.txt</t>
  </si>
  <si>
    <t>out136759_350.txt</t>
  </si>
  <si>
    <t>in136759_400.txt</t>
  </si>
  <si>
    <t>out136759_400.txt</t>
  </si>
  <si>
    <t>in136759_450.txt</t>
  </si>
  <si>
    <t>out136759_450.txt</t>
  </si>
  <si>
    <t>in136759_50.txt</t>
  </si>
  <si>
    <t>out136759_50.txt</t>
  </si>
  <si>
    <t>in136759_500.txt</t>
  </si>
  <si>
    <t>out136759_500.txt</t>
  </si>
  <si>
    <t>time</t>
  </si>
  <si>
    <t>clamped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</si>
</sst>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my-results" connectionId="1" xr16:uid="{7E09F056-3519-4716-A238-1A0AB3E1B7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3" xr16:uid="{156F0B61-442C-4AFD-8C24-53503BDCE5E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2" xr16:uid="{86F9A8C0-09B8-41C9-82D0-42956E847D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19D4-7833-4764-ACC3-97E8D5CB1440}">
  <dimension ref="A1:G141"/>
  <sheetViews>
    <sheetView workbookViewId="0"/>
  </sheetViews>
  <sheetFormatPr defaultRowHeight="14.4" x14ac:dyDescent="0.3"/>
  <cols>
    <col min="1" max="1" width="15.33203125" bestFit="1" customWidth="1"/>
    <col min="2" max="2" width="16.6640625" bestFit="1" customWidth="1"/>
    <col min="3" max="3" width="5.33203125" bestFit="1" customWidth="1"/>
    <col min="4" max="4" width="8.44140625" bestFit="1" customWidth="1"/>
    <col min="5" max="5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</row>
    <row r="2" spans="1:7" x14ac:dyDescent="0.3">
      <c r="A2" t="s">
        <v>20</v>
      </c>
      <c r="B2" t="s">
        <v>21</v>
      </c>
      <c r="C2">
        <v>0</v>
      </c>
      <c r="D2">
        <v>244</v>
      </c>
      <c r="E2">
        <f t="shared" ref="E2:E33" si="0">VALUE(MID(A2,3,6))</f>
        <v>132231</v>
      </c>
      <c r="F2">
        <f t="shared" ref="F2:F33" si="1">VALUE(MID(A2,10,LEN(A2)-13))</f>
        <v>50</v>
      </c>
      <c r="G2" t="b">
        <f t="shared" ref="G2:G33" si="2">MID(A2,3,LEN(A2)-6)=MID(B2,4,LEN(B2)-7)</f>
        <v>1</v>
      </c>
    </row>
    <row r="3" spans="1:7" x14ac:dyDescent="0.3">
      <c r="A3" t="s">
        <v>4</v>
      </c>
      <c r="B3" t="s">
        <v>5</v>
      </c>
      <c r="C3">
        <v>0</v>
      </c>
      <c r="D3">
        <v>534</v>
      </c>
      <c r="E3">
        <f t="shared" si="0"/>
        <v>132231</v>
      </c>
      <c r="F3">
        <f t="shared" si="1"/>
        <v>100</v>
      </c>
      <c r="G3" t="b">
        <f t="shared" si="2"/>
        <v>1</v>
      </c>
    </row>
    <row r="4" spans="1:7" x14ac:dyDescent="0.3">
      <c r="A4" t="s">
        <v>6</v>
      </c>
      <c r="B4" t="s">
        <v>7</v>
      </c>
      <c r="C4">
        <v>0</v>
      </c>
      <c r="D4">
        <v>844</v>
      </c>
      <c r="E4">
        <f t="shared" si="0"/>
        <v>132231</v>
      </c>
      <c r="F4">
        <f t="shared" si="1"/>
        <v>150</v>
      </c>
      <c r="G4" t="b">
        <f t="shared" si="2"/>
        <v>1</v>
      </c>
    </row>
    <row r="5" spans="1:7" x14ac:dyDescent="0.3">
      <c r="A5" t="s">
        <v>8</v>
      </c>
      <c r="B5" t="s">
        <v>9</v>
      </c>
      <c r="C5">
        <v>0</v>
      </c>
      <c r="D5">
        <v>1147</v>
      </c>
      <c r="E5">
        <f t="shared" si="0"/>
        <v>132231</v>
      </c>
      <c r="F5">
        <f t="shared" si="1"/>
        <v>200</v>
      </c>
      <c r="G5" t="b">
        <f t="shared" si="2"/>
        <v>1</v>
      </c>
    </row>
    <row r="6" spans="1:7" x14ac:dyDescent="0.3">
      <c r="A6" t="s">
        <v>10</v>
      </c>
      <c r="B6" t="s">
        <v>11</v>
      </c>
      <c r="C6">
        <v>0</v>
      </c>
      <c r="D6">
        <v>1363</v>
      </c>
      <c r="E6">
        <f t="shared" si="0"/>
        <v>132231</v>
      </c>
      <c r="F6">
        <f t="shared" si="1"/>
        <v>250</v>
      </c>
      <c r="G6" t="b">
        <f t="shared" si="2"/>
        <v>1</v>
      </c>
    </row>
    <row r="7" spans="1:7" x14ac:dyDescent="0.3">
      <c r="A7" t="s">
        <v>12</v>
      </c>
      <c r="B7" t="s">
        <v>13</v>
      </c>
      <c r="C7">
        <v>0</v>
      </c>
      <c r="D7">
        <v>1652</v>
      </c>
      <c r="E7">
        <f t="shared" si="0"/>
        <v>132231</v>
      </c>
      <c r="F7">
        <f t="shared" si="1"/>
        <v>300</v>
      </c>
      <c r="G7" t="b">
        <f t="shared" si="2"/>
        <v>1</v>
      </c>
    </row>
    <row r="8" spans="1:7" x14ac:dyDescent="0.3">
      <c r="A8" t="s">
        <v>14</v>
      </c>
      <c r="B8" t="s">
        <v>15</v>
      </c>
      <c r="C8">
        <v>0</v>
      </c>
      <c r="D8">
        <v>1860</v>
      </c>
      <c r="E8">
        <f t="shared" si="0"/>
        <v>132231</v>
      </c>
      <c r="F8">
        <f t="shared" si="1"/>
        <v>350</v>
      </c>
      <c r="G8" t="b">
        <f t="shared" si="2"/>
        <v>1</v>
      </c>
    </row>
    <row r="9" spans="1:7" x14ac:dyDescent="0.3">
      <c r="A9" t="s">
        <v>16</v>
      </c>
      <c r="B9" t="s">
        <v>17</v>
      </c>
      <c r="C9">
        <v>0</v>
      </c>
      <c r="D9">
        <v>2189</v>
      </c>
      <c r="E9">
        <f t="shared" si="0"/>
        <v>132231</v>
      </c>
      <c r="F9">
        <f t="shared" si="1"/>
        <v>400</v>
      </c>
      <c r="G9" t="b">
        <f t="shared" si="2"/>
        <v>1</v>
      </c>
    </row>
    <row r="10" spans="1:7" x14ac:dyDescent="0.3">
      <c r="A10" t="s">
        <v>18</v>
      </c>
      <c r="B10" t="s">
        <v>19</v>
      </c>
      <c r="C10">
        <v>0</v>
      </c>
      <c r="D10">
        <v>2494</v>
      </c>
      <c r="E10">
        <f t="shared" si="0"/>
        <v>132231</v>
      </c>
      <c r="F10">
        <f t="shared" si="1"/>
        <v>450</v>
      </c>
      <c r="G10" t="b">
        <f t="shared" si="2"/>
        <v>1</v>
      </c>
    </row>
    <row r="11" spans="1:7" x14ac:dyDescent="0.3">
      <c r="A11" t="s">
        <v>22</v>
      </c>
      <c r="B11" t="s">
        <v>23</v>
      </c>
      <c r="C11">
        <v>0</v>
      </c>
      <c r="D11">
        <v>2805</v>
      </c>
      <c r="E11">
        <f t="shared" si="0"/>
        <v>132231</v>
      </c>
      <c r="F11">
        <f t="shared" si="1"/>
        <v>500</v>
      </c>
      <c r="G11" t="b">
        <f t="shared" si="2"/>
        <v>1</v>
      </c>
    </row>
    <row r="12" spans="1:7" x14ac:dyDescent="0.3">
      <c r="A12" t="s">
        <v>40</v>
      </c>
      <c r="B12" t="s">
        <v>41</v>
      </c>
      <c r="C12">
        <v>0</v>
      </c>
      <c r="D12">
        <v>944</v>
      </c>
      <c r="E12">
        <f t="shared" si="0"/>
        <v>136309</v>
      </c>
      <c r="F12">
        <f t="shared" si="1"/>
        <v>50</v>
      </c>
      <c r="G12" t="b">
        <f t="shared" si="2"/>
        <v>1</v>
      </c>
    </row>
    <row r="13" spans="1:7" x14ac:dyDescent="0.3">
      <c r="A13" t="s">
        <v>24</v>
      </c>
      <c r="B13" t="s">
        <v>25</v>
      </c>
      <c r="C13">
        <v>0</v>
      </c>
      <c r="D13">
        <v>1555</v>
      </c>
      <c r="E13">
        <f t="shared" si="0"/>
        <v>136309</v>
      </c>
      <c r="F13">
        <f t="shared" si="1"/>
        <v>100</v>
      </c>
      <c r="G13" t="b">
        <f t="shared" si="2"/>
        <v>1</v>
      </c>
    </row>
    <row r="14" spans="1:7" x14ac:dyDescent="0.3">
      <c r="A14" t="s">
        <v>26</v>
      </c>
      <c r="B14" t="s">
        <v>27</v>
      </c>
      <c r="C14">
        <v>0</v>
      </c>
      <c r="D14">
        <v>2484</v>
      </c>
      <c r="E14">
        <f t="shared" si="0"/>
        <v>136309</v>
      </c>
      <c r="F14">
        <f t="shared" si="1"/>
        <v>150</v>
      </c>
      <c r="G14" t="b">
        <f t="shared" si="2"/>
        <v>1</v>
      </c>
    </row>
    <row r="15" spans="1:7" x14ac:dyDescent="0.3">
      <c r="A15" t="s">
        <v>28</v>
      </c>
      <c r="B15" t="s">
        <v>29</v>
      </c>
      <c r="C15">
        <v>0</v>
      </c>
      <c r="D15">
        <v>3900</v>
      </c>
      <c r="E15">
        <f t="shared" si="0"/>
        <v>136309</v>
      </c>
      <c r="F15">
        <f t="shared" si="1"/>
        <v>200</v>
      </c>
      <c r="G15" t="b">
        <f t="shared" si="2"/>
        <v>1</v>
      </c>
    </row>
    <row r="16" spans="1:7" x14ac:dyDescent="0.3">
      <c r="A16" t="s">
        <v>30</v>
      </c>
      <c r="B16" t="s">
        <v>31</v>
      </c>
      <c r="C16">
        <v>0</v>
      </c>
      <c r="D16">
        <v>4732</v>
      </c>
      <c r="E16">
        <f t="shared" si="0"/>
        <v>136309</v>
      </c>
      <c r="F16">
        <f t="shared" si="1"/>
        <v>250</v>
      </c>
      <c r="G16" t="b">
        <f t="shared" si="2"/>
        <v>1</v>
      </c>
    </row>
    <row r="17" spans="1:7" x14ac:dyDescent="0.3">
      <c r="A17" t="s">
        <v>32</v>
      </c>
      <c r="B17" t="s">
        <v>33</v>
      </c>
      <c r="C17">
        <v>0</v>
      </c>
      <c r="D17">
        <v>5199</v>
      </c>
      <c r="E17">
        <f t="shared" si="0"/>
        <v>136309</v>
      </c>
      <c r="F17">
        <f t="shared" si="1"/>
        <v>300</v>
      </c>
      <c r="G17" t="b">
        <f t="shared" si="2"/>
        <v>1</v>
      </c>
    </row>
    <row r="18" spans="1:7" x14ac:dyDescent="0.3">
      <c r="A18" t="s">
        <v>34</v>
      </c>
      <c r="B18" t="s">
        <v>35</v>
      </c>
      <c r="C18">
        <v>0</v>
      </c>
      <c r="D18">
        <v>6401</v>
      </c>
      <c r="E18">
        <f t="shared" si="0"/>
        <v>136309</v>
      </c>
      <c r="F18">
        <f t="shared" si="1"/>
        <v>350</v>
      </c>
      <c r="G18" t="b">
        <f t="shared" si="2"/>
        <v>1</v>
      </c>
    </row>
    <row r="19" spans="1:7" x14ac:dyDescent="0.3">
      <c r="A19" t="s">
        <v>36</v>
      </c>
      <c r="B19" t="s">
        <v>37</v>
      </c>
      <c r="C19">
        <v>0</v>
      </c>
      <c r="D19">
        <v>7363</v>
      </c>
      <c r="E19">
        <f t="shared" si="0"/>
        <v>136309</v>
      </c>
      <c r="F19">
        <f t="shared" si="1"/>
        <v>400</v>
      </c>
      <c r="G19" t="b">
        <f t="shared" si="2"/>
        <v>1</v>
      </c>
    </row>
    <row r="20" spans="1:7" x14ac:dyDescent="0.3">
      <c r="A20" t="s">
        <v>38</v>
      </c>
      <c r="B20" t="s">
        <v>39</v>
      </c>
      <c r="C20">
        <v>0</v>
      </c>
      <c r="D20">
        <v>8657</v>
      </c>
      <c r="E20">
        <f t="shared" si="0"/>
        <v>136309</v>
      </c>
      <c r="F20">
        <f t="shared" si="1"/>
        <v>450</v>
      </c>
      <c r="G20" t="b">
        <f t="shared" si="2"/>
        <v>1</v>
      </c>
    </row>
    <row r="21" spans="1:7" x14ac:dyDescent="0.3">
      <c r="A21" t="s">
        <v>42</v>
      </c>
      <c r="B21" t="s">
        <v>43</v>
      </c>
      <c r="C21">
        <v>0</v>
      </c>
      <c r="D21">
        <v>10173</v>
      </c>
      <c r="E21">
        <f t="shared" si="0"/>
        <v>136309</v>
      </c>
      <c r="F21">
        <f t="shared" si="1"/>
        <v>500</v>
      </c>
      <c r="G21" t="b">
        <f t="shared" si="2"/>
        <v>1</v>
      </c>
    </row>
    <row r="22" spans="1:7" x14ac:dyDescent="0.3">
      <c r="A22" t="s">
        <v>60</v>
      </c>
      <c r="B22" t="s">
        <v>61</v>
      </c>
      <c r="C22">
        <v>0</v>
      </c>
      <c r="D22">
        <v>1913</v>
      </c>
      <c r="E22">
        <f t="shared" si="0"/>
        <v>136315</v>
      </c>
      <c r="F22">
        <f t="shared" si="1"/>
        <v>50</v>
      </c>
      <c r="G22" t="b">
        <f t="shared" si="2"/>
        <v>1</v>
      </c>
    </row>
    <row r="23" spans="1:7" x14ac:dyDescent="0.3">
      <c r="A23" t="s">
        <v>44</v>
      </c>
      <c r="B23" t="s">
        <v>45</v>
      </c>
      <c r="C23">
        <v>0</v>
      </c>
      <c r="D23">
        <v>3900</v>
      </c>
      <c r="E23">
        <f t="shared" si="0"/>
        <v>136315</v>
      </c>
      <c r="F23">
        <f t="shared" si="1"/>
        <v>100</v>
      </c>
      <c r="G23" t="b">
        <f t="shared" si="2"/>
        <v>1</v>
      </c>
    </row>
    <row r="24" spans="1:7" x14ac:dyDescent="0.3">
      <c r="A24" t="s">
        <v>46</v>
      </c>
      <c r="B24" t="s">
        <v>47</v>
      </c>
      <c r="C24">
        <v>0</v>
      </c>
      <c r="D24">
        <v>5800</v>
      </c>
      <c r="E24">
        <f t="shared" si="0"/>
        <v>136315</v>
      </c>
      <c r="F24">
        <f t="shared" si="1"/>
        <v>150</v>
      </c>
      <c r="G24" t="b">
        <f t="shared" si="2"/>
        <v>1</v>
      </c>
    </row>
    <row r="25" spans="1:7" x14ac:dyDescent="0.3">
      <c r="A25" t="s">
        <v>48</v>
      </c>
      <c r="B25" t="s">
        <v>49</v>
      </c>
      <c r="C25">
        <v>0</v>
      </c>
      <c r="D25">
        <v>7894</v>
      </c>
      <c r="E25">
        <f t="shared" si="0"/>
        <v>136315</v>
      </c>
      <c r="F25">
        <f t="shared" si="1"/>
        <v>200</v>
      </c>
      <c r="G25" t="b">
        <f t="shared" si="2"/>
        <v>1</v>
      </c>
    </row>
    <row r="26" spans="1:7" x14ac:dyDescent="0.3">
      <c r="A26" t="s">
        <v>50</v>
      </c>
      <c r="B26" t="s">
        <v>51</v>
      </c>
      <c r="C26">
        <v>0</v>
      </c>
      <c r="D26">
        <v>9795</v>
      </c>
      <c r="E26">
        <f t="shared" si="0"/>
        <v>136315</v>
      </c>
      <c r="F26">
        <f t="shared" si="1"/>
        <v>250</v>
      </c>
      <c r="G26" t="b">
        <f t="shared" si="2"/>
        <v>1</v>
      </c>
    </row>
    <row r="27" spans="1:7" x14ac:dyDescent="0.3">
      <c r="A27" t="s">
        <v>52</v>
      </c>
      <c r="B27" t="s">
        <v>53</v>
      </c>
      <c r="C27">
        <v>0</v>
      </c>
      <c r="D27">
        <v>12019</v>
      </c>
      <c r="E27">
        <f t="shared" si="0"/>
        <v>136315</v>
      </c>
      <c r="F27">
        <f t="shared" si="1"/>
        <v>300</v>
      </c>
      <c r="G27" t="b">
        <f t="shared" si="2"/>
        <v>1</v>
      </c>
    </row>
    <row r="28" spans="1:7" x14ac:dyDescent="0.3">
      <c r="A28" t="s">
        <v>54</v>
      </c>
      <c r="B28" t="s">
        <v>55</v>
      </c>
      <c r="C28">
        <v>0</v>
      </c>
      <c r="D28">
        <v>13870</v>
      </c>
      <c r="E28">
        <f t="shared" si="0"/>
        <v>136315</v>
      </c>
      <c r="F28">
        <f t="shared" si="1"/>
        <v>350</v>
      </c>
      <c r="G28" t="b">
        <f t="shared" si="2"/>
        <v>1</v>
      </c>
    </row>
    <row r="29" spans="1:7" x14ac:dyDescent="0.3">
      <c r="A29" t="s">
        <v>56</v>
      </c>
      <c r="B29" t="s">
        <v>57</v>
      </c>
      <c r="C29">
        <v>0</v>
      </c>
      <c r="D29">
        <v>15608</v>
      </c>
      <c r="E29">
        <f t="shared" si="0"/>
        <v>136315</v>
      </c>
      <c r="F29">
        <f t="shared" si="1"/>
        <v>400</v>
      </c>
      <c r="G29" t="b">
        <f t="shared" si="2"/>
        <v>1</v>
      </c>
    </row>
    <row r="30" spans="1:7" x14ac:dyDescent="0.3">
      <c r="A30" t="s">
        <v>58</v>
      </c>
      <c r="B30" t="s">
        <v>59</v>
      </c>
      <c r="C30">
        <v>0</v>
      </c>
      <c r="D30">
        <v>18000</v>
      </c>
      <c r="E30">
        <f t="shared" si="0"/>
        <v>136315</v>
      </c>
      <c r="F30">
        <f t="shared" si="1"/>
        <v>450</v>
      </c>
      <c r="G30" t="b">
        <f t="shared" si="2"/>
        <v>1</v>
      </c>
    </row>
    <row r="31" spans="1:7" x14ac:dyDescent="0.3">
      <c r="A31" t="s">
        <v>62</v>
      </c>
      <c r="B31" t="s">
        <v>63</v>
      </c>
      <c r="C31">
        <v>0</v>
      </c>
      <c r="D31">
        <v>19605</v>
      </c>
      <c r="E31">
        <f t="shared" si="0"/>
        <v>136315</v>
      </c>
      <c r="F31">
        <f t="shared" si="1"/>
        <v>500</v>
      </c>
      <c r="G31" t="b">
        <f t="shared" si="2"/>
        <v>1</v>
      </c>
    </row>
    <row r="32" spans="1:7" x14ac:dyDescent="0.3">
      <c r="A32" t="s">
        <v>80</v>
      </c>
      <c r="B32" t="s">
        <v>81</v>
      </c>
      <c r="C32">
        <v>0</v>
      </c>
      <c r="D32">
        <v>84</v>
      </c>
      <c r="E32">
        <f t="shared" si="0"/>
        <v>136682</v>
      </c>
      <c r="F32">
        <f t="shared" si="1"/>
        <v>50</v>
      </c>
      <c r="G32" t="b">
        <f t="shared" si="2"/>
        <v>1</v>
      </c>
    </row>
    <row r="33" spans="1:7" x14ac:dyDescent="0.3">
      <c r="A33" t="s">
        <v>64</v>
      </c>
      <c r="B33" t="s">
        <v>65</v>
      </c>
      <c r="C33">
        <v>0</v>
      </c>
      <c r="D33">
        <v>427</v>
      </c>
      <c r="E33">
        <f t="shared" si="0"/>
        <v>136682</v>
      </c>
      <c r="F33">
        <f t="shared" si="1"/>
        <v>100</v>
      </c>
      <c r="G33" t="b">
        <f t="shared" si="2"/>
        <v>1</v>
      </c>
    </row>
    <row r="34" spans="1:7" x14ac:dyDescent="0.3">
      <c r="A34" t="s">
        <v>66</v>
      </c>
      <c r="B34" t="s">
        <v>67</v>
      </c>
      <c r="C34">
        <v>0</v>
      </c>
      <c r="D34">
        <v>1093</v>
      </c>
      <c r="E34">
        <f t="shared" ref="E34:E65" si="3">VALUE(MID(A34,3,6))</f>
        <v>136682</v>
      </c>
      <c r="F34">
        <f t="shared" ref="F34:F65" si="4">VALUE(MID(A34,10,LEN(A34)-13))</f>
        <v>150</v>
      </c>
      <c r="G34" t="b">
        <f t="shared" ref="G34:G65" si="5">MID(A34,3,LEN(A34)-6)=MID(B34,4,LEN(B34)-7)</f>
        <v>1</v>
      </c>
    </row>
    <row r="35" spans="1:7" x14ac:dyDescent="0.3">
      <c r="A35" t="s">
        <v>68</v>
      </c>
      <c r="B35" t="s">
        <v>69</v>
      </c>
      <c r="C35">
        <v>0</v>
      </c>
      <c r="D35">
        <v>2074</v>
      </c>
      <c r="E35">
        <f t="shared" si="3"/>
        <v>136682</v>
      </c>
      <c r="F35">
        <f t="shared" si="4"/>
        <v>200</v>
      </c>
      <c r="G35" t="b">
        <f t="shared" si="5"/>
        <v>1</v>
      </c>
    </row>
    <row r="36" spans="1:7" x14ac:dyDescent="0.3">
      <c r="A36" t="s">
        <v>70</v>
      </c>
      <c r="B36" t="s">
        <v>71</v>
      </c>
      <c r="C36">
        <v>0</v>
      </c>
      <c r="D36">
        <v>2962</v>
      </c>
      <c r="E36">
        <f t="shared" si="3"/>
        <v>136682</v>
      </c>
      <c r="F36">
        <f t="shared" si="4"/>
        <v>250</v>
      </c>
      <c r="G36" t="b">
        <f t="shared" si="5"/>
        <v>1</v>
      </c>
    </row>
    <row r="37" spans="1:7" x14ac:dyDescent="0.3">
      <c r="A37" t="s">
        <v>72</v>
      </c>
      <c r="B37" t="s">
        <v>73</v>
      </c>
      <c r="C37">
        <v>0</v>
      </c>
      <c r="D37">
        <v>4077</v>
      </c>
      <c r="E37">
        <f t="shared" si="3"/>
        <v>136682</v>
      </c>
      <c r="F37">
        <f t="shared" si="4"/>
        <v>300</v>
      </c>
      <c r="G37" t="b">
        <f t="shared" si="5"/>
        <v>1</v>
      </c>
    </row>
    <row r="38" spans="1:7" x14ac:dyDescent="0.3">
      <c r="A38" t="s">
        <v>74</v>
      </c>
      <c r="B38" t="s">
        <v>75</v>
      </c>
      <c r="C38">
        <v>0</v>
      </c>
      <c r="D38">
        <v>6055</v>
      </c>
      <c r="E38">
        <f t="shared" si="3"/>
        <v>136682</v>
      </c>
      <c r="F38">
        <f t="shared" si="4"/>
        <v>350</v>
      </c>
      <c r="G38" t="b">
        <f t="shared" si="5"/>
        <v>1</v>
      </c>
    </row>
    <row r="39" spans="1:7" x14ac:dyDescent="0.3">
      <c r="A39" t="s">
        <v>76</v>
      </c>
      <c r="B39" t="s">
        <v>77</v>
      </c>
      <c r="C39">
        <v>0</v>
      </c>
      <c r="D39">
        <v>7583</v>
      </c>
      <c r="E39">
        <f t="shared" si="3"/>
        <v>136682</v>
      </c>
      <c r="F39">
        <f t="shared" si="4"/>
        <v>400</v>
      </c>
      <c r="G39" t="b">
        <f t="shared" si="5"/>
        <v>1</v>
      </c>
    </row>
    <row r="40" spans="1:7" x14ac:dyDescent="0.3">
      <c r="A40" t="s">
        <v>78</v>
      </c>
      <c r="B40" t="s">
        <v>79</v>
      </c>
      <c r="C40">
        <v>0</v>
      </c>
      <c r="D40">
        <v>10466</v>
      </c>
      <c r="E40">
        <f t="shared" si="3"/>
        <v>136682</v>
      </c>
      <c r="F40">
        <f t="shared" si="4"/>
        <v>450</v>
      </c>
      <c r="G40" t="b">
        <f t="shared" si="5"/>
        <v>1</v>
      </c>
    </row>
    <row r="41" spans="1:7" x14ac:dyDescent="0.3">
      <c r="A41" t="s">
        <v>82</v>
      </c>
      <c r="B41" t="s">
        <v>83</v>
      </c>
      <c r="C41">
        <v>0</v>
      </c>
      <c r="D41">
        <v>12229</v>
      </c>
      <c r="E41">
        <f t="shared" si="3"/>
        <v>136682</v>
      </c>
      <c r="F41">
        <f t="shared" si="4"/>
        <v>500</v>
      </c>
      <c r="G41" t="b">
        <f t="shared" si="5"/>
        <v>1</v>
      </c>
    </row>
    <row r="42" spans="1:7" x14ac:dyDescent="0.3">
      <c r="A42" t="s">
        <v>100</v>
      </c>
      <c r="B42" t="s">
        <v>101</v>
      </c>
      <c r="C42">
        <v>0</v>
      </c>
      <c r="D42">
        <v>219</v>
      </c>
      <c r="E42">
        <f t="shared" si="3"/>
        <v>136683</v>
      </c>
      <c r="F42">
        <f t="shared" si="4"/>
        <v>50</v>
      </c>
      <c r="G42" t="b">
        <f t="shared" si="5"/>
        <v>1</v>
      </c>
    </row>
    <row r="43" spans="1:7" x14ac:dyDescent="0.3">
      <c r="A43" t="s">
        <v>84</v>
      </c>
      <c r="B43" t="s">
        <v>85</v>
      </c>
      <c r="C43">
        <v>0</v>
      </c>
      <c r="D43">
        <v>931</v>
      </c>
      <c r="E43">
        <f t="shared" si="3"/>
        <v>136683</v>
      </c>
      <c r="F43">
        <f t="shared" si="4"/>
        <v>100</v>
      </c>
      <c r="G43" t="b">
        <f t="shared" si="5"/>
        <v>1</v>
      </c>
    </row>
    <row r="44" spans="1:7" x14ac:dyDescent="0.3">
      <c r="A44" t="s">
        <v>86</v>
      </c>
      <c r="B44" t="s">
        <v>87</v>
      </c>
      <c r="C44">
        <v>0</v>
      </c>
      <c r="D44">
        <v>2202</v>
      </c>
      <c r="E44">
        <f t="shared" si="3"/>
        <v>136683</v>
      </c>
      <c r="F44">
        <f t="shared" si="4"/>
        <v>150</v>
      </c>
      <c r="G44" t="b">
        <f t="shared" si="5"/>
        <v>1</v>
      </c>
    </row>
    <row r="45" spans="1:7" x14ac:dyDescent="0.3">
      <c r="A45" t="s">
        <v>88</v>
      </c>
      <c r="B45" t="s">
        <v>89</v>
      </c>
      <c r="C45">
        <v>0</v>
      </c>
      <c r="D45">
        <v>3871</v>
      </c>
      <c r="E45">
        <f t="shared" si="3"/>
        <v>136683</v>
      </c>
      <c r="F45">
        <f t="shared" si="4"/>
        <v>200</v>
      </c>
      <c r="G45" t="b">
        <f t="shared" si="5"/>
        <v>1</v>
      </c>
    </row>
    <row r="46" spans="1:7" x14ac:dyDescent="0.3">
      <c r="A46" t="s">
        <v>90</v>
      </c>
      <c r="B46" t="s">
        <v>91</v>
      </c>
      <c r="C46">
        <v>0</v>
      </c>
      <c r="D46">
        <v>5797</v>
      </c>
      <c r="E46">
        <f t="shared" si="3"/>
        <v>136683</v>
      </c>
      <c r="F46">
        <f t="shared" si="4"/>
        <v>250</v>
      </c>
      <c r="G46" t="b">
        <f t="shared" si="5"/>
        <v>1</v>
      </c>
    </row>
    <row r="47" spans="1:7" x14ac:dyDescent="0.3">
      <c r="A47" t="s">
        <v>92</v>
      </c>
      <c r="B47" t="s">
        <v>93</v>
      </c>
      <c r="C47">
        <v>0</v>
      </c>
      <c r="D47">
        <v>8849</v>
      </c>
      <c r="E47">
        <f t="shared" si="3"/>
        <v>136683</v>
      </c>
      <c r="F47">
        <f t="shared" si="4"/>
        <v>300</v>
      </c>
      <c r="G47" t="b">
        <f t="shared" si="5"/>
        <v>1</v>
      </c>
    </row>
    <row r="48" spans="1:7" x14ac:dyDescent="0.3">
      <c r="A48" t="s">
        <v>94</v>
      </c>
      <c r="B48" t="s">
        <v>95</v>
      </c>
      <c r="C48">
        <v>0</v>
      </c>
      <c r="D48">
        <v>11986</v>
      </c>
      <c r="E48">
        <f t="shared" si="3"/>
        <v>136683</v>
      </c>
      <c r="F48">
        <f t="shared" si="4"/>
        <v>350</v>
      </c>
      <c r="G48" t="b">
        <f t="shared" si="5"/>
        <v>1</v>
      </c>
    </row>
    <row r="49" spans="1:7" x14ac:dyDescent="0.3">
      <c r="A49" t="s">
        <v>96</v>
      </c>
      <c r="B49" t="s">
        <v>97</v>
      </c>
      <c r="C49">
        <v>0</v>
      </c>
      <c r="D49">
        <v>16473</v>
      </c>
      <c r="E49">
        <f t="shared" si="3"/>
        <v>136683</v>
      </c>
      <c r="F49">
        <f t="shared" si="4"/>
        <v>400</v>
      </c>
      <c r="G49" t="b">
        <f t="shared" si="5"/>
        <v>1</v>
      </c>
    </row>
    <row r="50" spans="1:7" x14ac:dyDescent="0.3">
      <c r="A50" t="s">
        <v>98</v>
      </c>
      <c r="B50" t="s">
        <v>99</v>
      </c>
      <c r="C50">
        <v>0</v>
      </c>
      <c r="D50">
        <v>20214</v>
      </c>
      <c r="E50">
        <f t="shared" si="3"/>
        <v>136683</v>
      </c>
      <c r="F50">
        <f t="shared" si="4"/>
        <v>450</v>
      </c>
      <c r="G50" t="b">
        <f t="shared" si="5"/>
        <v>1</v>
      </c>
    </row>
    <row r="51" spans="1:7" x14ac:dyDescent="0.3">
      <c r="A51" t="s">
        <v>102</v>
      </c>
      <c r="B51" t="s">
        <v>103</v>
      </c>
      <c r="C51">
        <v>0</v>
      </c>
      <c r="D51">
        <v>24833</v>
      </c>
      <c r="E51">
        <f t="shared" si="3"/>
        <v>136683</v>
      </c>
      <c r="F51">
        <f t="shared" si="4"/>
        <v>500</v>
      </c>
      <c r="G51" t="b">
        <f t="shared" si="5"/>
        <v>1</v>
      </c>
    </row>
    <row r="52" spans="1:7" x14ac:dyDescent="0.3">
      <c r="A52" t="s">
        <v>120</v>
      </c>
      <c r="B52" t="s">
        <v>121</v>
      </c>
      <c r="C52">
        <v>0</v>
      </c>
      <c r="D52">
        <v>258</v>
      </c>
      <c r="E52">
        <f t="shared" si="3"/>
        <v>136718</v>
      </c>
      <c r="F52">
        <f t="shared" si="4"/>
        <v>50</v>
      </c>
      <c r="G52" t="b">
        <f t="shared" si="5"/>
        <v>1</v>
      </c>
    </row>
    <row r="53" spans="1:7" x14ac:dyDescent="0.3">
      <c r="A53" t="s">
        <v>104</v>
      </c>
      <c r="B53" t="s">
        <v>105</v>
      </c>
      <c r="C53">
        <v>0</v>
      </c>
      <c r="D53">
        <v>539</v>
      </c>
      <c r="E53">
        <f t="shared" si="3"/>
        <v>136718</v>
      </c>
      <c r="F53">
        <f t="shared" si="4"/>
        <v>100</v>
      </c>
      <c r="G53" t="b">
        <f t="shared" si="5"/>
        <v>1</v>
      </c>
    </row>
    <row r="54" spans="1:7" x14ac:dyDescent="0.3">
      <c r="A54" t="s">
        <v>106</v>
      </c>
      <c r="B54" t="s">
        <v>107</v>
      </c>
      <c r="C54">
        <v>0</v>
      </c>
      <c r="D54">
        <v>799</v>
      </c>
      <c r="E54">
        <f t="shared" si="3"/>
        <v>136718</v>
      </c>
      <c r="F54">
        <f t="shared" si="4"/>
        <v>150</v>
      </c>
      <c r="G54" t="b">
        <f t="shared" si="5"/>
        <v>1</v>
      </c>
    </row>
    <row r="55" spans="1:7" x14ac:dyDescent="0.3">
      <c r="A55" t="s">
        <v>108</v>
      </c>
      <c r="B55" t="s">
        <v>109</v>
      </c>
      <c r="C55">
        <v>0</v>
      </c>
      <c r="D55">
        <v>1086</v>
      </c>
      <c r="E55">
        <f t="shared" si="3"/>
        <v>136718</v>
      </c>
      <c r="F55">
        <f t="shared" si="4"/>
        <v>200</v>
      </c>
      <c r="G55" t="b">
        <f t="shared" si="5"/>
        <v>1</v>
      </c>
    </row>
    <row r="56" spans="1:7" x14ac:dyDescent="0.3">
      <c r="A56" t="s">
        <v>110</v>
      </c>
      <c r="B56" t="s">
        <v>111</v>
      </c>
      <c r="C56">
        <v>0</v>
      </c>
      <c r="D56">
        <v>1368</v>
      </c>
      <c r="E56">
        <f t="shared" si="3"/>
        <v>136718</v>
      </c>
      <c r="F56">
        <f t="shared" si="4"/>
        <v>250</v>
      </c>
      <c r="G56" t="b">
        <f t="shared" si="5"/>
        <v>1</v>
      </c>
    </row>
    <row r="57" spans="1:7" x14ac:dyDescent="0.3">
      <c r="A57" t="s">
        <v>112</v>
      </c>
      <c r="B57" t="s">
        <v>113</v>
      </c>
      <c r="C57">
        <v>0</v>
      </c>
      <c r="D57">
        <v>1651</v>
      </c>
      <c r="E57">
        <f t="shared" si="3"/>
        <v>136718</v>
      </c>
      <c r="F57">
        <f t="shared" si="4"/>
        <v>300</v>
      </c>
      <c r="G57" t="b">
        <f t="shared" si="5"/>
        <v>1</v>
      </c>
    </row>
    <row r="58" spans="1:7" x14ac:dyDescent="0.3">
      <c r="A58" t="s">
        <v>114</v>
      </c>
      <c r="B58" t="s">
        <v>115</v>
      </c>
      <c r="C58">
        <v>0</v>
      </c>
      <c r="D58">
        <v>1922</v>
      </c>
      <c r="E58">
        <f t="shared" si="3"/>
        <v>136718</v>
      </c>
      <c r="F58">
        <f t="shared" si="4"/>
        <v>350</v>
      </c>
      <c r="G58" t="b">
        <f t="shared" si="5"/>
        <v>1</v>
      </c>
    </row>
    <row r="59" spans="1:7" x14ac:dyDescent="0.3">
      <c r="A59" t="s">
        <v>116</v>
      </c>
      <c r="B59" t="s">
        <v>117</v>
      </c>
      <c r="C59">
        <v>0</v>
      </c>
      <c r="D59">
        <v>2219</v>
      </c>
      <c r="E59">
        <f t="shared" si="3"/>
        <v>136718</v>
      </c>
      <c r="F59">
        <f t="shared" si="4"/>
        <v>400</v>
      </c>
      <c r="G59" t="b">
        <f t="shared" si="5"/>
        <v>1</v>
      </c>
    </row>
    <row r="60" spans="1:7" x14ac:dyDescent="0.3">
      <c r="A60" t="s">
        <v>118</v>
      </c>
      <c r="B60" t="s">
        <v>119</v>
      </c>
      <c r="C60">
        <v>0</v>
      </c>
      <c r="D60">
        <v>2484</v>
      </c>
      <c r="E60">
        <f t="shared" si="3"/>
        <v>136718</v>
      </c>
      <c r="F60">
        <f t="shared" si="4"/>
        <v>450</v>
      </c>
      <c r="G60" t="b">
        <f t="shared" si="5"/>
        <v>1</v>
      </c>
    </row>
    <row r="61" spans="1:7" x14ac:dyDescent="0.3">
      <c r="A61" t="s">
        <v>122</v>
      </c>
      <c r="B61" t="s">
        <v>123</v>
      </c>
      <c r="C61">
        <v>0</v>
      </c>
      <c r="D61">
        <v>2754</v>
      </c>
      <c r="E61">
        <f t="shared" si="3"/>
        <v>136718</v>
      </c>
      <c r="F61">
        <f t="shared" si="4"/>
        <v>500</v>
      </c>
      <c r="G61" t="b">
        <f t="shared" si="5"/>
        <v>1</v>
      </c>
    </row>
    <row r="62" spans="1:7" x14ac:dyDescent="0.3">
      <c r="A62" t="s">
        <v>140</v>
      </c>
      <c r="B62" t="s">
        <v>141</v>
      </c>
      <c r="C62">
        <v>0</v>
      </c>
      <c r="D62">
        <v>80</v>
      </c>
      <c r="E62">
        <f t="shared" si="3"/>
        <v>136723</v>
      </c>
      <c r="F62">
        <f t="shared" si="4"/>
        <v>50</v>
      </c>
      <c r="G62" t="b">
        <f t="shared" si="5"/>
        <v>1</v>
      </c>
    </row>
    <row r="63" spans="1:7" x14ac:dyDescent="0.3">
      <c r="A63" t="s">
        <v>124</v>
      </c>
      <c r="B63" t="s">
        <v>125</v>
      </c>
      <c r="C63">
        <v>0</v>
      </c>
      <c r="D63">
        <v>141</v>
      </c>
      <c r="E63">
        <f t="shared" si="3"/>
        <v>136723</v>
      </c>
      <c r="F63">
        <f t="shared" si="4"/>
        <v>100</v>
      </c>
      <c r="G63" t="b">
        <f t="shared" si="5"/>
        <v>1</v>
      </c>
    </row>
    <row r="64" spans="1:7" x14ac:dyDescent="0.3">
      <c r="A64" t="s">
        <v>126</v>
      </c>
      <c r="B64" t="s">
        <v>127</v>
      </c>
      <c r="C64">
        <v>0</v>
      </c>
      <c r="D64">
        <v>307</v>
      </c>
      <c r="E64">
        <f t="shared" si="3"/>
        <v>136723</v>
      </c>
      <c r="F64">
        <f t="shared" si="4"/>
        <v>150</v>
      </c>
      <c r="G64" t="b">
        <f t="shared" si="5"/>
        <v>1</v>
      </c>
    </row>
    <row r="65" spans="1:7" x14ac:dyDescent="0.3">
      <c r="A65" t="s">
        <v>128</v>
      </c>
      <c r="B65" t="s">
        <v>129</v>
      </c>
      <c r="C65">
        <v>0</v>
      </c>
      <c r="D65">
        <v>360</v>
      </c>
      <c r="E65">
        <f t="shared" si="3"/>
        <v>136723</v>
      </c>
      <c r="F65">
        <f t="shared" si="4"/>
        <v>200</v>
      </c>
      <c r="G65" t="b">
        <f t="shared" si="5"/>
        <v>1</v>
      </c>
    </row>
    <row r="66" spans="1:7" x14ac:dyDescent="0.3">
      <c r="A66" t="s">
        <v>130</v>
      </c>
      <c r="B66" t="s">
        <v>131</v>
      </c>
      <c r="C66">
        <v>0</v>
      </c>
      <c r="D66">
        <v>534</v>
      </c>
      <c r="E66">
        <f t="shared" ref="E66:E97" si="6">VALUE(MID(A66,3,6))</f>
        <v>136723</v>
      </c>
      <c r="F66">
        <f t="shared" ref="F66:F97" si="7">VALUE(MID(A66,10,LEN(A66)-13))</f>
        <v>250</v>
      </c>
      <c r="G66" t="b">
        <f t="shared" ref="G66:G97" si="8">MID(A66,3,LEN(A66)-6)=MID(B66,4,LEN(B66)-7)</f>
        <v>1</v>
      </c>
    </row>
    <row r="67" spans="1:7" x14ac:dyDescent="0.3">
      <c r="A67" t="s">
        <v>132</v>
      </c>
      <c r="B67" t="s">
        <v>133</v>
      </c>
      <c r="C67">
        <v>0</v>
      </c>
      <c r="D67">
        <v>638</v>
      </c>
      <c r="E67">
        <f t="shared" si="6"/>
        <v>136723</v>
      </c>
      <c r="F67">
        <f t="shared" si="7"/>
        <v>300</v>
      </c>
      <c r="G67" t="b">
        <f t="shared" si="8"/>
        <v>1</v>
      </c>
    </row>
    <row r="68" spans="1:7" x14ac:dyDescent="0.3">
      <c r="A68" t="s">
        <v>134</v>
      </c>
      <c r="B68" t="s">
        <v>135</v>
      </c>
      <c r="C68">
        <v>0</v>
      </c>
      <c r="D68">
        <v>633</v>
      </c>
      <c r="E68">
        <f t="shared" si="6"/>
        <v>136723</v>
      </c>
      <c r="F68">
        <f t="shared" si="7"/>
        <v>350</v>
      </c>
      <c r="G68" t="b">
        <f t="shared" si="8"/>
        <v>1</v>
      </c>
    </row>
    <row r="69" spans="1:7" x14ac:dyDescent="0.3">
      <c r="A69" t="s">
        <v>136</v>
      </c>
      <c r="B69" t="s">
        <v>137</v>
      </c>
      <c r="C69">
        <v>0</v>
      </c>
      <c r="D69">
        <v>817</v>
      </c>
      <c r="E69">
        <f t="shared" si="6"/>
        <v>136723</v>
      </c>
      <c r="F69">
        <f t="shared" si="7"/>
        <v>400</v>
      </c>
      <c r="G69" t="b">
        <f t="shared" si="8"/>
        <v>1</v>
      </c>
    </row>
    <row r="70" spans="1:7" x14ac:dyDescent="0.3">
      <c r="A70" t="s">
        <v>138</v>
      </c>
      <c r="B70" t="s">
        <v>139</v>
      </c>
      <c r="C70">
        <v>0</v>
      </c>
      <c r="D70">
        <v>875</v>
      </c>
      <c r="E70">
        <f t="shared" si="6"/>
        <v>136723</v>
      </c>
      <c r="F70">
        <f t="shared" si="7"/>
        <v>450</v>
      </c>
      <c r="G70" t="b">
        <f t="shared" si="8"/>
        <v>1</v>
      </c>
    </row>
    <row r="71" spans="1:7" x14ac:dyDescent="0.3">
      <c r="A71" t="s">
        <v>142</v>
      </c>
      <c r="B71" t="s">
        <v>143</v>
      </c>
      <c r="C71">
        <v>0</v>
      </c>
      <c r="D71">
        <v>1004</v>
      </c>
      <c r="E71">
        <f t="shared" si="6"/>
        <v>136723</v>
      </c>
      <c r="F71">
        <f t="shared" si="7"/>
        <v>500</v>
      </c>
      <c r="G71" t="b">
        <f t="shared" si="8"/>
        <v>1</v>
      </c>
    </row>
    <row r="72" spans="1:7" x14ac:dyDescent="0.3">
      <c r="A72" t="s">
        <v>160</v>
      </c>
      <c r="B72" t="s">
        <v>161</v>
      </c>
      <c r="C72">
        <v>0</v>
      </c>
      <c r="D72">
        <v>301</v>
      </c>
      <c r="E72">
        <f t="shared" si="6"/>
        <v>136730</v>
      </c>
      <c r="F72">
        <f t="shared" si="7"/>
        <v>50</v>
      </c>
      <c r="G72" t="b">
        <f t="shared" si="8"/>
        <v>1</v>
      </c>
    </row>
    <row r="73" spans="1:7" x14ac:dyDescent="0.3">
      <c r="A73" t="s">
        <v>144</v>
      </c>
      <c r="B73" t="s">
        <v>145</v>
      </c>
      <c r="C73">
        <v>0</v>
      </c>
      <c r="D73">
        <v>642</v>
      </c>
      <c r="E73">
        <f t="shared" si="6"/>
        <v>136730</v>
      </c>
      <c r="F73">
        <f t="shared" si="7"/>
        <v>100</v>
      </c>
      <c r="G73" t="b">
        <f t="shared" si="8"/>
        <v>1</v>
      </c>
    </row>
    <row r="74" spans="1:7" x14ac:dyDescent="0.3">
      <c r="A74" t="s">
        <v>146</v>
      </c>
      <c r="B74" t="s">
        <v>147</v>
      </c>
      <c r="C74">
        <v>0</v>
      </c>
      <c r="D74">
        <v>1307</v>
      </c>
      <c r="E74">
        <f t="shared" si="6"/>
        <v>136730</v>
      </c>
      <c r="F74">
        <f t="shared" si="7"/>
        <v>150</v>
      </c>
      <c r="G74" t="b">
        <f t="shared" si="8"/>
        <v>1</v>
      </c>
    </row>
    <row r="75" spans="1:7" x14ac:dyDescent="0.3">
      <c r="A75" t="s">
        <v>148</v>
      </c>
      <c r="B75" t="s">
        <v>149</v>
      </c>
      <c r="C75">
        <v>0</v>
      </c>
      <c r="D75">
        <v>1710</v>
      </c>
      <c r="E75">
        <f t="shared" si="6"/>
        <v>136730</v>
      </c>
      <c r="F75">
        <f t="shared" si="7"/>
        <v>200</v>
      </c>
      <c r="G75" t="b">
        <f t="shared" si="8"/>
        <v>1</v>
      </c>
    </row>
    <row r="76" spans="1:7" x14ac:dyDescent="0.3">
      <c r="A76" t="s">
        <v>150</v>
      </c>
      <c r="B76" t="s">
        <v>151</v>
      </c>
      <c r="C76">
        <v>0</v>
      </c>
      <c r="D76">
        <v>2060</v>
      </c>
      <c r="E76">
        <f t="shared" si="6"/>
        <v>136730</v>
      </c>
      <c r="F76">
        <f t="shared" si="7"/>
        <v>250</v>
      </c>
      <c r="G76" t="b">
        <f t="shared" si="8"/>
        <v>1</v>
      </c>
    </row>
    <row r="77" spans="1:7" x14ac:dyDescent="0.3">
      <c r="A77" t="s">
        <v>152</v>
      </c>
      <c r="B77" t="s">
        <v>153</v>
      </c>
      <c r="C77">
        <v>0</v>
      </c>
      <c r="D77">
        <v>2568</v>
      </c>
      <c r="E77">
        <f t="shared" si="6"/>
        <v>136730</v>
      </c>
      <c r="F77">
        <f t="shared" si="7"/>
        <v>300</v>
      </c>
      <c r="G77" t="b">
        <f t="shared" si="8"/>
        <v>1</v>
      </c>
    </row>
    <row r="78" spans="1:7" x14ac:dyDescent="0.3">
      <c r="A78" t="s">
        <v>154</v>
      </c>
      <c r="B78" t="s">
        <v>155</v>
      </c>
      <c r="C78">
        <v>0</v>
      </c>
      <c r="D78">
        <v>3216</v>
      </c>
      <c r="E78">
        <f t="shared" si="6"/>
        <v>136730</v>
      </c>
      <c r="F78">
        <f t="shared" si="7"/>
        <v>350</v>
      </c>
      <c r="G78" t="b">
        <f t="shared" si="8"/>
        <v>1</v>
      </c>
    </row>
    <row r="79" spans="1:7" x14ac:dyDescent="0.3">
      <c r="A79" t="s">
        <v>156</v>
      </c>
      <c r="B79" t="s">
        <v>157</v>
      </c>
      <c r="C79">
        <v>0</v>
      </c>
      <c r="D79">
        <v>3748</v>
      </c>
      <c r="E79">
        <f t="shared" si="6"/>
        <v>136730</v>
      </c>
      <c r="F79">
        <f t="shared" si="7"/>
        <v>400</v>
      </c>
      <c r="G79" t="b">
        <f t="shared" si="8"/>
        <v>1</v>
      </c>
    </row>
    <row r="80" spans="1:7" x14ac:dyDescent="0.3">
      <c r="A80" t="s">
        <v>158</v>
      </c>
      <c r="B80" t="s">
        <v>159</v>
      </c>
      <c r="C80">
        <v>0</v>
      </c>
      <c r="D80">
        <v>4112</v>
      </c>
      <c r="E80">
        <f t="shared" si="6"/>
        <v>136730</v>
      </c>
      <c r="F80">
        <f t="shared" si="7"/>
        <v>450</v>
      </c>
      <c r="G80" t="b">
        <f t="shared" si="8"/>
        <v>1</v>
      </c>
    </row>
    <row r="81" spans="1:7" x14ac:dyDescent="0.3">
      <c r="A81" t="s">
        <v>162</v>
      </c>
      <c r="B81" t="s">
        <v>163</v>
      </c>
      <c r="C81">
        <v>0</v>
      </c>
      <c r="D81">
        <v>4811</v>
      </c>
      <c r="E81">
        <f t="shared" si="6"/>
        <v>136730</v>
      </c>
      <c r="F81">
        <f t="shared" si="7"/>
        <v>500</v>
      </c>
      <c r="G81" t="b">
        <f t="shared" si="8"/>
        <v>1</v>
      </c>
    </row>
    <row r="82" spans="1:7" x14ac:dyDescent="0.3">
      <c r="A82" t="s">
        <v>286</v>
      </c>
      <c r="B82" t="s">
        <v>287</v>
      </c>
      <c r="C82">
        <v>0</v>
      </c>
      <c r="D82">
        <v>180</v>
      </c>
      <c r="E82">
        <f t="shared" si="6"/>
        <v>136759</v>
      </c>
      <c r="F82">
        <f t="shared" si="7"/>
        <v>50</v>
      </c>
      <c r="G82" t="b">
        <f t="shared" si="8"/>
        <v>1</v>
      </c>
    </row>
    <row r="83" spans="1:7" x14ac:dyDescent="0.3">
      <c r="A83" t="s">
        <v>270</v>
      </c>
      <c r="B83" t="s">
        <v>271</v>
      </c>
      <c r="C83">
        <v>0</v>
      </c>
      <c r="D83">
        <v>346</v>
      </c>
      <c r="E83">
        <f t="shared" si="6"/>
        <v>136759</v>
      </c>
      <c r="F83">
        <f t="shared" si="7"/>
        <v>100</v>
      </c>
      <c r="G83" t="b">
        <f t="shared" si="8"/>
        <v>1</v>
      </c>
    </row>
    <row r="84" spans="1:7" x14ac:dyDescent="0.3">
      <c r="A84" t="s">
        <v>272</v>
      </c>
      <c r="B84" t="s">
        <v>273</v>
      </c>
      <c r="C84">
        <v>0</v>
      </c>
      <c r="D84">
        <v>1048</v>
      </c>
      <c r="E84">
        <f t="shared" si="6"/>
        <v>136759</v>
      </c>
      <c r="F84">
        <f t="shared" si="7"/>
        <v>150</v>
      </c>
      <c r="G84" t="b">
        <f t="shared" si="8"/>
        <v>1</v>
      </c>
    </row>
    <row r="85" spans="1:7" x14ac:dyDescent="0.3">
      <c r="A85" t="s">
        <v>274</v>
      </c>
      <c r="B85" t="s">
        <v>275</v>
      </c>
      <c r="C85">
        <v>0</v>
      </c>
      <c r="D85">
        <v>1313</v>
      </c>
      <c r="E85">
        <f t="shared" si="6"/>
        <v>136759</v>
      </c>
      <c r="F85">
        <f t="shared" si="7"/>
        <v>200</v>
      </c>
      <c r="G85" t="b">
        <f t="shared" si="8"/>
        <v>1</v>
      </c>
    </row>
    <row r="86" spans="1:7" x14ac:dyDescent="0.3">
      <c r="A86" t="s">
        <v>276</v>
      </c>
      <c r="B86" t="s">
        <v>277</v>
      </c>
      <c r="C86">
        <v>0</v>
      </c>
      <c r="D86">
        <v>1773</v>
      </c>
      <c r="E86">
        <f t="shared" si="6"/>
        <v>136759</v>
      </c>
      <c r="F86">
        <f t="shared" si="7"/>
        <v>250</v>
      </c>
      <c r="G86" t="b">
        <f t="shared" si="8"/>
        <v>1</v>
      </c>
    </row>
    <row r="87" spans="1:7" x14ac:dyDescent="0.3">
      <c r="A87" t="s">
        <v>278</v>
      </c>
      <c r="B87" t="s">
        <v>279</v>
      </c>
      <c r="C87">
        <v>0</v>
      </c>
      <c r="D87">
        <v>2042</v>
      </c>
      <c r="E87">
        <f t="shared" si="6"/>
        <v>136759</v>
      </c>
      <c r="F87">
        <f t="shared" si="7"/>
        <v>300</v>
      </c>
      <c r="G87" t="b">
        <f t="shared" si="8"/>
        <v>1</v>
      </c>
    </row>
    <row r="88" spans="1:7" x14ac:dyDescent="0.3">
      <c r="A88" t="s">
        <v>280</v>
      </c>
      <c r="B88" t="s">
        <v>281</v>
      </c>
      <c r="C88">
        <v>0</v>
      </c>
      <c r="D88">
        <v>3632</v>
      </c>
      <c r="E88">
        <f t="shared" si="6"/>
        <v>136759</v>
      </c>
      <c r="F88">
        <f t="shared" si="7"/>
        <v>350</v>
      </c>
      <c r="G88" t="b">
        <f t="shared" si="8"/>
        <v>1</v>
      </c>
    </row>
    <row r="89" spans="1:7" x14ac:dyDescent="0.3">
      <c r="A89" t="s">
        <v>282</v>
      </c>
      <c r="B89" t="s">
        <v>283</v>
      </c>
      <c r="C89">
        <v>0</v>
      </c>
      <c r="D89">
        <v>3996</v>
      </c>
      <c r="E89">
        <f t="shared" si="6"/>
        <v>136759</v>
      </c>
      <c r="F89">
        <f t="shared" si="7"/>
        <v>400</v>
      </c>
      <c r="G89" t="b">
        <f t="shared" si="8"/>
        <v>1</v>
      </c>
    </row>
    <row r="90" spans="1:7" x14ac:dyDescent="0.3">
      <c r="A90" t="s">
        <v>284</v>
      </c>
      <c r="B90" t="s">
        <v>285</v>
      </c>
      <c r="C90">
        <v>0</v>
      </c>
      <c r="D90">
        <v>4689</v>
      </c>
      <c r="E90">
        <f t="shared" si="6"/>
        <v>136759</v>
      </c>
      <c r="F90">
        <f t="shared" si="7"/>
        <v>450</v>
      </c>
      <c r="G90" t="b">
        <f t="shared" si="8"/>
        <v>1</v>
      </c>
    </row>
    <row r="91" spans="1:7" x14ac:dyDescent="0.3">
      <c r="A91" t="s">
        <v>288</v>
      </c>
      <c r="B91" t="s">
        <v>289</v>
      </c>
      <c r="C91">
        <v>0</v>
      </c>
      <c r="D91">
        <v>5121</v>
      </c>
      <c r="E91">
        <f t="shared" si="6"/>
        <v>136759</v>
      </c>
      <c r="F91">
        <f t="shared" si="7"/>
        <v>500</v>
      </c>
      <c r="G91" t="b">
        <f t="shared" si="8"/>
        <v>1</v>
      </c>
    </row>
    <row r="92" spans="1:7" x14ac:dyDescent="0.3">
      <c r="A92" t="s">
        <v>180</v>
      </c>
      <c r="B92" t="s">
        <v>181</v>
      </c>
      <c r="C92">
        <v>0</v>
      </c>
      <c r="D92">
        <v>163</v>
      </c>
      <c r="E92">
        <f t="shared" si="6"/>
        <v>136764</v>
      </c>
      <c r="F92">
        <f t="shared" si="7"/>
        <v>50</v>
      </c>
      <c r="G92" t="b">
        <f t="shared" si="8"/>
        <v>1</v>
      </c>
    </row>
    <row r="93" spans="1:7" x14ac:dyDescent="0.3">
      <c r="A93" t="s">
        <v>164</v>
      </c>
      <c r="B93" t="s">
        <v>165</v>
      </c>
      <c r="C93">
        <v>0</v>
      </c>
      <c r="D93">
        <v>596</v>
      </c>
      <c r="E93">
        <f t="shared" si="6"/>
        <v>136764</v>
      </c>
      <c r="F93">
        <f t="shared" si="7"/>
        <v>100</v>
      </c>
      <c r="G93" t="b">
        <f t="shared" si="8"/>
        <v>1</v>
      </c>
    </row>
    <row r="94" spans="1:7" x14ac:dyDescent="0.3">
      <c r="A94" t="s">
        <v>166</v>
      </c>
      <c r="B94" t="s">
        <v>167</v>
      </c>
      <c r="C94">
        <v>0</v>
      </c>
      <c r="D94">
        <v>1257</v>
      </c>
      <c r="E94">
        <f t="shared" si="6"/>
        <v>136764</v>
      </c>
      <c r="F94">
        <f t="shared" si="7"/>
        <v>150</v>
      </c>
      <c r="G94" t="b">
        <f t="shared" si="8"/>
        <v>1</v>
      </c>
    </row>
    <row r="95" spans="1:7" x14ac:dyDescent="0.3">
      <c r="A95" t="s">
        <v>168</v>
      </c>
      <c r="B95" t="s">
        <v>169</v>
      </c>
      <c r="C95">
        <v>0</v>
      </c>
      <c r="D95">
        <v>2149</v>
      </c>
      <c r="E95">
        <f t="shared" si="6"/>
        <v>136764</v>
      </c>
      <c r="F95">
        <f t="shared" si="7"/>
        <v>200</v>
      </c>
      <c r="G95" t="b">
        <f t="shared" si="8"/>
        <v>1</v>
      </c>
    </row>
    <row r="96" spans="1:7" x14ac:dyDescent="0.3">
      <c r="A96" t="s">
        <v>170</v>
      </c>
      <c r="B96" t="s">
        <v>171</v>
      </c>
      <c r="C96">
        <v>0</v>
      </c>
      <c r="D96">
        <v>3473</v>
      </c>
      <c r="E96">
        <f t="shared" si="6"/>
        <v>136764</v>
      </c>
      <c r="F96">
        <f t="shared" si="7"/>
        <v>250</v>
      </c>
      <c r="G96" t="b">
        <f t="shared" si="8"/>
        <v>1</v>
      </c>
    </row>
    <row r="97" spans="1:7" x14ac:dyDescent="0.3">
      <c r="A97" t="s">
        <v>172</v>
      </c>
      <c r="B97" t="s">
        <v>173</v>
      </c>
      <c r="C97">
        <v>0</v>
      </c>
      <c r="D97">
        <v>4683</v>
      </c>
      <c r="E97">
        <f t="shared" si="6"/>
        <v>136764</v>
      </c>
      <c r="F97">
        <f t="shared" si="7"/>
        <v>300</v>
      </c>
      <c r="G97" t="b">
        <f t="shared" si="8"/>
        <v>1</v>
      </c>
    </row>
    <row r="98" spans="1:7" x14ac:dyDescent="0.3">
      <c r="A98" t="s">
        <v>174</v>
      </c>
      <c r="B98" t="s">
        <v>175</v>
      </c>
      <c r="C98">
        <v>0</v>
      </c>
      <c r="D98">
        <v>6318</v>
      </c>
      <c r="E98">
        <f t="shared" ref="E98:E129" si="9">VALUE(MID(A98,3,6))</f>
        <v>136764</v>
      </c>
      <c r="F98">
        <f t="shared" ref="F98:F129" si="10">VALUE(MID(A98,10,LEN(A98)-13))</f>
        <v>350</v>
      </c>
      <c r="G98" t="b">
        <f t="shared" ref="G98:G129" si="11">MID(A98,3,LEN(A98)-6)=MID(B98,4,LEN(B98)-7)</f>
        <v>1</v>
      </c>
    </row>
    <row r="99" spans="1:7" x14ac:dyDescent="0.3">
      <c r="A99" t="s">
        <v>176</v>
      </c>
      <c r="B99" t="s">
        <v>177</v>
      </c>
      <c r="C99">
        <v>0</v>
      </c>
      <c r="D99">
        <v>7760</v>
      </c>
      <c r="E99">
        <f t="shared" si="9"/>
        <v>136764</v>
      </c>
      <c r="F99">
        <f t="shared" si="10"/>
        <v>400</v>
      </c>
      <c r="G99" t="b">
        <f t="shared" si="11"/>
        <v>1</v>
      </c>
    </row>
    <row r="100" spans="1:7" x14ac:dyDescent="0.3">
      <c r="A100" t="s">
        <v>178</v>
      </c>
      <c r="B100" t="s">
        <v>179</v>
      </c>
      <c r="C100">
        <v>0</v>
      </c>
      <c r="D100">
        <v>10139</v>
      </c>
      <c r="E100">
        <f t="shared" si="9"/>
        <v>136764</v>
      </c>
      <c r="F100">
        <f t="shared" si="10"/>
        <v>450</v>
      </c>
      <c r="G100" t="b">
        <f t="shared" si="11"/>
        <v>1</v>
      </c>
    </row>
    <row r="101" spans="1:7" x14ac:dyDescent="0.3">
      <c r="A101" t="s">
        <v>182</v>
      </c>
      <c r="B101" t="s">
        <v>183</v>
      </c>
      <c r="C101">
        <v>0</v>
      </c>
      <c r="D101">
        <v>13305</v>
      </c>
      <c r="E101">
        <f t="shared" si="9"/>
        <v>136764</v>
      </c>
      <c r="F101">
        <f t="shared" si="10"/>
        <v>500</v>
      </c>
      <c r="G101" t="b">
        <f t="shared" si="11"/>
        <v>1</v>
      </c>
    </row>
    <row r="102" spans="1:7" x14ac:dyDescent="0.3">
      <c r="A102" t="s">
        <v>200</v>
      </c>
      <c r="B102" t="s">
        <v>201</v>
      </c>
      <c r="C102">
        <v>0</v>
      </c>
      <c r="D102">
        <v>259</v>
      </c>
      <c r="E102">
        <f t="shared" si="9"/>
        <v>136778</v>
      </c>
      <c r="F102">
        <f t="shared" si="10"/>
        <v>50</v>
      </c>
      <c r="G102" t="b">
        <f t="shared" si="11"/>
        <v>1</v>
      </c>
    </row>
    <row r="103" spans="1:7" x14ac:dyDescent="0.3">
      <c r="A103" t="s">
        <v>184</v>
      </c>
      <c r="B103" t="s">
        <v>185</v>
      </c>
      <c r="C103">
        <v>0</v>
      </c>
      <c r="D103">
        <v>509</v>
      </c>
      <c r="E103">
        <f t="shared" si="9"/>
        <v>136778</v>
      </c>
      <c r="F103">
        <f t="shared" si="10"/>
        <v>100</v>
      </c>
      <c r="G103" t="b">
        <f t="shared" si="11"/>
        <v>1</v>
      </c>
    </row>
    <row r="104" spans="1:7" x14ac:dyDescent="0.3">
      <c r="A104" t="s">
        <v>186</v>
      </c>
      <c r="B104" t="s">
        <v>187</v>
      </c>
      <c r="C104">
        <v>0</v>
      </c>
      <c r="D104">
        <v>710</v>
      </c>
      <c r="E104">
        <f t="shared" si="9"/>
        <v>136778</v>
      </c>
      <c r="F104">
        <f t="shared" si="10"/>
        <v>150</v>
      </c>
      <c r="G104" t="b">
        <f t="shared" si="11"/>
        <v>1</v>
      </c>
    </row>
    <row r="105" spans="1:7" x14ac:dyDescent="0.3">
      <c r="A105" t="s">
        <v>188</v>
      </c>
      <c r="B105" t="s">
        <v>189</v>
      </c>
      <c r="C105">
        <v>0</v>
      </c>
      <c r="D105">
        <v>922</v>
      </c>
      <c r="E105">
        <f t="shared" si="9"/>
        <v>136778</v>
      </c>
      <c r="F105">
        <f t="shared" si="10"/>
        <v>200</v>
      </c>
      <c r="G105" t="b">
        <f t="shared" si="11"/>
        <v>1</v>
      </c>
    </row>
    <row r="106" spans="1:7" x14ac:dyDescent="0.3">
      <c r="A106" t="s">
        <v>190</v>
      </c>
      <c r="B106" t="s">
        <v>191</v>
      </c>
      <c r="C106">
        <v>0</v>
      </c>
      <c r="D106">
        <v>1177</v>
      </c>
      <c r="E106">
        <f t="shared" si="9"/>
        <v>136778</v>
      </c>
      <c r="F106">
        <f t="shared" si="10"/>
        <v>250</v>
      </c>
      <c r="G106" t="b">
        <f t="shared" si="11"/>
        <v>1</v>
      </c>
    </row>
    <row r="107" spans="1:7" x14ac:dyDescent="0.3">
      <c r="A107" t="s">
        <v>192</v>
      </c>
      <c r="B107" t="s">
        <v>193</v>
      </c>
      <c r="C107">
        <v>0</v>
      </c>
      <c r="D107">
        <v>1523</v>
      </c>
      <c r="E107">
        <f t="shared" si="9"/>
        <v>136778</v>
      </c>
      <c r="F107">
        <f t="shared" si="10"/>
        <v>300</v>
      </c>
      <c r="G107" t="b">
        <f t="shared" si="11"/>
        <v>1</v>
      </c>
    </row>
    <row r="108" spans="1:7" x14ac:dyDescent="0.3">
      <c r="A108" t="s">
        <v>194</v>
      </c>
      <c r="B108" t="s">
        <v>195</v>
      </c>
      <c r="C108">
        <v>0</v>
      </c>
      <c r="D108">
        <v>1729</v>
      </c>
      <c r="E108">
        <f t="shared" si="9"/>
        <v>136778</v>
      </c>
      <c r="F108">
        <f t="shared" si="10"/>
        <v>350</v>
      </c>
      <c r="G108" t="b">
        <f t="shared" si="11"/>
        <v>1</v>
      </c>
    </row>
    <row r="109" spans="1:7" x14ac:dyDescent="0.3">
      <c r="A109" t="s">
        <v>196</v>
      </c>
      <c r="B109" t="s">
        <v>197</v>
      </c>
      <c r="C109">
        <v>0</v>
      </c>
      <c r="D109">
        <v>2051</v>
      </c>
      <c r="E109">
        <f t="shared" si="9"/>
        <v>136778</v>
      </c>
      <c r="F109">
        <f t="shared" si="10"/>
        <v>400</v>
      </c>
      <c r="G109" t="b">
        <f t="shared" si="11"/>
        <v>1</v>
      </c>
    </row>
    <row r="110" spans="1:7" x14ac:dyDescent="0.3">
      <c r="A110" t="s">
        <v>198</v>
      </c>
      <c r="B110" t="s">
        <v>199</v>
      </c>
      <c r="C110">
        <v>0</v>
      </c>
      <c r="D110">
        <v>2174</v>
      </c>
      <c r="E110">
        <f t="shared" si="9"/>
        <v>136778</v>
      </c>
      <c r="F110">
        <f t="shared" si="10"/>
        <v>450</v>
      </c>
      <c r="G110" t="b">
        <f t="shared" si="11"/>
        <v>1</v>
      </c>
    </row>
    <row r="111" spans="1:7" x14ac:dyDescent="0.3">
      <c r="A111" t="s">
        <v>202</v>
      </c>
      <c r="B111" t="s">
        <v>203</v>
      </c>
      <c r="C111">
        <v>0</v>
      </c>
      <c r="D111">
        <v>2412</v>
      </c>
      <c r="E111">
        <f t="shared" si="9"/>
        <v>136778</v>
      </c>
      <c r="F111">
        <f t="shared" si="10"/>
        <v>500</v>
      </c>
      <c r="G111" t="b">
        <f t="shared" si="11"/>
        <v>1</v>
      </c>
    </row>
    <row r="112" spans="1:7" x14ac:dyDescent="0.3">
      <c r="A112" t="s">
        <v>263</v>
      </c>
      <c r="B112" t="s">
        <v>264</v>
      </c>
      <c r="C112">
        <v>0</v>
      </c>
      <c r="D112">
        <v>240</v>
      </c>
      <c r="E112">
        <f t="shared" si="9"/>
        <v>136782</v>
      </c>
      <c r="F112">
        <f t="shared" si="10"/>
        <v>50</v>
      </c>
      <c r="G112" t="b">
        <f t="shared" si="11"/>
        <v>1</v>
      </c>
    </row>
    <row r="113" spans="1:7" x14ac:dyDescent="0.3">
      <c r="A113" t="s">
        <v>247</v>
      </c>
      <c r="B113" t="s">
        <v>248</v>
      </c>
      <c r="C113">
        <v>0</v>
      </c>
      <c r="D113">
        <v>496</v>
      </c>
      <c r="E113">
        <f t="shared" si="9"/>
        <v>136782</v>
      </c>
      <c r="F113">
        <f t="shared" si="10"/>
        <v>100</v>
      </c>
      <c r="G113" t="b">
        <f t="shared" si="11"/>
        <v>1</v>
      </c>
    </row>
    <row r="114" spans="1:7" x14ac:dyDescent="0.3">
      <c r="A114" t="s">
        <v>249</v>
      </c>
      <c r="B114" t="s">
        <v>250</v>
      </c>
      <c r="C114">
        <v>0</v>
      </c>
      <c r="D114">
        <v>756</v>
      </c>
      <c r="E114">
        <f t="shared" si="9"/>
        <v>136782</v>
      </c>
      <c r="F114">
        <f t="shared" si="10"/>
        <v>150</v>
      </c>
      <c r="G114" t="b">
        <f t="shared" si="11"/>
        <v>1</v>
      </c>
    </row>
    <row r="115" spans="1:7" x14ac:dyDescent="0.3">
      <c r="A115" t="s">
        <v>251</v>
      </c>
      <c r="B115" t="s">
        <v>252</v>
      </c>
      <c r="C115">
        <v>0</v>
      </c>
      <c r="D115">
        <v>1039</v>
      </c>
      <c r="E115">
        <f t="shared" si="9"/>
        <v>136782</v>
      </c>
      <c r="F115">
        <f t="shared" si="10"/>
        <v>200</v>
      </c>
      <c r="G115" t="b">
        <f t="shared" si="11"/>
        <v>1</v>
      </c>
    </row>
    <row r="116" spans="1:7" x14ac:dyDescent="0.3">
      <c r="A116" t="s">
        <v>253</v>
      </c>
      <c r="B116" t="s">
        <v>254</v>
      </c>
      <c r="C116">
        <v>0</v>
      </c>
      <c r="D116">
        <v>1247</v>
      </c>
      <c r="E116">
        <f t="shared" si="9"/>
        <v>136782</v>
      </c>
      <c r="F116">
        <f t="shared" si="10"/>
        <v>250</v>
      </c>
      <c r="G116" t="b">
        <f t="shared" si="11"/>
        <v>1</v>
      </c>
    </row>
    <row r="117" spans="1:7" x14ac:dyDescent="0.3">
      <c r="A117" t="s">
        <v>255</v>
      </c>
      <c r="B117" t="s">
        <v>256</v>
      </c>
      <c r="C117">
        <v>0</v>
      </c>
      <c r="D117">
        <v>1543</v>
      </c>
      <c r="E117">
        <f t="shared" si="9"/>
        <v>136782</v>
      </c>
      <c r="F117">
        <f t="shared" si="10"/>
        <v>300</v>
      </c>
      <c r="G117" t="b">
        <f t="shared" si="11"/>
        <v>1</v>
      </c>
    </row>
    <row r="118" spans="1:7" x14ac:dyDescent="0.3">
      <c r="A118" t="s">
        <v>257</v>
      </c>
      <c r="B118" t="s">
        <v>258</v>
      </c>
      <c r="C118">
        <v>0</v>
      </c>
      <c r="D118">
        <v>1722</v>
      </c>
      <c r="E118">
        <f t="shared" si="9"/>
        <v>136782</v>
      </c>
      <c r="F118">
        <f t="shared" si="10"/>
        <v>350</v>
      </c>
      <c r="G118" t="b">
        <f t="shared" si="11"/>
        <v>1</v>
      </c>
    </row>
    <row r="119" spans="1:7" x14ac:dyDescent="0.3">
      <c r="A119" t="s">
        <v>259</v>
      </c>
      <c r="B119" t="s">
        <v>260</v>
      </c>
      <c r="C119">
        <v>0</v>
      </c>
      <c r="D119">
        <v>2051</v>
      </c>
      <c r="E119">
        <f t="shared" si="9"/>
        <v>136782</v>
      </c>
      <c r="F119">
        <f t="shared" si="10"/>
        <v>400</v>
      </c>
      <c r="G119" t="b">
        <f t="shared" si="11"/>
        <v>1</v>
      </c>
    </row>
    <row r="120" spans="1:7" x14ac:dyDescent="0.3">
      <c r="A120" t="s">
        <v>261</v>
      </c>
      <c r="B120" t="s">
        <v>262</v>
      </c>
      <c r="C120">
        <v>0</v>
      </c>
      <c r="D120">
        <v>2243</v>
      </c>
      <c r="E120">
        <f t="shared" si="9"/>
        <v>136782</v>
      </c>
      <c r="F120">
        <f t="shared" si="10"/>
        <v>450</v>
      </c>
      <c r="G120" t="b">
        <f t="shared" si="11"/>
        <v>1</v>
      </c>
    </row>
    <row r="121" spans="1:7" x14ac:dyDescent="0.3">
      <c r="A121" t="s">
        <v>265</v>
      </c>
      <c r="B121" t="s">
        <v>266</v>
      </c>
      <c r="C121">
        <v>0</v>
      </c>
      <c r="D121">
        <v>2452</v>
      </c>
      <c r="E121">
        <f t="shared" si="9"/>
        <v>136782</v>
      </c>
      <c r="F121">
        <f t="shared" si="10"/>
        <v>500</v>
      </c>
      <c r="G121" t="b">
        <f t="shared" si="11"/>
        <v>1</v>
      </c>
    </row>
    <row r="122" spans="1:7" x14ac:dyDescent="0.3">
      <c r="A122" t="s">
        <v>220</v>
      </c>
      <c r="B122" t="s">
        <v>221</v>
      </c>
      <c r="C122">
        <v>0</v>
      </c>
      <c r="D122">
        <v>97</v>
      </c>
      <c r="E122">
        <f t="shared" si="9"/>
        <v>136792</v>
      </c>
      <c r="F122">
        <f t="shared" si="10"/>
        <v>50</v>
      </c>
      <c r="G122" t="b">
        <f t="shared" si="11"/>
        <v>1</v>
      </c>
    </row>
    <row r="123" spans="1:7" x14ac:dyDescent="0.3">
      <c r="A123" t="s">
        <v>204</v>
      </c>
      <c r="B123" t="s">
        <v>205</v>
      </c>
      <c r="C123">
        <v>0</v>
      </c>
      <c r="D123">
        <v>420</v>
      </c>
      <c r="E123">
        <f t="shared" si="9"/>
        <v>136792</v>
      </c>
      <c r="F123">
        <f t="shared" si="10"/>
        <v>100</v>
      </c>
      <c r="G123" t="b">
        <f t="shared" si="11"/>
        <v>1</v>
      </c>
    </row>
    <row r="124" spans="1:7" x14ac:dyDescent="0.3">
      <c r="A124" t="s">
        <v>206</v>
      </c>
      <c r="B124" t="s">
        <v>207</v>
      </c>
      <c r="C124">
        <v>0</v>
      </c>
      <c r="D124">
        <v>1012</v>
      </c>
      <c r="E124">
        <f t="shared" si="9"/>
        <v>136792</v>
      </c>
      <c r="F124">
        <f t="shared" si="10"/>
        <v>150</v>
      </c>
      <c r="G124" t="b">
        <f t="shared" si="11"/>
        <v>1</v>
      </c>
    </row>
    <row r="125" spans="1:7" x14ac:dyDescent="0.3">
      <c r="A125" t="s">
        <v>208</v>
      </c>
      <c r="B125" t="s">
        <v>209</v>
      </c>
      <c r="C125">
        <v>0</v>
      </c>
      <c r="D125">
        <v>1877</v>
      </c>
      <c r="E125">
        <f t="shared" si="9"/>
        <v>136792</v>
      </c>
      <c r="F125">
        <f t="shared" si="10"/>
        <v>200</v>
      </c>
      <c r="G125" t="b">
        <f t="shared" si="11"/>
        <v>1</v>
      </c>
    </row>
    <row r="126" spans="1:7" x14ac:dyDescent="0.3">
      <c r="A126" t="s">
        <v>210</v>
      </c>
      <c r="B126" t="s">
        <v>211</v>
      </c>
      <c r="C126">
        <v>0</v>
      </c>
      <c r="D126">
        <v>2793</v>
      </c>
      <c r="E126">
        <f t="shared" si="9"/>
        <v>136792</v>
      </c>
      <c r="F126">
        <f t="shared" si="10"/>
        <v>250</v>
      </c>
      <c r="G126" t="b">
        <f t="shared" si="11"/>
        <v>1</v>
      </c>
    </row>
    <row r="127" spans="1:7" x14ac:dyDescent="0.3">
      <c r="A127" t="s">
        <v>212</v>
      </c>
      <c r="B127" t="s">
        <v>213</v>
      </c>
      <c r="C127">
        <v>0</v>
      </c>
      <c r="D127">
        <v>4166</v>
      </c>
      <c r="E127">
        <f t="shared" si="9"/>
        <v>136792</v>
      </c>
      <c r="F127">
        <f t="shared" si="10"/>
        <v>300</v>
      </c>
      <c r="G127" t="b">
        <f t="shared" si="11"/>
        <v>1</v>
      </c>
    </row>
    <row r="128" spans="1:7" x14ac:dyDescent="0.3">
      <c r="A128" t="s">
        <v>214</v>
      </c>
      <c r="B128" t="s">
        <v>215</v>
      </c>
      <c r="C128">
        <v>0</v>
      </c>
      <c r="D128">
        <v>5806</v>
      </c>
      <c r="E128">
        <f t="shared" si="9"/>
        <v>136792</v>
      </c>
      <c r="F128">
        <f t="shared" si="10"/>
        <v>350</v>
      </c>
      <c r="G128" t="b">
        <f t="shared" si="11"/>
        <v>1</v>
      </c>
    </row>
    <row r="129" spans="1:7" x14ac:dyDescent="0.3">
      <c r="A129" t="s">
        <v>216</v>
      </c>
      <c r="B129" t="s">
        <v>217</v>
      </c>
      <c r="C129">
        <v>0</v>
      </c>
      <c r="D129">
        <v>8022</v>
      </c>
      <c r="E129">
        <f t="shared" si="9"/>
        <v>136792</v>
      </c>
      <c r="F129">
        <f t="shared" si="10"/>
        <v>400</v>
      </c>
      <c r="G129" t="b">
        <f t="shared" si="11"/>
        <v>1</v>
      </c>
    </row>
    <row r="130" spans="1:7" x14ac:dyDescent="0.3">
      <c r="A130" t="s">
        <v>218</v>
      </c>
      <c r="B130" t="s">
        <v>219</v>
      </c>
      <c r="C130">
        <v>0</v>
      </c>
      <c r="D130">
        <v>10249</v>
      </c>
      <c r="E130">
        <f t="shared" ref="E130:E141" si="12">VALUE(MID(A130,3,6))</f>
        <v>136792</v>
      </c>
      <c r="F130">
        <f t="shared" ref="F130:F141" si="13">VALUE(MID(A130,10,LEN(A130)-13))</f>
        <v>450</v>
      </c>
      <c r="G130" t="b">
        <f t="shared" ref="G130:G141" si="14">MID(A130,3,LEN(A130)-6)=MID(B130,4,LEN(B130)-7)</f>
        <v>1</v>
      </c>
    </row>
    <row r="131" spans="1:7" x14ac:dyDescent="0.3">
      <c r="A131" t="s">
        <v>222</v>
      </c>
      <c r="B131" t="s">
        <v>223</v>
      </c>
      <c r="C131">
        <v>0</v>
      </c>
      <c r="D131">
        <v>11932</v>
      </c>
      <c r="E131">
        <f t="shared" si="12"/>
        <v>136792</v>
      </c>
      <c r="F131">
        <f t="shared" si="13"/>
        <v>500</v>
      </c>
      <c r="G131" t="b">
        <f t="shared" si="14"/>
        <v>1</v>
      </c>
    </row>
    <row r="132" spans="1:7" x14ac:dyDescent="0.3">
      <c r="A132" t="s">
        <v>240</v>
      </c>
      <c r="B132" t="s">
        <v>241</v>
      </c>
      <c r="C132">
        <v>0</v>
      </c>
      <c r="D132">
        <v>207</v>
      </c>
      <c r="E132">
        <f t="shared" si="12"/>
        <v>136805</v>
      </c>
      <c r="F132">
        <f t="shared" si="13"/>
        <v>50</v>
      </c>
      <c r="G132" t="b">
        <f t="shared" si="14"/>
        <v>1</v>
      </c>
    </row>
    <row r="133" spans="1:7" x14ac:dyDescent="0.3">
      <c r="A133" t="s">
        <v>224</v>
      </c>
      <c r="B133" t="s">
        <v>225</v>
      </c>
      <c r="C133">
        <v>0</v>
      </c>
      <c r="D133">
        <v>482</v>
      </c>
      <c r="E133">
        <f t="shared" si="12"/>
        <v>136805</v>
      </c>
      <c r="F133">
        <f t="shared" si="13"/>
        <v>100</v>
      </c>
      <c r="G133" t="b">
        <f t="shared" si="14"/>
        <v>1</v>
      </c>
    </row>
    <row r="134" spans="1:7" x14ac:dyDescent="0.3">
      <c r="A134" t="s">
        <v>226</v>
      </c>
      <c r="B134" t="s">
        <v>227</v>
      </c>
      <c r="C134">
        <v>0</v>
      </c>
      <c r="D134">
        <v>765</v>
      </c>
      <c r="E134">
        <f t="shared" si="12"/>
        <v>136805</v>
      </c>
      <c r="F134">
        <f t="shared" si="13"/>
        <v>150</v>
      </c>
      <c r="G134" t="b">
        <f t="shared" si="14"/>
        <v>1</v>
      </c>
    </row>
    <row r="135" spans="1:7" x14ac:dyDescent="0.3">
      <c r="A135" t="s">
        <v>228</v>
      </c>
      <c r="B135" t="s">
        <v>229</v>
      </c>
      <c r="C135">
        <v>0</v>
      </c>
      <c r="D135">
        <v>944</v>
      </c>
      <c r="E135">
        <f t="shared" si="12"/>
        <v>136805</v>
      </c>
      <c r="F135">
        <f t="shared" si="13"/>
        <v>200</v>
      </c>
      <c r="G135" t="b">
        <f t="shared" si="14"/>
        <v>1</v>
      </c>
    </row>
    <row r="136" spans="1:7" x14ac:dyDescent="0.3">
      <c r="A136" t="s">
        <v>230</v>
      </c>
      <c r="B136" t="s">
        <v>231</v>
      </c>
      <c r="C136">
        <v>0</v>
      </c>
      <c r="D136">
        <v>1243</v>
      </c>
      <c r="E136">
        <f t="shared" si="12"/>
        <v>136805</v>
      </c>
      <c r="F136">
        <f t="shared" si="13"/>
        <v>250</v>
      </c>
      <c r="G136" t="b">
        <f t="shared" si="14"/>
        <v>1</v>
      </c>
    </row>
    <row r="137" spans="1:7" x14ac:dyDescent="0.3">
      <c r="A137" t="s">
        <v>232</v>
      </c>
      <c r="B137" t="s">
        <v>233</v>
      </c>
      <c r="C137">
        <v>0</v>
      </c>
      <c r="D137">
        <v>1453</v>
      </c>
      <c r="E137">
        <f t="shared" si="12"/>
        <v>136805</v>
      </c>
      <c r="F137">
        <f t="shared" si="13"/>
        <v>300</v>
      </c>
      <c r="G137" t="b">
        <f t="shared" si="14"/>
        <v>1</v>
      </c>
    </row>
    <row r="138" spans="1:7" x14ac:dyDescent="0.3">
      <c r="A138" t="s">
        <v>234</v>
      </c>
      <c r="B138" t="s">
        <v>235</v>
      </c>
      <c r="C138">
        <v>0</v>
      </c>
      <c r="D138">
        <v>1781</v>
      </c>
      <c r="E138">
        <f t="shared" si="12"/>
        <v>136805</v>
      </c>
      <c r="F138">
        <f t="shared" si="13"/>
        <v>350</v>
      </c>
      <c r="G138" t="b">
        <f t="shared" si="14"/>
        <v>1</v>
      </c>
    </row>
    <row r="139" spans="1:7" x14ac:dyDescent="0.3">
      <c r="A139" t="s">
        <v>236</v>
      </c>
      <c r="B139" t="s">
        <v>237</v>
      </c>
      <c r="C139">
        <v>0</v>
      </c>
      <c r="D139">
        <v>2028</v>
      </c>
      <c r="E139">
        <f t="shared" si="12"/>
        <v>136805</v>
      </c>
      <c r="F139">
        <f t="shared" si="13"/>
        <v>400</v>
      </c>
      <c r="G139" t="b">
        <f t="shared" si="14"/>
        <v>1</v>
      </c>
    </row>
    <row r="140" spans="1:7" x14ac:dyDescent="0.3">
      <c r="A140" t="s">
        <v>238</v>
      </c>
      <c r="B140" t="s">
        <v>239</v>
      </c>
      <c r="C140">
        <v>0</v>
      </c>
      <c r="D140">
        <v>2268</v>
      </c>
      <c r="E140">
        <f t="shared" si="12"/>
        <v>136805</v>
      </c>
      <c r="F140">
        <f t="shared" si="13"/>
        <v>450</v>
      </c>
      <c r="G140" t="b">
        <f t="shared" si="14"/>
        <v>1</v>
      </c>
    </row>
    <row r="141" spans="1:7" x14ac:dyDescent="0.3">
      <c r="A141" t="s">
        <v>242</v>
      </c>
      <c r="B141" t="s">
        <v>243</v>
      </c>
      <c r="C141">
        <v>0</v>
      </c>
      <c r="D141">
        <v>2486</v>
      </c>
      <c r="E141">
        <f t="shared" si="12"/>
        <v>136805</v>
      </c>
      <c r="F141">
        <f t="shared" si="13"/>
        <v>500</v>
      </c>
      <c r="G141" t="b">
        <f t="shared" si="14"/>
        <v>1</v>
      </c>
    </row>
  </sheetData>
  <sortState xmlns:xlrd2="http://schemas.microsoft.com/office/spreadsheetml/2017/richdata2" ref="A2:G141">
    <sortCondition ref="E2:E141"/>
    <sortCondition ref="F2:F141"/>
  </sortState>
  <conditionalFormatting sqref="G1:G1048576">
    <cfRule type="cellIs" dxfId="6" priority="1" operator="equal">
      <formula>FALSE</formula>
    </cfRule>
    <cfRule type="cellIs" dxfId="5" priority="2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2278-F38A-44A2-8DFE-69FF1B274220}">
  <dimension ref="A1:J141"/>
  <sheetViews>
    <sheetView workbookViewId="0"/>
  </sheetViews>
  <sheetFormatPr defaultRowHeight="14.4" x14ac:dyDescent="0.3"/>
  <cols>
    <col min="1" max="1" width="15.33203125" bestFit="1" customWidth="1"/>
    <col min="2" max="2" width="16.6640625" bestFit="1" customWidth="1"/>
    <col min="3" max="3" width="6" bestFit="1" customWidth="1"/>
    <col min="4" max="4" width="8.44140625" bestFit="1" customWidth="1"/>
    <col min="5" max="5" width="9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244</v>
      </c>
      <c r="F1" t="s">
        <v>245</v>
      </c>
      <c r="G1" t="s">
        <v>246</v>
      </c>
      <c r="H1" t="s">
        <v>267</v>
      </c>
      <c r="I1" t="s">
        <v>268</v>
      </c>
      <c r="J1" t="s">
        <v>269</v>
      </c>
    </row>
    <row r="2" spans="1:10" x14ac:dyDescent="0.3">
      <c r="A2" t="s">
        <v>20</v>
      </c>
      <c r="B2" t="s">
        <v>21</v>
      </c>
      <c r="C2">
        <v>127</v>
      </c>
      <c r="D2">
        <v>127</v>
      </c>
      <c r="E2">
        <f>VALUE(MID(A2,3,6))</f>
        <v>132231</v>
      </c>
      <c r="F2">
        <f t="shared" ref="F2:F33" si="0">VALUE(MID(A2,10,LEN(A2)-13))</f>
        <v>50</v>
      </c>
      <c r="G2" t="b">
        <f>MID(A2,3,LEN(A2)-6)=MID(B2,4,LEN(B2)-7)</f>
        <v>1</v>
      </c>
      <c r="H2" t="b">
        <f t="shared" ref="H2:H33" si="1">C2=D2</f>
        <v>1</v>
      </c>
      <c r="I2">
        <f>Dummy!D2</f>
        <v>244</v>
      </c>
      <c r="J2">
        <f t="shared" ref="J2:J33" si="2">I2/C2</f>
        <v>1.921259842519685</v>
      </c>
    </row>
    <row r="3" spans="1:10" x14ac:dyDescent="0.3">
      <c r="A3" t="s">
        <v>4</v>
      </c>
      <c r="B3" t="s">
        <v>5</v>
      </c>
      <c r="C3">
        <v>320</v>
      </c>
      <c r="D3">
        <v>320</v>
      </c>
      <c r="E3">
        <f t="shared" ref="E2:E33" si="3">VALUE(MID(A3,3,6))</f>
        <v>132231</v>
      </c>
      <c r="F3">
        <f t="shared" si="0"/>
        <v>100</v>
      </c>
      <c r="G3" t="b">
        <f t="shared" ref="G2:G33" si="4">MID(A3,3,LEN(A3)-6)=MID(B3,4,LEN(B3)-7)</f>
        <v>1</v>
      </c>
      <c r="H3" t="b">
        <f t="shared" si="1"/>
        <v>1</v>
      </c>
      <c r="I3">
        <f>Dummy!D3</f>
        <v>534</v>
      </c>
      <c r="J3">
        <f t="shared" si="2"/>
        <v>1.66875</v>
      </c>
    </row>
    <row r="4" spans="1:10" x14ac:dyDescent="0.3">
      <c r="A4" t="s">
        <v>6</v>
      </c>
      <c r="B4" t="s">
        <v>7</v>
      </c>
      <c r="C4">
        <v>482</v>
      </c>
      <c r="D4">
        <v>482</v>
      </c>
      <c r="E4">
        <f t="shared" si="3"/>
        <v>132231</v>
      </c>
      <c r="F4">
        <f t="shared" si="0"/>
        <v>150</v>
      </c>
      <c r="G4" t="b">
        <f t="shared" si="4"/>
        <v>1</v>
      </c>
      <c r="H4" t="b">
        <f t="shared" si="1"/>
        <v>1</v>
      </c>
      <c r="I4">
        <f>Dummy!D4</f>
        <v>844</v>
      </c>
      <c r="J4">
        <f t="shared" si="2"/>
        <v>1.7510373443983402</v>
      </c>
    </row>
    <row r="5" spans="1:10" x14ac:dyDescent="0.3">
      <c r="A5" t="s">
        <v>8</v>
      </c>
      <c r="B5" t="s">
        <v>9</v>
      </c>
      <c r="C5">
        <v>652</v>
      </c>
      <c r="D5">
        <v>652</v>
      </c>
      <c r="E5">
        <f t="shared" si="3"/>
        <v>132231</v>
      </c>
      <c r="F5">
        <f t="shared" si="0"/>
        <v>200</v>
      </c>
      <c r="G5" t="b">
        <f t="shared" si="4"/>
        <v>1</v>
      </c>
      <c r="H5" t="b">
        <f t="shared" si="1"/>
        <v>1</v>
      </c>
      <c r="I5">
        <f>Dummy!D5</f>
        <v>1147</v>
      </c>
      <c r="J5">
        <f t="shared" si="2"/>
        <v>1.75920245398773</v>
      </c>
    </row>
    <row r="6" spans="1:10" x14ac:dyDescent="0.3">
      <c r="A6" t="s">
        <v>10</v>
      </c>
      <c r="B6" t="s">
        <v>11</v>
      </c>
      <c r="C6">
        <v>790</v>
      </c>
      <c r="D6">
        <v>790</v>
      </c>
      <c r="E6">
        <f t="shared" si="3"/>
        <v>132231</v>
      </c>
      <c r="F6">
        <f t="shared" si="0"/>
        <v>250</v>
      </c>
      <c r="G6" t="b">
        <f t="shared" si="4"/>
        <v>1</v>
      </c>
      <c r="H6" t="b">
        <f t="shared" si="1"/>
        <v>1</v>
      </c>
      <c r="I6">
        <f>Dummy!D6</f>
        <v>1363</v>
      </c>
      <c r="J6">
        <f t="shared" si="2"/>
        <v>1.7253164556962026</v>
      </c>
    </row>
    <row r="7" spans="1:10" x14ac:dyDescent="0.3">
      <c r="A7" t="s">
        <v>12</v>
      </c>
      <c r="B7" t="s">
        <v>13</v>
      </c>
      <c r="C7">
        <v>956</v>
      </c>
      <c r="D7">
        <v>956</v>
      </c>
      <c r="E7">
        <f t="shared" si="3"/>
        <v>132231</v>
      </c>
      <c r="F7">
        <f t="shared" si="0"/>
        <v>300</v>
      </c>
      <c r="G7" t="b">
        <f t="shared" si="4"/>
        <v>1</v>
      </c>
      <c r="H7" t="b">
        <f t="shared" si="1"/>
        <v>1</v>
      </c>
      <c r="I7">
        <f>Dummy!D7</f>
        <v>1652</v>
      </c>
      <c r="J7">
        <f t="shared" si="2"/>
        <v>1.7280334728033473</v>
      </c>
    </row>
    <row r="8" spans="1:10" x14ac:dyDescent="0.3">
      <c r="A8" t="s">
        <v>14</v>
      </c>
      <c r="B8" t="s">
        <v>15</v>
      </c>
      <c r="C8">
        <v>1074</v>
      </c>
      <c r="D8">
        <v>1074</v>
      </c>
      <c r="E8">
        <f t="shared" si="3"/>
        <v>132231</v>
      </c>
      <c r="F8">
        <f t="shared" si="0"/>
        <v>350</v>
      </c>
      <c r="G8" t="b">
        <f t="shared" si="4"/>
        <v>1</v>
      </c>
      <c r="H8" t="b">
        <f t="shared" si="1"/>
        <v>1</v>
      </c>
      <c r="I8">
        <f>Dummy!D8</f>
        <v>1860</v>
      </c>
      <c r="J8">
        <f t="shared" si="2"/>
        <v>1.7318435754189945</v>
      </c>
    </row>
    <row r="9" spans="1:10" x14ac:dyDescent="0.3">
      <c r="A9" t="s">
        <v>16</v>
      </c>
      <c r="B9" t="s">
        <v>17</v>
      </c>
      <c r="C9">
        <v>1199</v>
      </c>
      <c r="D9">
        <v>1199</v>
      </c>
      <c r="E9">
        <f t="shared" si="3"/>
        <v>132231</v>
      </c>
      <c r="F9">
        <f t="shared" si="0"/>
        <v>400</v>
      </c>
      <c r="G9" t="b">
        <f t="shared" si="4"/>
        <v>1</v>
      </c>
      <c r="H9" t="b">
        <f t="shared" si="1"/>
        <v>1</v>
      </c>
      <c r="I9">
        <f>Dummy!D9</f>
        <v>2189</v>
      </c>
      <c r="J9">
        <f t="shared" si="2"/>
        <v>1.8256880733944953</v>
      </c>
    </row>
    <row r="10" spans="1:10" x14ac:dyDescent="0.3">
      <c r="A10" t="s">
        <v>18</v>
      </c>
      <c r="B10" t="s">
        <v>19</v>
      </c>
      <c r="C10">
        <v>1372</v>
      </c>
      <c r="D10">
        <v>1372</v>
      </c>
      <c r="E10">
        <f t="shared" si="3"/>
        <v>132231</v>
      </c>
      <c r="F10">
        <f t="shared" si="0"/>
        <v>450</v>
      </c>
      <c r="G10" t="b">
        <f t="shared" si="4"/>
        <v>1</v>
      </c>
      <c r="H10" t="b">
        <f t="shared" si="1"/>
        <v>1</v>
      </c>
      <c r="I10">
        <f>Dummy!D10</f>
        <v>2494</v>
      </c>
      <c r="J10">
        <f t="shared" si="2"/>
        <v>1.8177842565597668</v>
      </c>
    </row>
    <row r="11" spans="1:10" x14ac:dyDescent="0.3">
      <c r="A11" t="s">
        <v>22</v>
      </c>
      <c r="B11" t="s">
        <v>23</v>
      </c>
      <c r="C11">
        <v>1578</v>
      </c>
      <c r="D11">
        <v>1578</v>
      </c>
      <c r="E11">
        <f t="shared" si="3"/>
        <v>132231</v>
      </c>
      <c r="F11">
        <f t="shared" si="0"/>
        <v>500</v>
      </c>
      <c r="G11" t="b">
        <f t="shared" si="4"/>
        <v>1</v>
      </c>
      <c r="H11" t="b">
        <f t="shared" si="1"/>
        <v>1</v>
      </c>
      <c r="I11">
        <f>Dummy!D11</f>
        <v>2805</v>
      </c>
      <c r="J11">
        <f t="shared" si="2"/>
        <v>1.7775665399239544</v>
      </c>
    </row>
    <row r="12" spans="1:10" x14ac:dyDescent="0.3">
      <c r="A12" t="s">
        <v>40</v>
      </c>
      <c r="B12" t="s">
        <v>41</v>
      </c>
      <c r="C12">
        <v>527</v>
      </c>
      <c r="D12">
        <v>527</v>
      </c>
      <c r="E12">
        <f t="shared" si="3"/>
        <v>136309</v>
      </c>
      <c r="F12">
        <f t="shared" si="0"/>
        <v>50</v>
      </c>
      <c r="G12" t="b">
        <f t="shared" si="4"/>
        <v>1</v>
      </c>
      <c r="H12" t="b">
        <f t="shared" si="1"/>
        <v>1</v>
      </c>
      <c r="I12">
        <f>Dummy!D12</f>
        <v>944</v>
      </c>
      <c r="J12">
        <f t="shared" si="2"/>
        <v>1.7912713472485768</v>
      </c>
    </row>
    <row r="13" spans="1:10" x14ac:dyDescent="0.3">
      <c r="A13" t="s">
        <v>24</v>
      </c>
      <c r="B13" t="s">
        <v>25</v>
      </c>
      <c r="C13">
        <v>852</v>
      </c>
      <c r="D13">
        <v>852</v>
      </c>
      <c r="E13">
        <f t="shared" si="3"/>
        <v>136309</v>
      </c>
      <c r="F13">
        <f t="shared" si="0"/>
        <v>100</v>
      </c>
      <c r="G13" t="b">
        <f t="shared" si="4"/>
        <v>1</v>
      </c>
      <c r="H13" t="b">
        <f t="shared" si="1"/>
        <v>1</v>
      </c>
      <c r="I13">
        <f>Dummy!D13</f>
        <v>1555</v>
      </c>
      <c r="J13">
        <f t="shared" si="2"/>
        <v>1.8251173708920188</v>
      </c>
    </row>
    <row r="14" spans="1:10" x14ac:dyDescent="0.3">
      <c r="A14" t="s">
        <v>26</v>
      </c>
      <c r="B14" t="s">
        <v>27</v>
      </c>
      <c r="C14">
        <v>1277</v>
      </c>
      <c r="D14">
        <v>1277</v>
      </c>
      <c r="E14">
        <f t="shared" si="3"/>
        <v>136309</v>
      </c>
      <c r="F14">
        <f t="shared" si="0"/>
        <v>150</v>
      </c>
      <c r="G14" t="b">
        <f t="shared" si="4"/>
        <v>1</v>
      </c>
      <c r="H14" t="b">
        <f t="shared" si="1"/>
        <v>1</v>
      </c>
      <c r="I14">
        <f>Dummy!D14</f>
        <v>2484</v>
      </c>
      <c r="J14">
        <f t="shared" si="2"/>
        <v>1.9451840250587313</v>
      </c>
    </row>
    <row r="15" spans="1:10" x14ac:dyDescent="0.3">
      <c r="A15" t="s">
        <v>28</v>
      </c>
      <c r="B15" t="s">
        <v>29</v>
      </c>
      <c r="C15">
        <v>2028</v>
      </c>
      <c r="D15">
        <v>2028</v>
      </c>
      <c r="E15">
        <f t="shared" si="3"/>
        <v>136309</v>
      </c>
      <c r="F15">
        <f t="shared" si="0"/>
        <v>200</v>
      </c>
      <c r="G15" t="b">
        <f t="shared" si="4"/>
        <v>1</v>
      </c>
      <c r="H15" t="b">
        <f t="shared" si="1"/>
        <v>1</v>
      </c>
      <c r="I15">
        <f>Dummy!D15</f>
        <v>3900</v>
      </c>
      <c r="J15">
        <f t="shared" si="2"/>
        <v>1.9230769230769231</v>
      </c>
    </row>
    <row r="16" spans="1:10" x14ac:dyDescent="0.3">
      <c r="A16" t="s">
        <v>30</v>
      </c>
      <c r="B16" t="s">
        <v>31</v>
      </c>
      <c r="C16">
        <v>2552</v>
      </c>
      <c r="D16">
        <v>2552</v>
      </c>
      <c r="E16">
        <f t="shared" si="3"/>
        <v>136309</v>
      </c>
      <c r="F16">
        <f t="shared" si="0"/>
        <v>250</v>
      </c>
      <c r="G16" t="b">
        <f t="shared" si="4"/>
        <v>1</v>
      </c>
      <c r="H16" t="b">
        <f t="shared" si="1"/>
        <v>1</v>
      </c>
      <c r="I16">
        <f>Dummy!D16</f>
        <v>4732</v>
      </c>
      <c r="J16">
        <f t="shared" si="2"/>
        <v>1.8542319749216301</v>
      </c>
    </row>
    <row r="17" spans="1:10" x14ac:dyDescent="0.3">
      <c r="A17" t="s">
        <v>32</v>
      </c>
      <c r="B17" t="s">
        <v>33</v>
      </c>
      <c r="C17">
        <v>2761</v>
      </c>
      <c r="D17">
        <v>2761</v>
      </c>
      <c r="E17">
        <f t="shared" si="3"/>
        <v>136309</v>
      </c>
      <c r="F17">
        <f t="shared" si="0"/>
        <v>300</v>
      </c>
      <c r="G17" t="b">
        <f t="shared" si="4"/>
        <v>1</v>
      </c>
      <c r="H17" t="b">
        <f t="shared" si="1"/>
        <v>1</v>
      </c>
      <c r="I17">
        <f>Dummy!D17</f>
        <v>5199</v>
      </c>
      <c r="J17">
        <f t="shared" si="2"/>
        <v>1.8830134009416879</v>
      </c>
    </row>
    <row r="18" spans="1:10" x14ac:dyDescent="0.3">
      <c r="A18" t="s">
        <v>34</v>
      </c>
      <c r="B18" t="s">
        <v>35</v>
      </c>
      <c r="C18">
        <v>3379</v>
      </c>
      <c r="D18">
        <v>3379</v>
      </c>
      <c r="E18">
        <f t="shared" si="3"/>
        <v>136309</v>
      </c>
      <c r="F18">
        <f t="shared" si="0"/>
        <v>350</v>
      </c>
      <c r="G18" t="b">
        <f t="shared" si="4"/>
        <v>1</v>
      </c>
      <c r="H18" t="b">
        <f t="shared" si="1"/>
        <v>1</v>
      </c>
      <c r="I18">
        <f>Dummy!D18</f>
        <v>6401</v>
      </c>
      <c r="J18">
        <f t="shared" si="2"/>
        <v>1.894347440071027</v>
      </c>
    </row>
    <row r="19" spans="1:10" x14ac:dyDescent="0.3">
      <c r="A19" t="s">
        <v>36</v>
      </c>
      <c r="B19" t="s">
        <v>37</v>
      </c>
      <c r="C19">
        <v>3834</v>
      </c>
      <c r="D19">
        <v>3834</v>
      </c>
      <c r="E19">
        <f t="shared" si="3"/>
        <v>136309</v>
      </c>
      <c r="F19">
        <f t="shared" si="0"/>
        <v>400</v>
      </c>
      <c r="G19" t="b">
        <f t="shared" si="4"/>
        <v>1</v>
      </c>
      <c r="H19" t="b">
        <f t="shared" si="1"/>
        <v>1</v>
      </c>
      <c r="I19">
        <f>Dummy!D19</f>
        <v>7363</v>
      </c>
      <c r="J19">
        <f t="shared" si="2"/>
        <v>1.9204486176317161</v>
      </c>
    </row>
    <row r="20" spans="1:10" x14ac:dyDescent="0.3">
      <c r="A20" t="s">
        <v>38</v>
      </c>
      <c r="B20" t="s">
        <v>39</v>
      </c>
      <c r="C20">
        <v>4693</v>
      </c>
      <c r="D20">
        <v>4693</v>
      </c>
      <c r="E20">
        <f t="shared" si="3"/>
        <v>136309</v>
      </c>
      <c r="F20">
        <f t="shared" si="0"/>
        <v>450</v>
      </c>
      <c r="G20" t="b">
        <f t="shared" si="4"/>
        <v>1</v>
      </c>
      <c r="H20" t="b">
        <f t="shared" si="1"/>
        <v>1</v>
      </c>
      <c r="I20">
        <f>Dummy!D20</f>
        <v>8657</v>
      </c>
      <c r="J20">
        <f t="shared" si="2"/>
        <v>1.8446622629448115</v>
      </c>
    </row>
    <row r="21" spans="1:10" x14ac:dyDescent="0.3">
      <c r="A21" t="s">
        <v>42</v>
      </c>
      <c r="B21" t="s">
        <v>43</v>
      </c>
      <c r="C21">
        <v>5707</v>
      </c>
      <c r="D21">
        <v>5707</v>
      </c>
      <c r="E21">
        <f t="shared" si="3"/>
        <v>136309</v>
      </c>
      <c r="F21">
        <f t="shared" si="0"/>
        <v>500</v>
      </c>
      <c r="G21" t="b">
        <f t="shared" si="4"/>
        <v>1</v>
      </c>
      <c r="H21" t="b">
        <f t="shared" si="1"/>
        <v>1</v>
      </c>
      <c r="I21">
        <f>Dummy!D21</f>
        <v>10173</v>
      </c>
      <c r="J21">
        <f t="shared" si="2"/>
        <v>1.7825477483791834</v>
      </c>
    </row>
    <row r="22" spans="1:10" x14ac:dyDescent="0.3">
      <c r="A22" t="s">
        <v>60</v>
      </c>
      <c r="B22" t="s">
        <v>61</v>
      </c>
      <c r="C22">
        <v>1695</v>
      </c>
      <c r="D22">
        <v>1695</v>
      </c>
      <c r="E22">
        <f t="shared" si="3"/>
        <v>136315</v>
      </c>
      <c r="F22">
        <f t="shared" si="0"/>
        <v>50</v>
      </c>
      <c r="G22" t="b">
        <f t="shared" si="4"/>
        <v>1</v>
      </c>
      <c r="H22" t="b">
        <f t="shared" si="1"/>
        <v>1</v>
      </c>
      <c r="I22">
        <f>Dummy!D22</f>
        <v>1913</v>
      </c>
      <c r="J22">
        <f t="shared" si="2"/>
        <v>1.128613569321534</v>
      </c>
    </row>
    <row r="23" spans="1:10" x14ac:dyDescent="0.3">
      <c r="A23" t="s">
        <v>44</v>
      </c>
      <c r="B23" t="s">
        <v>45</v>
      </c>
      <c r="C23">
        <v>3592</v>
      </c>
      <c r="D23">
        <v>3592</v>
      </c>
      <c r="E23">
        <f t="shared" si="3"/>
        <v>136315</v>
      </c>
      <c r="F23">
        <f t="shared" si="0"/>
        <v>100</v>
      </c>
      <c r="G23" t="b">
        <f t="shared" si="4"/>
        <v>1</v>
      </c>
      <c r="H23" t="b">
        <f t="shared" si="1"/>
        <v>1</v>
      </c>
      <c r="I23">
        <f>Dummy!D23</f>
        <v>3900</v>
      </c>
      <c r="J23">
        <f t="shared" si="2"/>
        <v>1.0857461024498887</v>
      </c>
    </row>
    <row r="24" spans="1:10" x14ac:dyDescent="0.3">
      <c r="A24" t="s">
        <v>46</v>
      </c>
      <c r="B24" t="s">
        <v>47</v>
      </c>
      <c r="C24">
        <v>5544</v>
      </c>
      <c r="D24">
        <v>5544</v>
      </c>
      <c r="E24">
        <f t="shared" si="3"/>
        <v>136315</v>
      </c>
      <c r="F24">
        <f t="shared" si="0"/>
        <v>150</v>
      </c>
      <c r="G24" t="b">
        <f t="shared" si="4"/>
        <v>1</v>
      </c>
      <c r="H24" t="b">
        <f t="shared" si="1"/>
        <v>1</v>
      </c>
      <c r="I24">
        <f>Dummy!D24</f>
        <v>5800</v>
      </c>
      <c r="J24">
        <f t="shared" si="2"/>
        <v>1.0461760461760461</v>
      </c>
    </row>
    <row r="25" spans="1:10" x14ac:dyDescent="0.3">
      <c r="A25" t="s">
        <v>48</v>
      </c>
      <c r="B25" t="s">
        <v>49</v>
      </c>
      <c r="C25">
        <v>7553</v>
      </c>
      <c r="D25">
        <v>7553</v>
      </c>
      <c r="E25">
        <f t="shared" si="3"/>
        <v>136315</v>
      </c>
      <c r="F25">
        <f t="shared" si="0"/>
        <v>200</v>
      </c>
      <c r="G25" t="b">
        <f t="shared" si="4"/>
        <v>1</v>
      </c>
      <c r="H25" t="b">
        <f t="shared" si="1"/>
        <v>1</v>
      </c>
      <c r="I25">
        <f>Dummy!D25</f>
        <v>7894</v>
      </c>
      <c r="J25">
        <f t="shared" si="2"/>
        <v>1.0451476234608765</v>
      </c>
    </row>
    <row r="26" spans="1:10" x14ac:dyDescent="0.3">
      <c r="A26" t="s">
        <v>50</v>
      </c>
      <c r="B26" t="s">
        <v>51</v>
      </c>
      <c r="C26">
        <v>9454</v>
      </c>
      <c r="D26">
        <v>9454</v>
      </c>
      <c r="E26">
        <f t="shared" si="3"/>
        <v>136315</v>
      </c>
      <c r="F26">
        <f t="shared" si="0"/>
        <v>250</v>
      </c>
      <c r="G26" t="b">
        <f t="shared" si="4"/>
        <v>1</v>
      </c>
      <c r="H26" t="b">
        <f t="shared" si="1"/>
        <v>1</v>
      </c>
      <c r="I26">
        <f>Dummy!D26</f>
        <v>9795</v>
      </c>
      <c r="J26">
        <f t="shared" si="2"/>
        <v>1.0360693886185741</v>
      </c>
    </row>
    <row r="27" spans="1:10" x14ac:dyDescent="0.3">
      <c r="A27" t="s">
        <v>52</v>
      </c>
      <c r="B27" t="s">
        <v>53</v>
      </c>
      <c r="C27">
        <v>11638</v>
      </c>
      <c r="D27">
        <v>11638</v>
      </c>
      <c r="E27">
        <f t="shared" si="3"/>
        <v>136315</v>
      </c>
      <c r="F27">
        <f t="shared" si="0"/>
        <v>300</v>
      </c>
      <c r="G27" t="b">
        <f t="shared" si="4"/>
        <v>1</v>
      </c>
      <c r="H27" t="b">
        <f t="shared" si="1"/>
        <v>1</v>
      </c>
      <c r="I27">
        <f>Dummy!D27</f>
        <v>12019</v>
      </c>
      <c r="J27">
        <f t="shared" si="2"/>
        <v>1.0327375837772814</v>
      </c>
    </row>
    <row r="28" spans="1:10" x14ac:dyDescent="0.3">
      <c r="A28" t="s">
        <v>54</v>
      </c>
      <c r="B28" t="s">
        <v>55</v>
      </c>
      <c r="C28">
        <v>13490</v>
      </c>
      <c r="D28">
        <v>13490</v>
      </c>
      <c r="E28">
        <f t="shared" si="3"/>
        <v>136315</v>
      </c>
      <c r="F28">
        <f t="shared" si="0"/>
        <v>350</v>
      </c>
      <c r="G28" t="b">
        <f t="shared" si="4"/>
        <v>1</v>
      </c>
      <c r="H28" t="b">
        <f t="shared" si="1"/>
        <v>1</v>
      </c>
      <c r="I28">
        <f>Dummy!D28</f>
        <v>13870</v>
      </c>
      <c r="J28">
        <f t="shared" si="2"/>
        <v>1.028169014084507</v>
      </c>
    </row>
    <row r="29" spans="1:10" x14ac:dyDescent="0.3">
      <c r="A29" t="s">
        <v>56</v>
      </c>
      <c r="B29" t="s">
        <v>57</v>
      </c>
      <c r="C29">
        <v>15285</v>
      </c>
      <c r="D29">
        <v>15285</v>
      </c>
      <c r="E29">
        <f t="shared" si="3"/>
        <v>136315</v>
      </c>
      <c r="F29">
        <f t="shared" si="0"/>
        <v>400</v>
      </c>
      <c r="G29" t="b">
        <f t="shared" si="4"/>
        <v>1</v>
      </c>
      <c r="H29" t="b">
        <f t="shared" si="1"/>
        <v>1</v>
      </c>
      <c r="I29">
        <f>Dummy!D29</f>
        <v>15608</v>
      </c>
      <c r="J29">
        <f t="shared" si="2"/>
        <v>1.021131828590121</v>
      </c>
    </row>
    <row r="30" spans="1:10" x14ac:dyDescent="0.3">
      <c r="A30" t="s">
        <v>58</v>
      </c>
      <c r="B30" t="s">
        <v>59</v>
      </c>
      <c r="C30">
        <v>17704</v>
      </c>
      <c r="D30">
        <v>17704</v>
      </c>
      <c r="E30">
        <f t="shared" si="3"/>
        <v>136315</v>
      </c>
      <c r="F30">
        <f t="shared" si="0"/>
        <v>450</v>
      </c>
      <c r="G30" t="b">
        <f t="shared" si="4"/>
        <v>1</v>
      </c>
      <c r="H30" t="b">
        <f t="shared" si="1"/>
        <v>1</v>
      </c>
      <c r="I30">
        <f>Dummy!D30</f>
        <v>18000</v>
      </c>
      <c r="J30">
        <f t="shared" si="2"/>
        <v>1.0167193854496159</v>
      </c>
    </row>
    <row r="31" spans="1:10" x14ac:dyDescent="0.3">
      <c r="A31" t="s">
        <v>62</v>
      </c>
      <c r="B31" t="s">
        <v>63</v>
      </c>
      <c r="C31">
        <v>19190</v>
      </c>
      <c r="D31">
        <v>19190</v>
      </c>
      <c r="E31">
        <f t="shared" si="3"/>
        <v>136315</v>
      </c>
      <c r="F31">
        <f t="shared" si="0"/>
        <v>500</v>
      </c>
      <c r="G31" t="b">
        <f t="shared" si="4"/>
        <v>1</v>
      </c>
      <c r="H31" t="b">
        <f t="shared" si="1"/>
        <v>1</v>
      </c>
      <c r="I31">
        <f>Dummy!D31</f>
        <v>19605</v>
      </c>
      <c r="J31">
        <f t="shared" si="2"/>
        <v>1.0216258467952057</v>
      </c>
    </row>
    <row r="32" spans="1:10" x14ac:dyDescent="0.3">
      <c r="A32" t="s">
        <v>80</v>
      </c>
      <c r="B32" t="s">
        <v>81</v>
      </c>
      <c r="C32">
        <v>36</v>
      </c>
      <c r="D32">
        <v>36</v>
      </c>
      <c r="E32">
        <f t="shared" si="3"/>
        <v>136682</v>
      </c>
      <c r="F32">
        <f t="shared" si="0"/>
        <v>50</v>
      </c>
      <c r="G32" t="b">
        <f t="shared" si="4"/>
        <v>1</v>
      </c>
      <c r="H32" t="b">
        <f t="shared" si="1"/>
        <v>1</v>
      </c>
      <c r="I32">
        <f>Dummy!D32</f>
        <v>84</v>
      </c>
      <c r="J32">
        <f t="shared" si="2"/>
        <v>2.3333333333333335</v>
      </c>
    </row>
    <row r="33" spans="1:10" x14ac:dyDescent="0.3">
      <c r="A33" t="s">
        <v>64</v>
      </c>
      <c r="B33" t="s">
        <v>65</v>
      </c>
      <c r="C33">
        <v>147</v>
      </c>
      <c r="D33">
        <v>147</v>
      </c>
      <c r="E33">
        <f t="shared" si="3"/>
        <v>136682</v>
      </c>
      <c r="F33">
        <f t="shared" si="0"/>
        <v>100</v>
      </c>
      <c r="G33" t="b">
        <f t="shared" si="4"/>
        <v>1</v>
      </c>
      <c r="H33" t="b">
        <f t="shared" si="1"/>
        <v>1</v>
      </c>
      <c r="I33">
        <f>Dummy!D33</f>
        <v>427</v>
      </c>
      <c r="J33">
        <f t="shared" si="2"/>
        <v>2.9047619047619047</v>
      </c>
    </row>
    <row r="34" spans="1:10" x14ac:dyDescent="0.3">
      <c r="A34" t="s">
        <v>66</v>
      </c>
      <c r="B34" t="s">
        <v>67</v>
      </c>
      <c r="C34">
        <v>376</v>
      </c>
      <c r="D34">
        <v>376</v>
      </c>
      <c r="E34">
        <f t="shared" ref="E34:E65" si="5">VALUE(MID(A34,3,6))</f>
        <v>136682</v>
      </c>
      <c r="F34">
        <f t="shared" ref="F34:F65" si="6">VALUE(MID(A34,10,LEN(A34)-13))</f>
        <v>150</v>
      </c>
      <c r="G34" t="b">
        <f t="shared" ref="G34:G65" si="7">MID(A34,3,LEN(A34)-6)=MID(B34,4,LEN(B34)-7)</f>
        <v>1</v>
      </c>
      <c r="H34" t="b">
        <f t="shared" ref="H34:H65" si="8">C34=D34</f>
        <v>1</v>
      </c>
      <c r="I34">
        <f>Dummy!D34</f>
        <v>1093</v>
      </c>
      <c r="J34">
        <f t="shared" ref="J34:J65" si="9">I34/C34</f>
        <v>2.9069148936170213</v>
      </c>
    </row>
    <row r="35" spans="1:10" x14ac:dyDescent="0.3">
      <c r="A35" t="s">
        <v>68</v>
      </c>
      <c r="B35" t="s">
        <v>69</v>
      </c>
      <c r="C35">
        <v>685</v>
      </c>
      <c r="D35">
        <v>685</v>
      </c>
      <c r="E35">
        <f t="shared" si="5"/>
        <v>136682</v>
      </c>
      <c r="F35">
        <f t="shared" si="6"/>
        <v>200</v>
      </c>
      <c r="G35" t="b">
        <f t="shared" si="7"/>
        <v>1</v>
      </c>
      <c r="H35" t="b">
        <f t="shared" si="8"/>
        <v>1</v>
      </c>
      <c r="I35">
        <f>Dummy!D35</f>
        <v>2074</v>
      </c>
      <c r="J35">
        <f t="shared" si="9"/>
        <v>3.0277372262773721</v>
      </c>
    </row>
    <row r="36" spans="1:10" x14ac:dyDescent="0.3">
      <c r="A36" t="s">
        <v>70</v>
      </c>
      <c r="B36" t="s">
        <v>71</v>
      </c>
      <c r="C36">
        <v>1722</v>
      </c>
      <c r="D36">
        <v>1722</v>
      </c>
      <c r="E36">
        <f t="shared" si="5"/>
        <v>136682</v>
      </c>
      <c r="F36">
        <f t="shared" si="6"/>
        <v>250</v>
      </c>
      <c r="G36" t="b">
        <f t="shared" si="7"/>
        <v>1</v>
      </c>
      <c r="H36" t="b">
        <f t="shared" si="8"/>
        <v>1</v>
      </c>
      <c r="I36">
        <f>Dummy!D36</f>
        <v>2962</v>
      </c>
      <c r="J36">
        <f t="shared" si="9"/>
        <v>1.7200929152148665</v>
      </c>
    </row>
    <row r="37" spans="1:10" x14ac:dyDescent="0.3">
      <c r="A37" t="s">
        <v>72</v>
      </c>
      <c r="B37" t="s">
        <v>73</v>
      </c>
      <c r="C37">
        <v>1250</v>
      </c>
      <c r="D37">
        <v>1250</v>
      </c>
      <c r="E37">
        <f t="shared" si="5"/>
        <v>136682</v>
      </c>
      <c r="F37">
        <f t="shared" si="6"/>
        <v>300</v>
      </c>
      <c r="G37" t="b">
        <f t="shared" si="7"/>
        <v>1</v>
      </c>
      <c r="H37" t="b">
        <f t="shared" si="8"/>
        <v>1</v>
      </c>
      <c r="I37">
        <f>Dummy!D37</f>
        <v>4077</v>
      </c>
      <c r="J37">
        <f t="shared" si="9"/>
        <v>3.2616000000000001</v>
      </c>
    </row>
    <row r="38" spans="1:10" x14ac:dyDescent="0.3">
      <c r="A38" t="s">
        <v>74</v>
      </c>
      <c r="B38" t="s">
        <v>75</v>
      </c>
      <c r="C38">
        <v>1838</v>
      </c>
      <c r="D38">
        <v>1838</v>
      </c>
      <c r="E38">
        <f t="shared" si="5"/>
        <v>136682</v>
      </c>
      <c r="F38">
        <f t="shared" si="6"/>
        <v>350</v>
      </c>
      <c r="G38" t="b">
        <f t="shared" si="7"/>
        <v>1</v>
      </c>
      <c r="H38" t="b">
        <f t="shared" si="8"/>
        <v>1</v>
      </c>
      <c r="I38">
        <f>Dummy!D38</f>
        <v>6055</v>
      </c>
      <c r="J38">
        <f t="shared" si="9"/>
        <v>3.2943416757344939</v>
      </c>
    </row>
    <row r="39" spans="1:10" x14ac:dyDescent="0.3">
      <c r="A39" t="s">
        <v>76</v>
      </c>
      <c r="B39" t="s">
        <v>77</v>
      </c>
      <c r="C39">
        <v>2235</v>
      </c>
      <c r="D39">
        <v>2235</v>
      </c>
      <c r="E39">
        <f t="shared" si="5"/>
        <v>136682</v>
      </c>
      <c r="F39">
        <f t="shared" si="6"/>
        <v>400</v>
      </c>
      <c r="G39" t="b">
        <f t="shared" si="7"/>
        <v>1</v>
      </c>
      <c r="H39" t="b">
        <f t="shared" si="8"/>
        <v>1</v>
      </c>
      <c r="I39">
        <f>Dummy!D39</f>
        <v>7583</v>
      </c>
      <c r="J39">
        <f t="shared" si="9"/>
        <v>3.3928411633109619</v>
      </c>
    </row>
    <row r="40" spans="1:10" x14ac:dyDescent="0.3">
      <c r="A40" t="s">
        <v>78</v>
      </c>
      <c r="B40" t="s">
        <v>79</v>
      </c>
      <c r="C40">
        <v>3441</v>
      </c>
      <c r="D40">
        <v>3441</v>
      </c>
      <c r="E40">
        <f t="shared" si="5"/>
        <v>136682</v>
      </c>
      <c r="F40">
        <f t="shared" si="6"/>
        <v>450</v>
      </c>
      <c r="G40" t="b">
        <f t="shared" si="7"/>
        <v>1</v>
      </c>
      <c r="H40" t="b">
        <f t="shared" si="8"/>
        <v>1</v>
      </c>
      <c r="I40">
        <f>Dummy!D40</f>
        <v>10466</v>
      </c>
      <c r="J40">
        <f t="shared" si="9"/>
        <v>3.0415576867189769</v>
      </c>
    </row>
    <row r="41" spans="1:10" x14ac:dyDescent="0.3">
      <c r="A41" t="s">
        <v>82</v>
      </c>
      <c r="B41" t="s">
        <v>83</v>
      </c>
      <c r="C41">
        <v>3793</v>
      </c>
      <c r="D41">
        <v>3793</v>
      </c>
      <c r="E41">
        <f t="shared" si="5"/>
        <v>136682</v>
      </c>
      <c r="F41">
        <f t="shared" si="6"/>
        <v>500</v>
      </c>
      <c r="G41" t="b">
        <f t="shared" si="7"/>
        <v>1</v>
      </c>
      <c r="H41" t="b">
        <f t="shared" si="8"/>
        <v>1</v>
      </c>
      <c r="I41">
        <f>Dummy!D41</f>
        <v>12229</v>
      </c>
      <c r="J41">
        <f t="shared" si="9"/>
        <v>3.2240970208278408</v>
      </c>
    </row>
    <row r="42" spans="1:10" x14ac:dyDescent="0.3">
      <c r="A42" t="s">
        <v>100</v>
      </c>
      <c r="B42" t="s">
        <v>101</v>
      </c>
      <c r="C42">
        <v>168</v>
      </c>
      <c r="D42">
        <v>168</v>
      </c>
      <c r="E42">
        <f t="shared" si="5"/>
        <v>136683</v>
      </c>
      <c r="F42">
        <f t="shared" si="6"/>
        <v>50</v>
      </c>
      <c r="G42" t="b">
        <f t="shared" si="7"/>
        <v>1</v>
      </c>
      <c r="H42" t="b">
        <f t="shared" si="8"/>
        <v>1</v>
      </c>
      <c r="I42">
        <f>Dummy!D42</f>
        <v>219</v>
      </c>
      <c r="J42">
        <f t="shared" si="9"/>
        <v>1.3035714285714286</v>
      </c>
    </row>
    <row r="43" spans="1:10" x14ac:dyDescent="0.3">
      <c r="A43" t="s">
        <v>84</v>
      </c>
      <c r="B43" t="s">
        <v>85</v>
      </c>
      <c r="C43">
        <v>730</v>
      </c>
      <c r="D43">
        <v>730</v>
      </c>
      <c r="E43">
        <f t="shared" si="5"/>
        <v>136683</v>
      </c>
      <c r="F43">
        <f t="shared" si="6"/>
        <v>100</v>
      </c>
      <c r="G43" t="b">
        <f t="shared" si="7"/>
        <v>1</v>
      </c>
      <c r="H43" t="b">
        <f t="shared" si="8"/>
        <v>1</v>
      </c>
      <c r="I43">
        <f>Dummy!D43</f>
        <v>931</v>
      </c>
      <c r="J43">
        <f t="shared" si="9"/>
        <v>1.2753424657534247</v>
      </c>
    </row>
    <row r="44" spans="1:10" x14ac:dyDescent="0.3">
      <c r="A44" t="s">
        <v>86</v>
      </c>
      <c r="B44" t="s">
        <v>87</v>
      </c>
      <c r="C44">
        <v>1848</v>
      </c>
      <c r="D44">
        <v>1848</v>
      </c>
      <c r="E44">
        <f t="shared" si="5"/>
        <v>136683</v>
      </c>
      <c r="F44">
        <f t="shared" si="6"/>
        <v>150</v>
      </c>
      <c r="G44" t="b">
        <f t="shared" si="7"/>
        <v>1</v>
      </c>
      <c r="H44" t="b">
        <f t="shared" si="8"/>
        <v>1</v>
      </c>
      <c r="I44">
        <f>Dummy!D44</f>
        <v>2202</v>
      </c>
      <c r="J44">
        <f t="shared" si="9"/>
        <v>1.1915584415584415</v>
      </c>
    </row>
    <row r="45" spans="1:10" x14ac:dyDescent="0.3">
      <c r="A45" t="s">
        <v>88</v>
      </c>
      <c r="B45" t="s">
        <v>89</v>
      </c>
      <c r="C45">
        <v>3355</v>
      </c>
      <c r="D45">
        <v>3355</v>
      </c>
      <c r="E45">
        <f t="shared" si="5"/>
        <v>136683</v>
      </c>
      <c r="F45">
        <f t="shared" si="6"/>
        <v>200</v>
      </c>
      <c r="G45" t="b">
        <f t="shared" si="7"/>
        <v>1</v>
      </c>
      <c r="H45" t="b">
        <f t="shared" si="8"/>
        <v>1</v>
      </c>
      <c r="I45">
        <f>Dummy!D45</f>
        <v>3871</v>
      </c>
      <c r="J45">
        <f t="shared" si="9"/>
        <v>1.1538002980625932</v>
      </c>
    </row>
    <row r="46" spans="1:10" x14ac:dyDescent="0.3">
      <c r="A46" t="s">
        <v>90</v>
      </c>
      <c r="B46" t="s">
        <v>91</v>
      </c>
      <c r="C46">
        <v>5306</v>
      </c>
      <c r="D46">
        <v>5306</v>
      </c>
      <c r="E46">
        <f t="shared" si="5"/>
        <v>136683</v>
      </c>
      <c r="F46">
        <f t="shared" si="6"/>
        <v>250</v>
      </c>
      <c r="G46" t="b">
        <f t="shared" si="7"/>
        <v>1</v>
      </c>
      <c r="H46" t="b">
        <f t="shared" si="8"/>
        <v>1</v>
      </c>
      <c r="I46">
        <f>Dummy!D46</f>
        <v>5797</v>
      </c>
      <c r="J46">
        <f t="shared" si="9"/>
        <v>1.0925367508480965</v>
      </c>
    </row>
    <row r="47" spans="1:10" x14ac:dyDescent="0.3">
      <c r="A47" t="s">
        <v>92</v>
      </c>
      <c r="B47" t="s">
        <v>93</v>
      </c>
      <c r="C47">
        <v>7912</v>
      </c>
      <c r="D47">
        <v>7912</v>
      </c>
      <c r="E47">
        <f t="shared" si="5"/>
        <v>136683</v>
      </c>
      <c r="F47">
        <f t="shared" si="6"/>
        <v>300</v>
      </c>
      <c r="G47" t="b">
        <f t="shared" si="7"/>
        <v>1</v>
      </c>
      <c r="H47" t="b">
        <f t="shared" si="8"/>
        <v>1</v>
      </c>
      <c r="I47">
        <f>Dummy!D47</f>
        <v>8849</v>
      </c>
      <c r="J47">
        <f t="shared" si="9"/>
        <v>1.118427704752275</v>
      </c>
    </row>
    <row r="48" spans="1:10" x14ac:dyDescent="0.3">
      <c r="A48" t="s">
        <v>94</v>
      </c>
      <c r="B48" t="s">
        <v>95</v>
      </c>
      <c r="C48">
        <v>10661</v>
      </c>
      <c r="D48">
        <v>10661</v>
      </c>
      <c r="E48">
        <f t="shared" si="5"/>
        <v>136683</v>
      </c>
      <c r="F48">
        <f t="shared" si="6"/>
        <v>350</v>
      </c>
      <c r="G48" t="b">
        <f t="shared" si="7"/>
        <v>1</v>
      </c>
      <c r="H48" t="b">
        <f t="shared" si="8"/>
        <v>1</v>
      </c>
      <c r="I48">
        <f>Dummy!D48</f>
        <v>11986</v>
      </c>
      <c r="J48">
        <f t="shared" si="9"/>
        <v>1.1242847762874026</v>
      </c>
    </row>
    <row r="49" spans="1:10" x14ac:dyDescent="0.3">
      <c r="A49" t="s">
        <v>96</v>
      </c>
      <c r="B49" t="s">
        <v>97</v>
      </c>
      <c r="C49">
        <v>15233</v>
      </c>
      <c r="D49">
        <v>15233</v>
      </c>
      <c r="E49">
        <f t="shared" si="5"/>
        <v>136683</v>
      </c>
      <c r="F49">
        <f t="shared" si="6"/>
        <v>400</v>
      </c>
      <c r="G49" t="b">
        <f t="shared" si="7"/>
        <v>1</v>
      </c>
      <c r="H49" t="b">
        <f t="shared" si="8"/>
        <v>1</v>
      </c>
      <c r="I49">
        <f>Dummy!D49</f>
        <v>16473</v>
      </c>
      <c r="J49">
        <f t="shared" si="9"/>
        <v>1.0814022188669337</v>
      </c>
    </row>
    <row r="50" spans="1:10" x14ac:dyDescent="0.3">
      <c r="A50" t="s">
        <v>98</v>
      </c>
      <c r="B50" t="s">
        <v>99</v>
      </c>
      <c r="C50">
        <v>18633</v>
      </c>
      <c r="D50">
        <v>18633</v>
      </c>
      <c r="E50">
        <f t="shared" si="5"/>
        <v>136683</v>
      </c>
      <c r="F50">
        <f t="shared" si="6"/>
        <v>450</v>
      </c>
      <c r="G50" t="b">
        <f t="shared" si="7"/>
        <v>1</v>
      </c>
      <c r="H50" t="b">
        <f t="shared" si="8"/>
        <v>1</v>
      </c>
      <c r="I50">
        <f>Dummy!D50</f>
        <v>20214</v>
      </c>
      <c r="J50">
        <f t="shared" si="9"/>
        <v>1.0848494606343584</v>
      </c>
    </row>
    <row r="51" spans="1:10" x14ac:dyDescent="0.3">
      <c r="A51" t="s">
        <v>102</v>
      </c>
      <c r="B51" t="s">
        <v>103</v>
      </c>
      <c r="C51">
        <v>22932</v>
      </c>
      <c r="D51">
        <v>22932</v>
      </c>
      <c r="E51">
        <f t="shared" si="5"/>
        <v>136683</v>
      </c>
      <c r="F51">
        <f t="shared" si="6"/>
        <v>500</v>
      </c>
      <c r="G51" t="b">
        <f t="shared" si="7"/>
        <v>1</v>
      </c>
      <c r="H51" t="b">
        <f t="shared" si="8"/>
        <v>1</v>
      </c>
      <c r="I51">
        <f>Dummy!D51</f>
        <v>24833</v>
      </c>
      <c r="J51">
        <f t="shared" si="9"/>
        <v>1.08289726146869</v>
      </c>
    </row>
    <row r="52" spans="1:10" x14ac:dyDescent="0.3">
      <c r="A52" t="s">
        <v>120</v>
      </c>
      <c r="B52" t="s">
        <v>121</v>
      </c>
      <c r="C52">
        <v>0</v>
      </c>
      <c r="D52">
        <v>0</v>
      </c>
      <c r="E52">
        <f t="shared" si="5"/>
        <v>136718</v>
      </c>
      <c r="F52">
        <f t="shared" si="6"/>
        <v>50</v>
      </c>
      <c r="G52" t="b">
        <f t="shared" si="7"/>
        <v>1</v>
      </c>
      <c r="H52" t="b">
        <f t="shared" si="8"/>
        <v>1</v>
      </c>
      <c r="I52">
        <f>Dummy!D52</f>
        <v>258</v>
      </c>
      <c r="J52" t="e">
        <f t="shared" si="9"/>
        <v>#DIV/0!</v>
      </c>
    </row>
    <row r="53" spans="1:10" x14ac:dyDescent="0.3">
      <c r="A53" t="s">
        <v>104</v>
      </c>
      <c r="B53" t="s">
        <v>105</v>
      </c>
      <c r="C53">
        <v>0</v>
      </c>
      <c r="D53">
        <v>0</v>
      </c>
      <c r="E53">
        <f t="shared" si="5"/>
        <v>136718</v>
      </c>
      <c r="F53">
        <f t="shared" si="6"/>
        <v>100</v>
      </c>
      <c r="G53" t="b">
        <f t="shared" si="7"/>
        <v>1</v>
      </c>
      <c r="H53" t="b">
        <f t="shared" si="8"/>
        <v>1</v>
      </c>
      <c r="I53">
        <f>Dummy!D53</f>
        <v>539</v>
      </c>
      <c r="J53" t="e">
        <f t="shared" si="9"/>
        <v>#DIV/0!</v>
      </c>
    </row>
    <row r="54" spans="1:10" x14ac:dyDescent="0.3">
      <c r="A54" t="s">
        <v>106</v>
      </c>
      <c r="B54" t="s">
        <v>107</v>
      </c>
      <c r="C54">
        <v>0</v>
      </c>
      <c r="D54">
        <v>0</v>
      </c>
      <c r="E54">
        <f t="shared" si="5"/>
        <v>136718</v>
      </c>
      <c r="F54">
        <f t="shared" si="6"/>
        <v>150</v>
      </c>
      <c r="G54" t="b">
        <f t="shared" si="7"/>
        <v>1</v>
      </c>
      <c r="H54" t="b">
        <f t="shared" si="8"/>
        <v>1</v>
      </c>
      <c r="I54">
        <f>Dummy!D54</f>
        <v>799</v>
      </c>
      <c r="J54" t="e">
        <f t="shared" si="9"/>
        <v>#DIV/0!</v>
      </c>
    </row>
    <row r="55" spans="1:10" x14ac:dyDescent="0.3">
      <c r="A55" t="s">
        <v>108</v>
      </c>
      <c r="B55" t="s">
        <v>109</v>
      </c>
      <c r="C55">
        <v>0</v>
      </c>
      <c r="D55">
        <v>0</v>
      </c>
      <c r="E55">
        <f t="shared" si="5"/>
        <v>136718</v>
      </c>
      <c r="F55">
        <f t="shared" si="6"/>
        <v>200</v>
      </c>
      <c r="G55" t="b">
        <f t="shared" si="7"/>
        <v>1</v>
      </c>
      <c r="H55" t="b">
        <f t="shared" si="8"/>
        <v>1</v>
      </c>
      <c r="I55">
        <f>Dummy!D55</f>
        <v>1086</v>
      </c>
      <c r="J55" t="e">
        <f t="shared" si="9"/>
        <v>#DIV/0!</v>
      </c>
    </row>
    <row r="56" spans="1:10" x14ac:dyDescent="0.3">
      <c r="A56" t="s">
        <v>110</v>
      </c>
      <c r="B56" t="s">
        <v>111</v>
      </c>
      <c r="C56">
        <v>0</v>
      </c>
      <c r="D56">
        <v>0</v>
      </c>
      <c r="E56">
        <f t="shared" si="5"/>
        <v>136718</v>
      </c>
      <c r="F56">
        <f t="shared" si="6"/>
        <v>250</v>
      </c>
      <c r="G56" t="b">
        <f t="shared" si="7"/>
        <v>1</v>
      </c>
      <c r="H56" t="b">
        <f t="shared" si="8"/>
        <v>1</v>
      </c>
      <c r="I56">
        <f>Dummy!D56</f>
        <v>1368</v>
      </c>
      <c r="J56" t="e">
        <f t="shared" si="9"/>
        <v>#DIV/0!</v>
      </c>
    </row>
    <row r="57" spans="1:10" x14ac:dyDescent="0.3">
      <c r="A57" t="s">
        <v>112</v>
      </c>
      <c r="B57" t="s">
        <v>113</v>
      </c>
      <c r="C57">
        <v>0</v>
      </c>
      <c r="D57">
        <v>0</v>
      </c>
      <c r="E57">
        <f t="shared" si="5"/>
        <v>136718</v>
      </c>
      <c r="F57">
        <f t="shared" si="6"/>
        <v>300</v>
      </c>
      <c r="G57" t="b">
        <f t="shared" si="7"/>
        <v>1</v>
      </c>
      <c r="H57" t="b">
        <f t="shared" si="8"/>
        <v>1</v>
      </c>
      <c r="I57">
        <f>Dummy!D57</f>
        <v>1651</v>
      </c>
      <c r="J57" t="e">
        <f t="shared" si="9"/>
        <v>#DIV/0!</v>
      </c>
    </row>
    <row r="58" spans="1:10" x14ac:dyDescent="0.3">
      <c r="A58" t="s">
        <v>114</v>
      </c>
      <c r="B58" t="s">
        <v>115</v>
      </c>
      <c r="C58">
        <v>0</v>
      </c>
      <c r="D58">
        <v>0</v>
      </c>
      <c r="E58">
        <f t="shared" si="5"/>
        <v>136718</v>
      </c>
      <c r="F58">
        <f t="shared" si="6"/>
        <v>350</v>
      </c>
      <c r="G58" t="b">
        <f t="shared" si="7"/>
        <v>1</v>
      </c>
      <c r="H58" t="b">
        <f t="shared" si="8"/>
        <v>1</v>
      </c>
      <c r="I58">
        <f>Dummy!D58</f>
        <v>1922</v>
      </c>
      <c r="J58" t="e">
        <f t="shared" si="9"/>
        <v>#DIV/0!</v>
      </c>
    </row>
    <row r="59" spans="1:10" x14ac:dyDescent="0.3">
      <c r="A59" t="s">
        <v>116</v>
      </c>
      <c r="B59" t="s">
        <v>117</v>
      </c>
      <c r="C59">
        <v>0</v>
      </c>
      <c r="D59">
        <v>0</v>
      </c>
      <c r="E59">
        <f t="shared" si="5"/>
        <v>136718</v>
      </c>
      <c r="F59">
        <f t="shared" si="6"/>
        <v>400</v>
      </c>
      <c r="G59" t="b">
        <f t="shared" si="7"/>
        <v>1</v>
      </c>
      <c r="H59" t="b">
        <f t="shared" si="8"/>
        <v>1</v>
      </c>
      <c r="I59">
        <f>Dummy!D59</f>
        <v>2219</v>
      </c>
      <c r="J59" t="e">
        <f t="shared" si="9"/>
        <v>#DIV/0!</v>
      </c>
    </row>
    <row r="60" spans="1:10" x14ac:dyDescent="0.3">
      <c r="A60" t="s">
        <v>118</v>
      </c>
      <c r="B60" t="s">
        <v>119</v>
      </c>
      <c r="C60">
        <v>0</v>
      </c>
      <c r="D60">
        <v>0</v>
      </c>
      <c r="E60">
        <f t="shared" si="5"/>
        <v>136718</v>
      </c>
      <c r="F60">
        <f t="shared" si="6"/>
        <v>450</v>
      </c>
      <c r="G60" t="b">
        <f t="shared" si="7"/>
        <v>1</v>
      </c>
      <c r="H60" t="b">
        <f t="shared" si="8"/>
        <v>1</v>
      </c>
      <c r="I60">
        <f>Dummy!D60</f>
        <v>2484</v>
      </c>
      <c r="J60" t="e">
        <f t="shared" si="9"/>
        <v>#DIV/0!</v>
      </c>
    </row>
    <row r="61" spans="1:10" x14ac:dyDescent="0.3">
      <c r="A61" t="s">
        <v>122</v>
      </c>
      <c r="B61" t="s">
        <v>123</v>
      </c>
      <c r="C61">
        <v>0</v>
      </c>
      <c r="D61">
        <v>0</v>
      </c>
      <c r="E61">
        <f t="shared" si="5"/>
        <v>136718</v>
      </c>
      <c r="F61">
        <f t="shared" si="6"/>
        <v>500</v>
      </c>
      <c r="G61" t="b">
        <f t="shared" si="7"/>
        <v>1</v>
      </c>
      <c r="H61" t="b">
        <f t="shared" si="8"/>
        <v>1</v>
      </c>
      <c r="I61">
        <f>Dummy!D61</f>
        <v>2754</v>
      </c>
      <c r="J61" t="e">
        <f t="shared" si="9"/>
        <v>#DIV/0!</v>
      </c>
    </row>
    <row r="62" spans="1:10" x14ac:dyDescent="0.3">
      <c r="A62" t="s">
        <v>140</v>
      </c>
      <c r="B62" t="s">
        <v>141</v>
      </c>
      <c r="C62">
        <v>13</v>
      </c>
      <c r="D62">
        <v>13</v>
      </c>
      <c r="E62">
        <f t="shared" si="5"/>
        <v>136723</v>
      </c>
      <c r="F62">
        <f t="shared" si="6"/>
        <v>50</v>
      </c>
      <c r="G62" t="b">
        <f t="shared" si="7"/>
        <v>1</v>
      </c>
      <c r="H62" t="b">
        <f t="shared" si="8"/>
        <v>1</v>
      </c>
      <c r="I62">
        <f>Dummy!D62</f>
        <v>80</v>
      </c>
      <c r="J62">
        <f t="shared" si="9"/>
        <v>6.1538461538461542</v>
      </c>
    </row>
    <row r="63" spans="1:10" x14ac:dyDescent="0.3">
      <c r="A63" t="s">
        <v>124</v>
      </c>
      <c r="B63" t="s">
        <v>125</v>
      </c>
      <c r="C63">
        <v>33</v>
      </c>
      <c r="D63">
        <v>33</v>
      </c>
      <c r="E63">
        <f t="shared" si="5"/>
        <v>136723</v>
      </c>
      <c r="F63">
        <f t="shared" si="6"/>
        <v>100</v>
      </c>
      <c r="G63" t="b">
        <f t="shared" si="7"/>
        <v>1</v>
      </c>
      <c r="H63" t="b">
        <f t="shared" si="8"/>
        <v>1</v>
      </c>
      <c r="I63">
        <f>Dummy!D63</f>
        <v>141</v>
      </c>
      <c r="J63">
        <f t="shared" si="9"/>
        <v>4.2727272727272725</v>
      </c>
    </row>
    <row r="64" spans="1:10" x14ac:dyDescent="0.3">
      <c r="A64" t="s">
        <v>126</v>
      </c>
      <c r="B64" t="s">
        <v>127</v>
      </c>
      <c r="C64">
        <v>133</v>
      </c>
      <c r="D64">
        <v>133</v>
      </c>
      <c r="E64">
        <f t="shared" si="5"/>
        <v>136723</v>
      </c>
      <c r="F64">
        <f t="shared" si="6"/>
        <v>150</v>
      </c>
      <c r="G64" t="b">
        <f t="shared" si="7"/>
        <v>1</v>
      </c>
      <c r="H64" t="b">
        <f t="shared" si="8"/>
        <v>1</v>
      </c>
      <c r="I64">
        <f>Dummy!D64</f>
        <v>307</v>
      </c>
      <c r="J64">
        <f t="shared" si="9"/>
        <v>2.3082706766917291</v>
      </c>
    </row>
    <row r="65" spans="1:10" x14ac:dyDescent="0.3">
      <c r="A65" t="s">
        <v>128</v>
      </c>
      <c r="B65" t="s">
        <v>129</v>
      </c>
      <c r="C65">
        <v>150</v>
      </c>
      <c r="D65">
        <v>150</v>
      </c>
      <c r="E65">
        <f t="shared" si="5"/>
        <v>136723</v>
      </c>
      <c r="F65">
        <f t="shared" si="6"/>
        <v>200</v>
      </c>
      <c r="G65" t="b">
        <f t="shared" si="7"/>
        <v>1</v>
      </c>
      <c r="H65" t="b">
        <f t="shared" si="8"/>
        <v>1</v>
      </c>
      <c r="I65">
        <f>Dummy!D65</f>
        <v>360</v>
      </c>
      <c r="J65">
        <f t="shared" si="9"/>
        <v>2.4</v>
      </c>
    </row>
    <row r="66" spans="1:10" x14ac:dyDescent="0.3">
      <c r="A66" t="s">
        <v>130</v>
      </c>
      <c r="B66" t="s">
        <v>131</v>
      </c>
      <c r="C66">
        <v>197</v>
      </c>
      <c r="D66">
        <v>197</v>
      </c>
      <c r="E66">
        <f t="shared" ref="E66:E97" si="10">VALUE(MID(A66,3,6))</f>
        <v>136723</v>
      </c>
      <c r="F66">
        <f t="shared" ref="F66:F97" si="11">VALUE(MID(A66,10,LEN(A66)-13))</f>
        <v>250</v>
      </c>
      <c r="G66" t="b">
        <f t="shared" ref="G66:G97" si="12">MID(A66,3,LEN(A66)-6)=MID(B66,4,LEN(B66)-7)</f>
        <v>1</v>
      </c>
      <c r="H66" t="b">
        <f t="shared" ref="H66:H97" si="13">C66=D66</f>
        <v>1</v>
      </c>
      <c r="I66">
        <f>Dummy!D66</f>
        <v>534</v>
      </c>
      <c r="J66">
        <f t="shared" ref="J66:J97" si="14">I66/C66</f>
        <v>2.7106598984771573</v>
      </c>
    </row>
    <row r="67" spans="1:10" x14ac:dyDescent="0.3">
      <c r="A67" t="s">
        <v>132</v>
      </c>
      <c r="B67" t="s">
        <v>133</v>
      </c>
      <c r="C67">
        <v>226</v>
      </c>
      <c r="D67">
        <v>226</v>
      </c>
      <c r="E67">
        <f t="shared" si="10"/>
        <v>136723</v>
      </c>
      <c r="F67">
        <f t="shared" si="11"/>
        <v>300</v>
      </c>
      <c r="G67" t="b">
        <f t="shared" si="12"/>
        <v>1</v>
      </c>
      <c r="H67" t="b">
        <f t="shared" si="13"/>
        <v>1</v>
      </c>
      <c r="I67">
        <f>Dummy!D67</f>
        <v>638</v>
      </c>
      <c r="J67">
        <f t="shared" si="14"/>
        <v>2.8230088495575223</v>
      </c>
    </row>
    <row r="68" spans="1:10" x14ac:dyDescent="0.3">
      <c r="A68" t="s">
        <v>134</v>
      </c>
      <c r="B68" t="s">
        <v>135</v>
      </c>
      <c r="C68">
        <v>205</v>
      </c>
      <c r="D68">
        <v>205</v>
      </c>
      <c r="E68">
        <f t="shared" si="10"/>
        <v>136723</v>
      </c>
      <c r="F68">
        <f t="shared" si="11"/>
        <v>350</v>
      </c>
      <c r="G68" t="b">
        <f t="shared" si="12"/>
        <v>1</v>
      </c>
      <c r="H68" t="b">
        <f t="shared" si="13"/>
        <v>1</v>
      </c>
      <c r="I68">
        <f>Dummy!D68</f>
        <v>633</v>
      </c>
      <c r="J68">
        <f t="shared" si="14"/>
        <v>3.0878048780487806</v>
      </c>
    </row>
    <row r="69" spans="1:10" x14ac:dyDescent="0.3">
      <c r="A69" t="s">
        <v>136</v>
      </c>
      <c r="B69" t="s">
        <v>137</v>
      </c>
      <c r="C69">
        <v>1090</v>
      </c>
      <c r="D69">
        <v>1090</v>
      </c>
      <c r="E69">
        <f t="shared" si="10"/>
        <v>136723</v>
      </c>
      <c r="F69">
        <f t="shared" si="11"/>
        <v>400</v>
      </c>
      <c r="G69" t="b">
        <f t="shared" si="12"/>
        <v>1</v>
      </c>
      <c r="H69" t="b">
        <f t="shared" si="13"/>
        <v>1</v>
      </c>
      <c r="I69">
        <f>Dummy!D69</f>
        <v>817</v>
      </c>
      <c r="J69">
        <f t="shared" si="14"/>
        <v>0.74954128440366974</v>
      </c>
    </row>
    <row r="70" spans="1:10" x14ac:dyDescent="0.3">
      <c r="A70" t="s">
        <v>138</v>
      </c>
      <c r="B70" t="s">
        <v>139</v>
      </c>
      <c r="C70">
        <v>260</v>
      </c>
      <c r="D70">
        <v>260</v>
      </c>
      <c r="E70">
        <f t="shared" si="10"/>
        <v>136723</v>
      </c>
      <c r="F70">
        <f t="shared" si="11"/>
        <v>450</v>
      </c>
      <c r="G70" t="b">
        <f t="shared" si="12"/>
        <v>1</v>
      </c>
      <c r="H70" t="b">
        <f t="shared" si="13"/>
        <v>1</v>
      </c>
      <c r="I70">
        <f>Dummy!D70</f>
        <v>875</v>
      </c>
      <c r="J70">
        <f t="shared" si="14"/>
        <v>3.3653846153846154</v>
      </c>
    </row>
    <row r="71" spans="1:10" x14ac:dyDescent="0.3">
      <c r="A71" t="s">
        <v>142</v>
      </c>
      <c r="B71" t="s">
        <v>143</v>
      </c>
      <c r="C71">
        <v>961</v>
      </c>
      <c r="D71">
        <v>961</v>
      </c>
      <c r="E71">
        <f t="shared" si="10"/>
        <v>136723</v>
      </c>
      <c r="F71">
        <f t="shared" si="11"/>
        <v>500</v>
      </c>
      <c r="G71" t="b">
        <f t="shared" si="12"/>
        <v>1</v>
      </c>
      <c r="H71" t="b">
        <f t="shared" si="13"/>
        <v>1</v>
      </c>
      <c r="I71">
        <f>Dummy!D71</f>
        <v>1004</v>
      </c>
      <c r="J71">
        <f t="shared" si="14"/>
        <v>1.04474505723205</v>
      </c>
    </row>
    <row r="72" spans="1:10" x14ac:dyDescent="0.3">
      <c r="A72" t="s">
        <v>160</v>
      </c>
      <c r="B72" t="s">
        <v>161</v>
      </c>
      <c r="C72">
        <v>0</v>
      </c>
      <c r="D72">
        <v>0</v>
      </c>
      <c r="E72">
        <f t="shared" si="10"/>
        <v>136730</v>
      </c>
      <c r="F72">
        <f t="shared" si="11"/>
        <v>50</v>
      </c>
      <c r="G72" t="b">
        <f t="shared" si="12"/>
        <v>1</v>
      </c>
      <c r="H72" t="b">
        <f t="shared" si="13"/>
        <v>1</v>
      </c>
      <c r="I72">
        <f>Dummy!D72</f>
        <v>301</v>
      </c>
      <c r="J72" t="e">
        <f t="shared" si="14"/>
        <v>#DIV/0!</v>
      </c>
    </row>
    <row r="73" spans="1:10" x14ac:dyDescent="0.3">
      <c r="A73" t="s">
        <v>144</v>
      </c>
      <c r="B73" t="s">
        <v>145</v>
      </c>
      <c r="C73">
        <v>16</v>
      </c>
      <c r="D73">
        <v>16</v>
      </c>
      <c r="E73">
        <f t="shared" si="10"/>
        <v>136730</v>
      </c>
      <c r="F73">
        <f t="shared" si="11"/>
        <v>100</v>
      </c>
      <c r="G73" t="b">
        <f t="shared" si="12"/>
        <v>1</v>
      </c>
      <c r="H73" t="b">
        <f t="shared" si="13"/>
        <v>1</v>
      </c>
      <c r="I73">
        <f>Dummy!D73</f>
        <v>642</v>
      </c>
      <c r="J73">
        <f t="shared" si="14"/>
        <v>40.125</v>
      </c>
    </row>
    <row r="74" spans="1:10" x14ac:dyDescent="0.3">
      <c r="A74" t="s">
        <v>146</v>
      </c>
      <c r="B74" t="s">
        <v>147</v>
      </c>
      <c r="C74">
        <v>270</v>
      </c>
      <c r="D74">
        <v>270</v>
      </c>
      <c r="E74">
        <f t="shared" si="10"/>
        <v>136730</v>
      </c>
      <c r="F74">
        <f t="shared" si="11"/>
        <v>150</v>
      </c>
      <c r="G74" t="b">
        <f t="shared" si="12"/>
        <v>1</v>
      </c>
      <c r="H74" t="b">
        <f t="shared" si="13"/>
        <v>1</v>
      </c>
      <c r="I74">
        <f>Dummy!D74</f>
        <v>1307</v>
      </c>
      <c r="J74">
        <f t="shared" si="14"/>
        <v>4.840740740740741</v>
      </c>
    </row>
    <row r="75" spans="1:10" x14ac:dyDescent="0.3">
      <c r="A75" t="s">
        <v>148</v>
      </c>
      <c r="B75" t="s">
        <v>149</v>
      </c>
      <c r="C75">
        <v>502</v>
      </c>
      <c r="D75">
        <v>502</v>
      </c>
      <c r="E75">
        <f t="shared" si="10"/>
        <v>136730</v>
      </c>
      <c r="F75">
        <f t="shared" si="11"/>
        <v>200</v>
      </c>
      <c r="G75" t="b">
        <f t="shared" si="12"/>
        <v>1</v>
      </c>
      <c r="H75" t="b">
        <f t="shared" si="13"/>
        <v>1</v>
      </c>
      <c r="I75">
        <f>Dummy!D75</f>
        <v>1710</v>
      </c>
      <c r="J75">
        <f t="shared" si="14"/>
        <v>3.406374501992032</v>
      </c>
    </row>
    <row r="76" spans="1:10" x14ac:dyDescent="0.3">
      <c r="A76" t="s">
        <v>150</v>
      </c>
      <c r="B76" t="s">
        <v>151</v>
      </c>
      <c r="C76">
        <v>812</v>
      </c>
      <c r="D76">
        <v>812</v>
      </c>
      <c r="E76">
        <f t="shared" si="10"/>
        <v>136730</v>
      </c>
      <c r="F76">
        <f t="shared" si="11"/>
        <v>250</v>
      </c>
      <c r="G76" t="b">
        <f t="shared" si="12"/>
        <v>1</v>
      </c>
      <c r="H76" t="b">
        <f t="shared" si="13"/>
        <v>1</v>
      </c>
      <c r="I76">
        <f>Dummy!D76</f>
        <v>2060</v>
      </c>
      <c r="J76">
        <f t="shared" si="14"/>
        <v>2.5369458128078817</v>
      </c>
    </row>
    <row r="77" spans="1:10" x14ac:dyDescent="0.3">
      <c r="A77" t="s">
        <v>152</v>
      </c>
      <c r="B77" t="s">
        <v>153</v>
      </c>
      <c r="C77">
        <v>1056</v>
      </c>
      <c r="D77">
        <v>1056</v>
      </c>
      <c r="E77">
        <f t="shared" si="10"/>
        <v>136730</v>
      </c>
      <c r="F77">
        <f t="shared" si="11"/>
        <v>300</v>
      </c>
      <c r="G77" t="b">
        <f t="shared" si="12"/>
        <v>1</v>
      </c>
      <c r="H77" t="b">
        <f t="shared" si="13"/>
        <v>1</v>
      </c>
      <c r="I77">
        <f>Dummy!D77</f>
        <v>2568</v>
      </c>
      <c r="J77">
        <f t="shared" si="14"/>
        <v>2.4318181818181817</v>
      </c>
    </row>
    <row r="78" spans="1:10" x14ac:dyDescent="0.3">
      <c r="A78" t="s">
        <v>154</v>
      </c>
      <c r="B78" t="s">
        <v>155</v>
      </c>
      <c r="C78">
        <v>1341</v>
      </c>
      <c r="D78">
        <v>1341</v>
      </c>
      <c r="E78">
        <f t="shared" si="10"/>
        <v>136730</v>
      </c>
      <c r="F78">
        <f t="shared" si="11"/>
        <v>350</v>
      </c>
      <c r="G78" t="b">
        <f t="shared" si="12"/>
        <v>1</v>
      </c>
      <c r="H78" t="b">
        <f t="shared" si="13"/>
        <v>1</v>
      </c>
      <c r="I78">
        <f>Dummy!D78</f>
        <v>3216</v>
      </c>
      <c r="J78">
        <f t="shared" si="14"/>
        <v>2.3982102908277403</v>
      </c>
    </row>
    <row r="79" spans="1:10" x14ac:dyDescent="0.3">
      <c r="A79" t="s">
        <v>156</v>
      </c>
      <c r="B79" t="s">
        <v>157</v>
      </c>
      <c r="C79">
        <v>1766</v>
      </c>
      <c r="D79">
        <v>1766</v>
      </c>
      <c r="E79">
        <f t="shared" si="10"/>
        <v>136730</v>
      </c>
      <c r="F79">
        <f t="shared" si="11"/>
        <v>400</v>
      </c>
      <c r="G79" t="b">
        <f t="shared" si="12"/>
        <v>1</v>
      </c>
      <c r="H79" t="b">
        <f t="shared" si="13"/>
        <v>1</v>
      </c>
      <c r="I79">
        <f>Dummy!D79</f>
        <v>3748</v>
      </c>
      <c r="J79">
        <f t="shared" si="14"/>
        <v>2.1223103057757644</v>
      </c>
    </row>
    <row r="80" spans="1:10" x14ac:dyDescent="0.3">
      <c r="A80" t="s">
        <v>158</v>
      </c>
      <c r="B80" t="s">
        <v>159</v>
      </c>
      <c r="C80">
        <v>2178</v>
      </c>
      <c r="D80">
        <v>2178</v>
      </c>
      <c r="E80">
        <f t="shared" si="10"/>
        <v>136730</v>
      </c>
      <c r="F80">
        <f t="shared" si="11"/>
        <v>450</v>
      </c>
      <c r="G80" t="b">
        <f t="shared" si="12"/>
        <v>1</v>
      </c>
      <c r="H80" t="b">
        <f t="shared" si="13"/>
        <v>1</v>
      </c>
      <c r="I80">
        <f>Dummy!D80</f>
        <v>4112</v>
      </c>
      <c r="J80">
        <f t="shared" si="14"/>
        <v>1.8879706152433424</v>
      </c>
    </row>
    <row r="81" spans="1:10" x14ac:dyDescent="0.3">
      <c r="A81" t="s">
        <v>162</v>
      </c>
      <c r="B81" t="s">
        <v>163</v>
      </c>
      <c r="C81">
        <v>2625</v>
      </c>
      <c r="D81">
        <v>2625</v>
      </c>
      <c r="E81">
        <f t="shared" si="10"/>
        <v>136730</v>
      </c>
      <c r="F81">
        <f t="shared" si="11"/>
        <v>500</v>
      </c>
      <c r="G81" t="b">
        <f t="shared" si="12"/>
        <v>1</v>
      </c>
      <c r="H81" t="b">
        <f t="shared" si="13"/>
        <v>1</v>
      </c>
      <c r="I81">
        <f>Dummy!D81</f>
        <v>4811</v>
      </c>
      <c r="J81">
        <f t="shared" si="14"/>
        <v>1.8327619047619048</v>
      </c>
    </row>
    <row r="82" spans="1:10" x14ac:dyDescent="0.3">
      <c r="A82" t="s">
        <v>286</v>
      </c>
      <c r="B82" t="s">
        <v>287</v>
      </c>
      <c r="C82">
        <v>74</v>
      </c>
      <c r="D82">
        <v>74</v>
      </c>
      <c r="E82">
        <f t="shared" si="10"/>
        <v>136759</v>
      </c>
      <c r="F82">
        <f t="shared" si="11"/>
        <v>50</v>
      </c>
      <c r="G82" t="b">
        <f t="shared" si="12"/>
        <v>1</v>
      </c>
      <c r="H82" t="b">
        <f t="shared" si="13"/>
        <v>1</v>
      </c>
      <c r="I82">
        <f>Dummy!D82</f>
        <v>180</v>
      </c>
      <c r="J82">
        <f t="shared" si="14"/>
        <v>2.4324324324324325</v>
      </c>
    </row>
    <row r="83" spans="1:10" x14ac:dyDescent="0.3">
      <c r="A83" t="s">
        <v>270</v>
      </c>
      <c r="B83" t="s">
        <v>271</v>
      </c>
      <c r="C83">
        <v>109</v>
      </c>
      <c r="D83">
        <v>109</v>
      </c>
      <c r="E83">
        <f t="shared" si="10"/>
        <v>136759</v>
      </c>
      <c r="F83">
        <f t="shared" si="11"/>
        <v>100</v>
      </c>
      <c r="G83" t="b">
        <f t="shared" si="12"/>
        <v>1</v>
      </c>
      <c r="H83" t="b">
        <f t="shared" si="13"/>
        <v>1</v>
      </c>
      <c r="I83">
        <f>Dummy!D83</f>
        <v>346</v>
      </c>
      <c r="J83">
        <f t="shared" si="14"/>
        <v>3.1743119266055047</v>
      </c>
    </row>
    <row r="84" spans="1:10" x14ac:dyDescent="0.3">
      <c r="A84" t="s">
        <v>272</v>
      </c>
      <c r="B84" t="s">
        <v>273</v>
      </c>
      <c r="C84">
        <v>311</v>
      </c>
      <c r="D84">
        <v>311</v>
      </c>
      <c r="E84">
        <f t="shared" si="10"/>
        <v>136759</v>
      </c>
      <c r="F84">
        <f t="shared" si="11"/>
        <v>150</v>
      </c>
      <c r="G84" t="b">
        <f t="shared" si="12"/>
        <v>1</v>
      </c>
      <c r="H84" t="b">
        <f t="shared" si="13"/>
        <v>1</v>
      </c>
      <c r="I84">
        <f>Dummy!D84</f>
        <v>1048</v>
      </c>
      <c r="J84">
        <f t="shared" si="14"/>
        <v>3.369774919614148</v>
      </c>
    </row>
    <row r="85" spans="1:10" x14ac:dyDescent="0.3">
      <c r="A85" t="s">
        <v>274</v>
      </c>
      <c r="B85" t="s">
        <v>275</v>
      </c>
      <c r="C85">
        <v>392</v>
      </c>
      <c r="D85">
        <v>392</v>
      </c>
      <c r="E85">
        <f t="shared" si="10"/>
        <v>136759</v>
      </c>
      <c r="F85">
        <f t="shared" si="11"/>
        <v>200</v>
      </c>
      <c r="G85" t="b">
        <f t="shared" si="12"/>
        <v>1</v>
      </c>
      <c r="H85" t="b">
        <f t="shared" si="13"/>
        <v>1</v>
      </c>
      <c r="I85">
        <f>Dummy!D85</f>
        <v>1313</v>
      </c>
      <c r="J85">
        <f t="shared" si="14"/>
        <v>3.3494897959183674</v>
      </c>
    </row>
    <row r="86" spans="1:10" x14ac:dyDescent="0.3">
      <c r="A86" t="s">
        <v>276</v>
      </c>
      <c r="B86" t="s">
        <v>277</v>
      </c>
      <c r="C86">
        <v>521</v>
      </c>
      <c r="D86">
        <v>521</v>
      </c>
      <c r="E86">
        <f t="shared" si="10"/>
        <v>136759</v>
      </c>
      <c r="F86">
        <f t="shared" si="11"/>
        <v>250</v>
      </c>
      <c r="G86" t="b">
        <f t="shared" si="12"/>
        <v>1</v>
      </c>
      <c r="H86" t="b">
        <f t="shared" si="13"/>
        <v>1</v>
      </c>
      <c r="I86">
        <f>Dummy!D86</f>
        <v>1773</v>
      </c>
      <c r="J86">
        <f t="shared" si="14"/>
        <v>3.4030710172744723</v>
      </c>
    </row>
    <row r="87" spans="1:10" x14ac:dyDescent="0.3">
      <c r="A87" t="s">
        <v>278</v>
      </c>
      <c r="B87" t="s">
        <v>279</v>
      </c>
      <c r="C87">
        <v>722</v>
      </c>
      <c r="D87">
        <v>722</v>
      </c>
      <c r="E87">
        <f t="shared" si="10"/>
        <v>136759</v>
      </c>
      <c r="F87">
        <f t="shared" si="11"/>
        <v>300</v>
      </c>
      <c r="G87" t="b">
        <f t="shared" si="12"/>
        <v>1</v>
      </c>
      <c r="H87" t="b">
        <f t="shared" si="13"/>
        <v>1</v>
      </c>
      <c r="I87">
        <f>Dummy!D87</f>
        <v>2042</v>
      </c>
      <c r="J87">
        <f t="shared" si="14"/>
        <v>2.8282548476454292</v>
      </c>
    </row>
    <row r="88" spans="1:10" x14ac:dyDescent="0.3">
      <c r="A88" t="s">
        <v>280</v>
      </c>
      <c r="B88" t="s">
        <v>281</v>
      </c>
      <c r="C88">
        <v>1247</v>
      </c>
      <c r="D88">
        <v>1247</v>
      </c>
      <c r="E88">
        <f t="shared" si="10"/>
        <v>136759</v>
      </c>
      <c r="F88">
        <f t="shared" si="11"/>
        <v>350</v>
      </c>
      <c r="G88" t="b">
        <f t="shared" si="12"/>
        <v>1</v>
      </c>
      <c r="H88" t="b">
        <f t="shared" si="13"/>
        <v>1</v>
      </c>
      <c r="I88">
        <f>Dummy!D88</f>
        <v>3632</v>
      </c>
      <c r="J88">
        <f t="shared" si="14"/>
        <v>2.9125902165196473</v>
      </c>
    </row>
    <row r="89" spans="1:10" x14ac:dyDescent="0.3">
      <c r="A89" t="s">
        <v>282</v>
      </c>
      <c r="B89" t="s">
        <v>283</v>
      </c>
      <c r="C89">
        <v>1259</v>
      </c>
      <c r="D89">
        <v>1259</v>
      </c>
      <c r="E89">
        <f t="shared" si="10"/>
        <v>136759</v>
      </c>
      <c r="F89">
        <f t="shared" si="11"/>
        <v>400</v>
      </c>
      <c r="G89" t="b">
        <f t="shared" si="12"/>
        <v>1</v>
      </c>
      <c r="H89" t="b">
        <f t="shared" si="13"/>
        <v>1</v>
      </c>
      <c r="I89">
        <f>Dummy!D89</f>
        <v>3996</v>
      </c>
      <c r="J89">
        <f t="shared" si="14"/>
        <v>3.1739475774424144</v>
      </c>
    </row>
    <row r="90" spans="1:10" x14ac:dyDescent="0.3">
      <c r="A90" t="s">
        <v>284</v>
      </c>
      <c r="B90" t="s">
        <v>285</v>
      </c>
      <c r="C90">
        <v>1581</v>
      </c>
      <c r="D90">
        <v>1581</v>
      </c>
      <c r="E90">
        <f t="shared" si="10"/>
        <v>136759</v>
      </c>
      <c r="F90">
        <f t="shared" si="11"/>
        <v>450</v>
      </c>
      <c r="G90" t="b">
        <f t="shared" si="12"/>
        <v>1</v>
      </c>
      <c r="H90" t="b">
        <f t="shared" si="13"/>
        <v>1</v>
      </c>
      <c r="I90">
        <f>Dummy!D90</f>
        <v>4689</v>
      </c>
      <c r="J90">
        <f t="shared" si="14"/>
        <v>2.9658444022770398</v>
      </c>
    </row>
    <row r="91" spans="1:10" x14ac:dyDescent="0.3">
      <c r="A91" t="s">
        <v>288</v>
      </c>
      <c r="B91" t="s">
        <v>289</v>
      </c>
      <c r="C91">
        <v>1837</v>
      </c>
      <c r="D91">
        <v>1837</v>
      </c>
      <c r="E91">
        <f t="shared" si="10"/>
        <v>136759</v>
      </c>
      <c r="F91">
        <f t="shared" si="11"/>
        <v>500</v>
      </c>
      <c r="G91" t="b">
        <f t="shared" si="12"/>
        <v>1</v>
      </c>
      <c r="H91" t="b">
        <f t="shared" si="13"/>
        <v>1</v>
      </c>
      <c r="I91">
        <f>Dummy!D91</f>
        <v>5121</v>
      </c>
      <c r="J91">
        <f t="shared" si="14"/>
        <v>2.7876973326075123</v>
      </c>
    </row>
    <row r="92" spans="1:10" x14ac:dyDescent="0.3">
      <c r="A92" t="s">
        <v>180</v>
      </c>
      <c r="B92" t="s">
        <v>181</v>
      </c>
      <c r="C92">
        <v>89</v>
      </c>
      <c r="D92">
        <v>89</v>
      </c>
      <c r="E92">
        <f t="shared" si="10"/>
        <v>136764</v>
      </c>
      <c r="F92">
        <f t="shared" si="11"/>
        <v>50</v>
      </c>
      <c r="G92" t="b">
        <f t="shared" si="12"/>
        <v>1</v>
      </c>
      <c r="H92" t="b">
        <f t="shared" si="13"/>
        <v>1</v>
      </c>
      <c r="I92">
        <f>Dummy!D92</f>
        <v>163</v>
      </c>
      <c r="J92">
        <f t="shared" si="14"/>
        <v>1.8314606741573034</v>
      </c>
    </row>
    <row r="93" spans="1:10" x14ac:dyDescent="0.3">
      <c r="A93" t="s">
        <v>164</v>
      </c>
      <c r="B93" t="s">
        <v>165</v>
      </c>
      <c r="C93">
        <v>317</v>
      </c>
      <c r="D93">
        <v>317</v>
      </c>
      <c r="E93">
        <f t="shared" si="10"/>
        <v>136764</v>
      </c>
      <c r="F93">
        <f t="shared" si="11"/>
        <v>100</v>
      </c>
      <c r="G93" t="b">
        <f t="shared" si="12"/>
        <v>1</v>
      </c>
      <c r="H93" t="b">
        <f t="shared" si="13"/>
        <v>1</v>
      </c>
      <c r="I93">
        <f>Dummy!D93</f>
        <v>596</v>
      </c>
      <c r="J93">
        <f t="shared" si="14"/>
        <v>1.8801261829652998</v>
      </c>
    </row>
    <row r="94" spans="1:10" x14ac:dyDescent="0.3">
      <c r="A94" t="s">
        <v>166</v>
      </c>
      <c r="B94" t="s">
        <v>167</v>
      </c>
      <c r="C94">
        <v>733</v>
      </c>
      <c r="D94">
        <v>733</v>
      </c>
      <c r="E94">
        <f t="shared" si="10"/>
        <v>136764</v>
      </c>
      <c r="F94">
        <f t="shared" si="11"/>
        <v>150</v>
      </c>
      <c r="G94" t="b">
        <f t="shared" si="12"/>
        <v>1</v>
      </c>
      <c r="H94" t="b">
        <f t="shared" si="13"/>
        <v>1</v>
      </c>
      <c r="I94">
        <f>Dummy!D94</f>
        <v>1257</v>
      </c>
      <c r="J94">
        <f t="shared" si="14"/>
        <v>1.7148703956343794</v>
      </c>
    </row>
    <row r="95" spans="1:10" x14ac:dyDescent="0.3">
      <c r="A95" t="s">
        <v>168</v>
      </c>
      <c r="B95" t="s">
        <v>169</v>
      </c>
      <c r="C95">
        <v>1393</v>
      </c>
      <c r="D95">
        <v>1393</v>
      </c>
      <c r="E95">
        <f t="shared" si="10"/>
        <v>136764</v>
      </c>
      <c r="F95">
        <f t="shared" si="11"/>
        <v>200</v>
      </c>
      <c r="G95" t="b">
        <f t="shared" si="12"/>
        <v>1</v>
      </c>
      <c r="H95" t="b">
        <f t="shared" si="13"/>
        <v>1</v>
      </c>
      <c r="I95">
        <f>Dummy!D95</f>
        <v>2149</v>
      </c>
      <c r="J95">
        <f t="shared" si="14"/>
        <v>1.5427135678391959</v>
      </c>
    </row>
    <row r="96" spans="1:10" x14ac:dyDescent="0.3">
      <c r="A96" t="s">
        <v>170</v>
      </c>
      <c r="B96" t="s">
        <v>171</v>
      </c>
      <c r="C96">
        <v>2385</v>
      </c>
      <c r="D96">
        <v>2385</v>
      </c>
      <c r="E96">
        <f t="shared" si="10"/>
        <v>136764</v>
      </c>
      <c r="F96">
        <f t="shared" si="11"/>
        <v>250</v>
      </c>
      <c r="G96" t="b">
        <f t="shared" si="12"/>
        <v>1</v>
      </c>
      <c r="H96" t="b">
        <f t="shared" si="13"/>
        <v>1</v>
      </c>
      <c r="I96">
        <f>Dummy!D96</f>
        <v>3473</v>
      </c>
      <c r="J96">
        <f t="shared" si="14"/>
        <v>1.4561844863731657</v>
      </c>
    </row>
    <row r="97" spans="1:10" x14ac:dyDescent="0.3">
      <c r="A97" t="s">
        <v>172</v>
      </c>
      <c r="B97" t="s">
        <v>173</v>
      </c>
      <c r="C97">
        <v>3346</v>
      </c>
      <c r="D97">
        <v>3346</v>
      </c>
      <c r="E97">
        <f t="shared" si="10"/>
        <v>136764</v>
      </c>
      <c r="F97">
        <f t="shared" si="11"/>
        <v>300</v>
      </c>
      <c r="G97" t="b">
        <f t="shared" si="12"/>
        <v>1</v>
      </c>
      <c r="H97" t="b">
        <f t="shared" si="13"/>
        <v>1</v>
      </c>
      <c r="I97">
        <f>Dummy!D97</f>
        <v>4683</v>
      </c>
      <c r="J97">
        <f t="shared" si="14"/>
        <v>1.399581589958159</v>
      </c>
    </row>
    <row r="98" spans="1:10" x14ac:dyDescent="0.3">
      <c r="A98" t="s">
        <v>174</v>
      </c>
      <c r="B98" t="s">
        <v>175</v>
      </c>
      <c r="C98">
        <v>4472</v>
      </c>
      <c r="D98">
        <v>4472</v>
      </c>
      <c r="E98">
        <f t="shared" ref="E98:E129" si="15">VALUE(MID(A98,3,6))</f>
        <v>136764</v>
      </c>
      <c r="F98">
        <f t="shared" ref="F98:F129" si="16">VALUE(MID(A98,10,LEN(A98)-13))</f>
        <v>350</v>
      </c>
      <c r="G98" t="b">
        <f t="shared" ref="G98:G129" si="17">MID(A98,3,LEN(A98)-6)=MID(B98,4,LEN(B98)-7)</f>
        <v>1</v>
      </c>
      <c r="H98" t="b">
        <f t="shared" ref="H98:H129" si="18">C98=D98</f>
        <v>1</v>
      </c>
      <c r="I98">
        <f>Dummy!D98</f>
        <v>6318</v>
      </c>
      <c r="J98">
        <f t="shared" ref="J98:J129" si="19">I98/C98</f>
        <v>1.4127906976744187</v>
      </c>
    </row>
    <row r="99" spans="1:10" x14ac:dyDescent="0.3">
      <c r="A99" t="s">
        <v>176</v>
      </c>
      <c r="B99" t="s">
        <v>177</v>
      </c>
      <c r="C99">
        <v>5688</v>
      </c>
      <c r="D99">
        <v>5688</v>
      </c>
      <c r="E99">
        <f t="shared" si="15"/>
        <v>136764</v>
      </c>
      <c r="F99">
        <f t="shared" si="16"/>
        <v>400</v>
      </c>
      <c r="G99" t="b">
        <f t="shared" si="17"/>
        <v>1</v>
      </c>
      <c r="H99" t="b">
        <f t="shared" si="18"/>
        <v>1</v>
      </c>
      <c r="I99">
        <f>Dummy!D99</f>
        <v>7760</v>
      </c>
      <c r="J99">
        <f t="shared" si="19"/>
        <v>1.3642756680731365</v>
      </c>
    </row>
    <row r="100" spans="1:10" x14ac:dyDescent="0.3">
      <c r="A100" t="s">
        <v>178</v>
      </c>
      <c r="B100" t="s">
        <v>179</v>
      </c>
      <c r="C100">
        <v>7546</v>
      </c>
      <c r="D100">
        <v>7546</v>
      </c>
      <c r="E100">
        <f t="shared" si="15"/>
        <v>136764</v>
      </c>
      <c r="F100">
        <f t="shared" si="16"/>
        <v>450</v>
      </c>
      <c r="G100" t="b">
        <f t="shared" si="17"/>
        <v>1</v>
      </c>
      <c r="H100" t="b">
        <f t="shared" si="18"/>
        <v>1</v>
      </c>
      <c r="I100">
        <f>Dummy!D100</f>
        <v>10139</v>
      </c>
      <c r="J100">
        <f t="shared" si="19"/>
        <v>1.3436257619931089</v>
      </c>
    </row>
    <row r="101" spans="1:10" x14ac:dyDescent="0.3">
      <c r="A101" t="s">
        <v>182</v>
      </c>
      <c r="B101" t="s">
        <v>183</v>
      </c>
      <c r="C101">
        <v>10252</v>
      </c>
      <c r="D101">
        <v>10252</v>
      </c>
      <c r="E101">
        <f t="shared" si="15"/>
        <v>136764</v>
      </c>
      <c r="F101">
        <f t="shared" si="16"/>
        <v>500</v>
      </c>
      <c r="G101" t="b">
        <f t="shared" si="17"/>
        <v>1</v>
      </c>
      <c r="H101" t="b">
        <f t="shared" si="18"/>
        <v>1</v>
      </c>
      <c r="I101">
        <f>Dummy!D101</f>
        <v>13305</v>
      </c>
      <c r="J101">
        <f t="shared" si="19"/>
        <v>1.2977955520873976</v>
      </c>
    </row>
    <row r="102" spans="1:10" x14ac:dyDescent="0.3">
      <c r="A102" t="s">
        <v>200</v>
      </c>
      <c r="B102" t="s">
        <v>201</v>
      </c>
      <c r="C102">
        <v>119</v>
      </c>
      <c r="D102">
        <v>119</v>
      </c>
      <c r="E102">
        <f t="shared" si="15"/>
        <v>136778</v>
      </c>
      <c r="F102">
        <f t="shared" si="16"/>
        <v>50</v>
      </c>
      <c r="G102" t="b">
        <f t="shared" si="17"/>
        <v>1</v>
      </c>
      <c r="H102" t="b">
        <f t="shared" si="18"/>
        <v>1</v>
      </c>
      <c r="I102">
        <f>Dummy!D102</f>
        <v>259</v>
      </c>
      <c r="J102">
        <f t="shared" si="19"/>
        <v>2.1764705882352939</v>
      </c>
    </row>
    <row r="103" spans="1:10" x14ac:dyDescent="0.3">
      <c r="A103" t="s">
        <v>184</v>
      </c>
      <c r="B103" t="s">
        <v>185</v>
      </c>
      <c r="C103">
        <v>247</v>
      </c>
      <c r="D103">
        <v>247</v>
      </c>
      <c r="E103">
        <f t="shared" si="15"/>
        <v>136778</v>
      </c>
      <c r="F103">
        <f t="shared" si="16"/>
        <v>100</v>
      </c>
      <c r="G103" t="b">
        <f t="shared" si="17"/>
        <v>1</v>
      </c>
      <c r="H103" t="b">
        <f t="shared" si="18"/>
        <v>1</v>
      </c>
      <c r="I103">
        <f>Dummy!D103</f>
        <v>509</v>
      </c>
      <c r="J103">
        <f t="shared" si="19"/>
        <v>2.0607287449392713</v>
      </c>
    </row>
    <row r="104" spans="1:10" x14ac:dyDescent="0.3">
      <c r="A104" t="s">
        <v>186</v>
      </c>
      <c r="B104" t="s">
        <v>187</v>
      </c>
      <c r="C104">
        <v>356</v>
      </c>
      <c r="D104">
        <v>356</v>
      </c>
      <c r="E104">
        <f t="shared" si="15"/>
        <v>136778</v>
      </c>
      <c r="F104">
        <f t="shared" si="16"/>
        <v>150</v>
      </c>
      <c r="G104" t="b">
        <f t="shared" si="17"/>
        <v>1</v>
      </c>
      <c r="H104" t="b">
        <f t="shared" si="18"/>
        <v>1</v>
      </c>
      <c r="I104">
        <f>Dummy!D104</f>
        <v>710</v>
      </c>
      <c r="J104">
        <f t="shared" si="19"/>
        <v>1.9943820224719102</v>
      </c>
    </row>
    <row r="105" spans="1:10" x14ac:dyDescent="0.3">
      <c r="A105" t="s">
        <v>188</v>
      </c>
      <c r="B105" t="s">
        <v>189</v>
      </c>
      <c r="C105">
        <v>389</v>
      </c>
      <c r="D105">
        <v>389</v>
      </c>
      <c r="E105">
        <f t="shared" si="15"/>
        <v>136778</v>
      </c>
      <c r="F105">
        <f t="shared" si="16"/>
        <v>200</v>
      </c>
      <c r="G105" t="b">
        <f t="shared" si="17"/>
        <v>1</v>
      </c>
      <c r="H105" t="b">
        <f t="shared" si="18"/>
        <v>1</v>
      </c>
      <c r="I105">
        <f>Dummy!D105</f>
        <v>922</v>
      </c>
      <c r="J105">
        <f t="shared" si="19"/>
        <v>2.3701799485861184</v>
      </c>
    </row>
    <row r="106" spans="1:10" x14ac:dyDescent="0.3">
      <c r="A106" t="s">
        <v>190</v>
      </c>
      <c r="B106" t="s">
        <v>191</v>
      </c>
      <c r="C106">
        <v>657</v>
      </c>
      <c r="D106">
        <v>657</v>
      </c>
      <c r="E106">
        <f t="shared" si="15"/>
        <v>136778</v>
      </c>
      <c r="F106">
        <f t="shared" si="16"/>
        <v>250</v>
      </c>
      <c r="G106" t="b">
        <f t="shared" si="17"/>
        <v>1</v>
      </c>
      <c r="H106" t="b">
        <f t="shared" si="18"/>
        <v>1</v>
      </c>
      <c r="I106">
        <f>Dummy!D106</f>
        <v>1177</v>
      </c>
      <c r="J106">
        <f t="shared" si="19"/>
        <v>1.791476407914764</v>
      </c>
    </row>
    <row r="107" spans="1:10" x14ac:dyDescent="0.3">
      <c r="A107" t="s">
        <v>192</v>
      </c>
      <c r="B107" t="s">
        <v>193</v>
      </c>
      <c r="C107">
        <v>691</v>
      </c>
      <c r="D107">
        <v>691</v>
      </c>
      <c r="E107">
        <f t="shared" si="15"/>
        <v>136778</v>
      </c>
      <c r="F107">
        <f t="shared" si="16"/>
        <v>300</v>
      </c>
      <c r="G107" t="b">
        <f t="shared" si="17"/>
        <v>1</v>
      </c>
      <c r="H107" t="b">
        <f t="shared" si="18"/>
        <v>1</v>
      </c>
      <c r="I107">
        <f>Dummy!D107</f>
        <v>1523</v>
      </c>
      <c r="J107">
        <f t="shared" si="19"/>
        <v>2.2040520984081042</v>
      </c>
    </row>
    <row r="108" spans="1:10" x14ac:dyDescent="0.3">
      <c r="A108" t="s">
        <v>194</v>
      </c>
      <c r="B108" t="s">
        <v>195</v>
      </c>
      <c r="C108">
        <v>743</v>
      </c>
      <c r="D108">
        <v>743</v>
      </c>
      <c r="E108">
        <f t="shared" si="15"/>
        <v>136778</v>
      </c>
      <c r="F108">
        <f t="shared" si="16"/>
        <v>350</v>
      </c>
      <c r="G108" t="b">
        <f t="shared" si="17"/>
        <v>1</v>
      </c>
      <c r="H108" t="b">
        <f t="shared" si="18"/>
        <v>1</v>
      </c>
      <c r="I108">
        <f>Dummy!D108</f>
        <v>1729</v>
      </c>
      <c r="J108">
        <f t="shared" si="19"/>
        <v>2.3270524899057872</v>
      </c>
    </row>
    <row r="109" spans="1:10" x14ac:dyDescent="0.3">
      <c r="A109" t="s">
        <v>196</v>
      </c>
      <c r="B109" t="s">
        <v>197</v>
      </c>
      <c r="C109">
        <v>1224</v>
      </c>
      <c r="D109">
        <v>1224</v>
      </c>
      <c r="E109">
        <f t="shared" si="15"/>
        <v>136778</v>
      </c>
      <c r="F109">
        <f t="shared" si="16"/>
        <v>400</v>
      </c>
      <c r="G109" t="b">
        <f t="shared" si="17"/>
        <v>1</v>
      </c>
      <c r="H109" t="b">
        <f t="shared" si="18"/>
        <v>1</v>
      </c>
      <c r="I109">
        <f>Dummy!D109</f>
        <v>2051</v>
      </c>
      <c r="J109">
        <f t="shared" si="19"/>
        <v>1.6756535947712419</v>
      </c>
    </row>
    <row r="110" spans="1:10" x14ac:dyDescent="0.3">
      <c r="A110" t="s">
        <v>198</v>
      </c>
      <c r="B110" t="s">
        <v>199</v>
      </c>
      <c r="C110">
        <v>947</v>
      </c>
      <c r="D110">
        <v>947</v>
      </c>
      <c r="E110">
        <f t="shared" si="15"/>
        <v>136778</v>
      </c>
      <c r="F110">
        <f t="shared" si="16"/>
        <v>450</v>
      </c>
      <c r="G110" t="b">
        <f t="shared" si="17"/>
        <v>1</v>
      </c>
      <c r="H110" t="b">
        <f t="shared" si="18"/>
        <v>1</v>
      </c>
      <c r="I110">
        <f>Dummy!D110</f>
        <v>2174</v>
      </c>
      <c r="J110">
        <f t="shared" si="19"/>
        <v>2.2956705385427667</v>
      </c>
    </row>
    <row r="111" spans="1:10" x14ac:dyDescent="0.3">
      <c r="A111" t="s">
        <v>202</v>
      </c>
      <c r="B111" t="s">
        <v>203</v>
      </c>
      <c r="C111">
        <v>1596</v>
      </c>
      <c r="D111">
        <v>1596</v>
      </c>
      <c r="E111">
        <f t="shared" si="15"/>
        <v>136778</v>
      </c>
      <c r="F111">
        <f t="shared" si="16"/>
        <v>500</v>
      </c>
      <c r="G111" t="b">
        <f t="shared" si="17"/>
        <v>1</v>
      </c>
      <c r="H111" t="b">
        <f t="shared" si="18"/>
        <v>1</v>
      </c>
      <c r="I111">
        <f>Dummy!D111</f>
        <v>2412</v>
      </c>
      <c r="J111">
        <f t="shared" si="19"/>
        <v>1.5112781954887218</v>
      </c>
    </row>
    <row r="112" spans="1:10" x14ac:dyDescent="0.3">
      <c r="A112" t="s">
        <v>263</v>
      </c>
      <c r="B112" t="s">
        <v>264</v>
      </c>
      <c r="C112">
        <v>165</v>
      </c>
      <c r="D112">
        <v>165</v>
      </c>
      <c r="E112">
        <f t="shared" si="15"/>
        <v>136782</v>
      </c>
      <c r="F112">
        <f t="shared" si="16"/>
        <v>50</v>
      </c>
      <c r="G112" t="b">
        <f t="shared" si="17"/>
        <v>1</v>
      </c>
      <c r="H112" t="b">
        <f t="shared" si="18"/>
        <v>1</v>
      </c>
      <c r="I112">
        <f>Dummy!D112</f>
        <v>240</v>
      </c>
      <c r="J112">
        <f t="shared" si="19"/>
        <v>1.4545454545454546</v>
      </c>
    </row>
    <row r="113" spans="1:10" x14ac:dyDescent="0.3">
      <c r="A113" t="s">
        <v>247</v>
      </c>
      <c r="B113" t="s">
        <v>248</v>
      </c>
      <c r="C113">
        <v>362</v>
      </c>
      <c r="D113">
        <v>362</v>
      </c>
      <c r="E113">
        <f t="shared" si="15"/>
        <v>136782</v>
      </c>
      <c r="F113">
        <f t="shared" si="16"/>
        <v>100</v>
      </c>
      <c r="G113" t="b">
        <f t="shared" si="17"/>
        <v>1</v>
      </c>
      <c r="H113" t="b">
        <f t="shared" si="18"/>
        <v>1</v>
      </c>
      <c r="I113">
        <f>Dummy!D113</f>
        <v>496</v>
      </c>
      <c r="J113">
        <f t="shared" si="19"/>
        <v>1.3701657458563536</v>
      </c>
    </row>
    <row r="114" spans="1:10" x14ac:dyDescent="0.3">
      <c r="A114" t="s">
        <v>249</v>
      </c>
      <c r="B114" t="s">
        <v>250</v>
      </c>
      <c r="C114">
        <v>562</v>
      </c>
      <c r="D114">
        <v>562</v>
      </c>
      <c r="E114">
        <f t="shared" si="15"/>
        <v>136782</v>
      </c>
      <c r="F114">
        <f t="shared" si="16"/>
        <v>150</v>
      </c>
      <c r="G114" t="b">
        <f t="shared" si="17"/>
        <v>1</v>
      </c>
      <c r="H114" t="b">
        <f t="shared" si="18"/>
        <v>1</v>
      </c>
      <c r="I114">
        <f>Dummy!D114</f>
        <v>756</v>
      </c>
      <c r="J114">
        <f t="shared" si="19"/>
        <v>1.3451957295373667</v>
      </c>
    </row>
    <row r="115" spans="1:10" x14ac:dyDescent="0.3">
      <c r="A115" t="s">
        <v>251</v>
      </c>
      <c r="B115" t="s">
        <v>252</v>
      </c>
      <c r="C115">
        <v>801</v>
      </c>
      <c r="D115">
        <v>801</v>
      </c>
      <c r="E115">
        <f t="shared" si="15"/>
        <v>136782</v>
      </c>
      <c r="F115">
        <f t="shared" si="16"/>
        <v>200</v>
      </c>
      <c r="G115" t="b">
        <f t="shared" si="17"/>
        <v>1</v>
      </c>
      <c r="H115" t="b">
        <f t="shared" si="18"/>
        <v>1</v>
      </c>
      <c r="I115">
        <f>Dummy!D115</f>
        <v>1039</v>
      </c>
      <c r="J115">
        <f t="shared" si="19"/>
        <v>1.2971285892634208</v>
      </c>
    </row>
    <row r="116" spans="1:10" x14ac:dyDescent="0.3">
      <c r="A116" t="s">
        <v>253</v>
      </c>
      <c r="B116" t="s">
        <v>254</v>
      </c>
      <c r="C116">
        <v>949</v>
      </c>
      <c r="D116">
        <v>949</v>
      </c>
      <c r="E116">
        <f t="shared" si="15"/>
        <v>136782</v>
      </c>
      <c r="F116">
        <f t="shared" si="16"/>
        <v>250</v>
      </c>
      <c r="G116" t="b">
        <f t="shared" si="17"/>
        <v>1</v>
      </c>
      <c r="H116" t="b">
        <f t="shared" si="18"/>
        <v>1</v>
      </c>
      <c r="I116">
        <f>Dummy!D116</f>
        <v>1247</v>
      </c>
      <c r="J116">
        <f t="shared" si="19"/>
        <v>1.3140147523709167</v>
      </c>
    </row>
    <row r="117" spans="1:10" x14ac:dyDescent="0.3">
      <c r="A117" t="s">
        <v>255</v>
      </c>
      <c r="B117" t="s">
        <v>256</v>
      </c>
      <c r="C117">
        <v>1264</v>
      </c>
      <c r="D117">
        <v>1264</v>
      </c>
      <c r="E117">
        <f t="shared" si="15"/>
        <v>136782</v>
      </c>
      <c r="F117">
        <f t="shared" si="16"/>
        <v>300</v>
      </c>
      <c r="G117" t="b">
        <f t="shared" si="17"/>
        <v>1</v>
      </c>
      <c r="H117" t="b">
        <f t="shared" si="18"/>
        <v>1</v>
      </c>
      <c r="I117">
        <f>Dummy!D117</f>
        <v>1543</v>
      </c>
      <c r="J117">
        <f t="shared" si="19"/>
        <v>1.2207278481012658</v>
      </c>
    </row>
    <row r="118" spans="1:10" x14ac:dyDescent="0.3">
      <c r="A118" t="s">
        <v>257</v>
      </c>
      <c r="B118" t="s">
        <v>258</v>
      </c>
      <c r="C118">
        <v>1484</v>
      </c>
      <c r="D118">
        <v>1484</v>
      </c>
      <c r="E118">
        <f t="shared" si="15"/>
        <v>136782</v>
      </c>
      <c r="F118">
        <f t="shared" si="16"/>
        <v>350</v>
      </c>
      <c r="G118" t="b">
        <f t="shared" si="17"/>
        <v>1</v>
      </c>
      <c r="H118" t="b">
        <f t="shared" si="18"/>
        <v>1</v>
      </c>
      <c r="I118">
        <f>Dummy!D118</f>
        <v>1722</v>
      </c>
      <c r="J118">
        <f t="shared" si="19"/>
        <v>1.1603773584905661</v>
      </c>
    </row>
    <row r="119" spans="1:10" x14ac:dyDescent="0.3">
      <c r="A119" t="s">
        <v>259</v>
      </c>
      <c r="B119" t="s">
        <v>260</v>
      </c>
      <c r="C119">
        <v>1579</v>
      </c>
      <c r="D119">
        <v>1579</v>
      </c>
      <c r="E119">
        <f t="shared" si="15"/>
        <v>136782</v>
      </c>
      <c r="F119">
        <f t="shared" si="16"/>
        <v>400</v>
      </c>
      <c r="G119" t="b">
        <f t="shared" si="17"/>
        <v>1</v>
      </c>
      <c r="H119" t="b">
        <f t="shared" si="18"/>
        <v>1</v>
      </c>
      <c r="I119">
        <f>Dummy!D119</f>
        <v>2051</v>
      </c>
      <c r="J119">
        <f t="shared" si="19"/>
        <v>1.298923369221026</v>
      </c>
    </row>
    <row r="120" spans="1:10" x14ac:dyDescent="0.3">
      <c r="A120" t="s">
        <v>261</v>
      </c>
      <c r="B120" t="s">
        <v>262</v>
      </c>
      <c r="C120">
        <v>1758</v>
      </c>
      <c r="D120">
        <v>1758</v>
      </c>
      <c r="E120">
        <f t="shared" si="15"/>
        <v>136782</v>
      </c>
      <c r="F120">
        <f t="shared" si="16"/>
        <v>450</v>
      </c>
      <c r="G120" t="b">
        <f t="shared" si="17"/>
        <v>1</v>
      </c>
      <c r="H120" t="b">
        <f t="shared" si="18"/>
        <v>1</v>
      </c>
      <c r="I120">
        <f>Dummy!D120</f>
        <v>2243</v>
      </c>
      <c r="J120">
        <f t="shared" si="19"/>
        <v>1.275881683731513</v>
      </c>
    </row>
    <row r="121" spans="1:10" x14ac:dyDescent="0.3">
      <c r="A121" t="s">
        <v>265</v>
      </c>
      <c r="B121" t="s">
        <v>266</v>
      </c>
      <c r="C121">
        <v>2118</v>
      </c>
      <c r="D121">
        <v>2118</v>
      </c>
      <c r="E121">
        <f t="shared" si="15"/>
        <v>136782</v>
      </c>
      <c r="F121">
        <f t="shared" si="16"/>
        <v>500</v>
      </c>
      <c r="G121" t="b">
        <f t="shared" si="17"/>
        <v>1</v>
      </c>
      <c r="H121" t="b">
        <f t="shared" si="18"/>
        <v>1</v>
      </c>
      <c r="I121">
        <f>Dummy!D121</f>
        <v>2452</v>
      </c>
      <c r="J121">
        <f t="shared" si="19"/>
        <v>1.1576959395656279</v>
      </c>
    </row>
    <row r="122" spans="1:10" x14ac:dyDescent="0.3">
      <c r="A122" t="s">
        <v>220</v>
      </c>
      <c r="B122" t="s">
        <v>221</v>
      </c>
      <c r="C122">
        <v>70</v>
      </c>
      <c r="D122">
        <v>70</v>
      </c>
      <c r="E122">
        <f t="shared" si="15"/>
        <v>136792</v>
      </c>
      <c r="F122">
        <f t="shared" si="16"/>
        <v>50</v>
      </c>
      <c r="G122" t="b">
        <f t="shared" si="17"/>
        <v>1</v>
      </c>
      <c r="H122" t="b">
        <f t="shared" si="18"/>
        <v>1</v>
      </c>
      <c r="I122">
        <f>Dummy!D122</f>
        <v>97</v>
      </c>
      <c r="J122">
        <f t="shared" si="19"/>
        <v>1.3857142857142857</v>
      </c>
    </row>
    <row r="123" spans="1:10" x14ac:dyDescent="0.3">
      <c r="A123" t="s">
        <v>204</v>
      </c>
      <c r="B123" t="s">
        <v>205</v>
      </c>
      <c r="C123">
        <v>393</v>
      </c>
      <c r="D123">
        <v>393</v>
      </c>
      <c r="E123">
        <f t="shared" si="15"/>
        <v>136792</v>
      </c>
      <c r="F123">
        <f t="shared" si="16"/>
        <v>100</v>
      </c>
      <c r="G123" t="b">
        <f t="shared" si="17"/>
        <v>1</v>
      </c>
      <c r="H123" t="b">
        <f t="shared" si="18"/>
        <v>1</v>
      </c>
      <c r="I123">
        <f>Dummy!D123</f>
        <v>420</v>
      </c>
      <c r="J123">
        <f t="shared" si="19"/>
        <v>1.0687022900763359</v>
      </c>
    </row>
    <row r="124" spans="1:10" x14ac:dyDescent="0.3">
      <c r="A124" t="s">
        <v>206</v>
      </c>
      <c r="B124" t="s">
        <v>207</v>
      </c>
      <c r="C124">
        <v>830</v>
      </c>
      <c r="D124">
        <v>830</v>
      </c>
      <c r="E124">
        <f t="shared" si="15"/>
        <v>136792</v>
      </c>
      <c r="F124">
        <f t="shared" si="16"/>
        <v>150</v>
      </c>
      <c r="G124" t="b">
        <f t="shared" si="17"/>
        <v>1</v>
      </c>
      <c r="H124" t="b">
        <f t="shared" si="18"/>
        <v>1</v>
      </c>
      <c r="I124">
        <f>Dummy!D124</f>
        <v>1012</v>
      </c>
      <c r="J124">
        <f t="shared" si="19"/>
        <v>1.219277108433735</v>
      </c>
    </row>
    <row r="125" spans="1:10" x14ac:dyDescent="0.3">
      <c r="A125" t="s">
        <v>208</v>
      </c>
      <c r="B125" t="s">
        <v>209</v>
      </c>
      <c r="C125">
        <v>1641</v>
      </c>
      <c r="D125">
        <v>1641</v>
      </c>
      <c r="E125">
        <f t="shared" si="15"/>
        <v>136792</v>
      </c>
      <c r="F125">
        <f t="shared" si="16"/>
        <v>200</v>
      </c>
      <c r="G125" t="b">
        <f t="shared" si="17"/>
        <v>1</v>
      </c>
      <c r="H125" t="b">
        <f t="shared" si="18"/>
        <v>1</v>
      </c>
      <c r="I125">
        <f>Dummy!D125</f>
        <v>1877</v>
      </c>
      <c r="J125">
        <f t="shared" si="19"/>
        <v>1.1438147471054234</v>
      </c>
    </row>
    <row r="126" spans="1:10" x14ac:dyDescent="0.3">
      <c r="A126" t="s">
        <v>210</v>
      </c>
      <c r="B126" t="s">
        <v>211</v>
      </c>
      <c r="C126">
        <v>2365</v>
      </c>
      <c r="D126">
        <v>2365</v>
      </c>
      <c r="E126">
        <f t="shared" si="15"/>
        <v>136792</v>
      </c>
      <c r="F126">
        <f t="shared" si="16"/>
        <v>250</v>
      </c>
      <c r="G126" t="b">
        <f t="shared" si="17"/>
        <v>1</v>
      </c>
      <c r="H126" t="b">
        <f t="shared" si="18"/>
        <v>1</v>
      </c>
      <c r="I126">
        <f>Dummy!D126</f>
        <v>2793</v>
      </c>
      <c r="J126">
        <f t="shared" si="19"/>
        <v>1.1809725158562367</v>
      </c>
    </row>
    <row r="127" spans="1:10" x14ac:dyDescent="0.3">
      <c r="A127" t="s">
        <v>212</v>
      </c>
      <c r="B127" t="s">
        <v>213</v>
      </c>
      <c r="C127">
        <v>3776</v>
      </c>
      <c r="D127">
        <v>3776</v>
      </c>
      <c r="E127">
        <f t="shared" si="15"/>
        <v>136792</v>
      </c>
      <c r="F127">
        <f t="shared" si="16"/>
        <v>300</v>
      </c>
      <c r="G127" t="b">
        <f t="shared" si="17"/>
        <v>1</v>
      </c>
      <c r="H127" t="b">
        <f t="shared" si="18"/>
        <v>1</v>
      </c>
      <c r="I127">
        <f>Dummy!D127</f>
        <v>4166</v>
      </c>
      <c r="J127">
        <f t="shared" si="19"/>
        <v>1.1032838983050848</v>
      </c>
    </row>
    <row r="128" spans="1:10" x14ac:dyDescent="0.3">
      <c r="A128" t="s">
        <v>214</v>
      </c>
      <c r="B128" t="s">
        <v>215</v>
      </c>
      <c r="C128">
        <v>5182</v>
      </c>
      <c r="D128">
        <v>5182</v>
      </c>
      <c r="E128">
        <f t="shared" si="15"/>
        <v>136792</v>
      </c>
      <c r="F128">
        <f t="shared" si="16"/>
        <v>350</v>
      </c>
      <c r="G128" t="b">
        <f t="shared" si="17"/>
        <v>1</v>
      </c>
      <c r="H128" t="b">
        <f t="shared" si="18"/>
        <v>1</v>
      </c>
      <c r="I128">
        <f>Dummy!D128</f>
        <v>5806</v>
      </c>
      <c r="J128">
        <f t="shared" si="19"/>
        <v>1.1204168274797375</v>
      </c>
    </row>
    <row r="129" spans="1:10" x14ac:dyDescent="0.3">
      <c r="A129" t="s">
        <v>216</v>
      </c>
      <c r="B129" t="s">
        <v>217</v>
      </c>
      <c r="C129">
        <v>7396</v>
      </c>
      <c r="D129">
        <v>7396</v>
      </c>
      <c r="E129">
        <f t="shared" si="15"/>
        <v>136792</v>
      </c>
      <c r="F129">
        <f t="shared" si="16"/>
        <v>400</v>
      </c>
      <c r="G129" t="b">
        <f t="shared" si="17"/>
        <v>1</v>
      </c>
      <c r="H129" t="b">
        <f t="shared" si="18"/>
        <v>1</v>
      </c>
      <c r="I129">
        <f>Dummy!D129</f>
        <v>8022</v>
      </c>
      <c r="J129">
        <f t="shared" si="19"/>
        <v>1.0846403461330449</v>
      </c>
    </row>
    <row r="130" spans="1:10" x14ac:dyDescent="0.3">
      <c r="A130" t="s">
        <v>218</v>
      </c>
      <c r="B130" t="s">
        <v>219</v>
      </c>
      <c r="C130">
        <v>9384</v>
      </c>
      <c r="D130">
        <v>9384</v>
      </c>
      <c r="E130">
        <f t="shared" ref="E130:E141" si="20">VALUE(MID(A130,3,6))</f>
        <v>136792</v>
      </c>
      <c r="F130">
        <f t="shared" ref="F130:F141" si="21">VALUE(MID(A130,10,LEN(A130)-13))</f>
        <v>450</v>
      </c>
      <c r="G130" t="b">
        <f t="shared" ref="G130:G141" si="22">MID(A130,3,LEN(A130)-6)=MID(B130,4,LEN(B130)-7)</f>
        <v>1</v>
      </c>
      <c r="H130" t="b">
        <f t="shared" ref="H130:H141" si="23">C130=D130</f>
        <v>1</v>
      </c>
      <c r="I130">
        <f>Dummy!D130</f>
        <v>10249</v>
      </c>
      <c r="J130">
        <f t="shared" ref="J130:J161" si="24">I130/C130</f>
        <v>1.0921781756180733</v>
      </c>
    </row>
    <row r="131" spans="1:10" x14ac:dyDescent="0.3">
      <c r="A131" t="s">
        <v>222</v>
      </c>
      <c r="B131" t="s">
        <v>223</v>
      </c>
      <c r="C131">
        <v>10783</v>
      </c>
      <c r="D131">
        <v>10783</v>
      </c>
      <c r="E131">
        <f t="shared" si="20"/>
        <v>136792</v>
      </c>
      <c r="F131">
        <f t="shared" si="21"/>
        <v>500</v>
      </c>
      <c r="G131" t="b">
        <f t="shared" si="22"/>
        <v>1</v>
      </c>
      <c r="H131" t="b">
        <f t="shared" si="23"/>
        <v>1</v>
      </c>
      <c r="I131">
        <f>Dummy!D131</f>
        <v>11932</v>
      </c>
      <c r="J131">
        <f t="shared" si="24"/>
        <v>1.1065566168969674</v>
      </c>
    </row>
    <row r="132" spans="1:10" x14ac:dyDescent="0.3">
      <c r="A132" t="s">
        <v>240</v>
      </c>
      <c r="B132" t="s">
        <v>241</v>
      </c>
      <c r="C132">
        <v>48</v>
      </c>
      <c r="D132">
        <v>48</v>
      </c>
      <c r="E132">
        <f t="shared" si="20"/>
        <v>136805</v>
      </c>
      <c r="F132">
        <f t="shared" si="21"/>
        <v>50</v>
      </c>
      <c r="G132" t="b">
        <f t="shared" si="22"/>
        <v>1</v>
      </c>
      <c r="H132" t="b">
        <f t="shared" si="23"/>
        <v>1</v>
      </c>
      <c r="I132">
        <f>Dummy!D132</f>
        <v>207</v>
      </c>
      <c r="J132">
        <f t="shared" si="24"/>
        <v>4.3125</v>
      </c>
    </row>
    <row r="133" spans="1:10" x14ac:dyDescent="0.3">
      <c r="A133" t="s">
        <v>224</v>
      </c>
      <c r="B133" t="s">
        <v>225</v>
      </c>
      <c r="C133">
        <v>122</v>
      </c>
      <c r="D133">
        <v>122</v>
      </c>
      <c r="E133">
        <f t="shared" si="20"/>
        <v>136805</v>
      </c>
      <c r="F133">
        <f t="shared" si="21"/>
        <v>100</v>
      </c>
      <c r="G133" t="b">
        <f t="shared" si="22"/>
        <v>1</v>
      </c>
      <c r="H133" t="b">
        <f t="shared" si="23"/>
        <v>1</v>
      </c>
      <c r="I133">
        <f>Dummy!D133</f>
        <v>482</v>
      </c>
      <c r="J133">
        <f t="shared" si="24"/>
        <v>3.9508196721311477</v>
      </c>
    </row>
    <row r="134" spans="1:10" x14ac:dyDescent="0.3">
      <c r="A134" t="s">
        <v>226</v>
      </c>
      <c r="B134" t="s">
        <v>227</v>
      </c>
      <c r="C134">
        <v>174</v>
      </c>
      <c r="D134">
        <v>174</v>
      </c>
      <c r="E134">
        <f t="shared" si="20"/>
        <v>136805</v>
      </c>
      <c r="F134">
        <f t="shared" si="21"/>
        <v>150</v>
      </c>
      <c r="G134" t="b">
        <f t="shared" si="22"/>
        <v>1</v>
      </c>
      <c r="H134" t="b">
        <f t="shared" si="23"/>
        <v>1</v>
      </c>
      <c r="I134">
        <f>Dummy!D134</f>
        <v>765</v>
      </c>
      <c r="J134">
        <f t="shared" si="24"/>
        <v>4.3965517241379306</v>
      </c>
    </row>
    <row r="135" spans="1:10" x14ac:dyDescent="0.3">
      <c r="A135" t="s">
        <v>228</v>
      </c>
      <c r="B135" t="s">
        <v>229</v>
      </c>
      <c r="C135">
        <v>204</v>
      </c>
      <c r="D135">
        <v>204</v>
      </c>
      <c r="E135">
        <f t="shared" si="20"/>
        <v>136805</v>
      </c>
      <c r="F135">
        <f t="shared" si="21"/>
        <v>200</v>
      </c>
      <c r="G135" t="b">
        <f t="shared" si="22"/>
        <v>1</v>
      </c>
      <c r="H135" t="b">
        <f t="shared" si="23"/>
        <v>1</v>
      </c>
      <c r="I135">
        <f>Dummy!D135</f>
        <v>944</v>
      </c>
      <c r="J135">
        <f t="shared" si="24"/>
        <v>4.6274509803921573</v>
      </c>
    </row>
    <row r="136" spans="1:10" x14ac:dyDescent="0.3">
      <c r="A136" t="s">
        <v>230</v>
      </c>
      <c r="B136" t="s">
        <v>231</v>
      </c>
      <c r="C136">
        <v>1057</v>
      </c>
      <c r="D136">
        <v>1057</v>
      </c>
      <c r="E136">
        <f t="shared" si="20"/>
        <v>136805</v>
      </c>
      <c r="F136">
        <f t="shared" si="21"/>
        <v>250</v>
      </c>
      <c r="G136" t="b">
        <f t="shared" si="22"/>
        <v>1</v>
      </c>
      <c r="H136" t="b">
        <f t="shared" si="23"/>
        <v>1</v>
      </c>
      <c r="I136">
        <f>Dummy!D136</f>
        <v>1243</v>
      </c>
      <c r="J136">
        <f t="shared" si="24"/>
        <v>1.1759697256385999</v>
      </c>
    </row>
    <row r="137" spans="1:10" x14ac:dyDescent="0.3">
      <c r="A137" t="s">
        <v>232</v>
      </c>
      <c r="B137" t="s">
        <v>233</v>
      </c>
      <c r="C137">
        <v>867</v>
      </c>
      <c r="D137">
        <v>867</v>
      </c>
      <c r="E137">
        <f t="shared" si="20"/>
        <v>136805</v>
      </c>
      <c r="F137">
        <f t="shared" si="21"/>
        <v>300</v>
      </c>
      <c r="G137" t="b">
        <f t="shared" si="22"/>
        <v>1</v>
      </c>
      <c r="H137" t="b">
        <f t="shared" si="23"/>
        <v>1</v>
      </c>
      <c r="I137">
        <f>Dummy!D137</f>
        <v>1453</v>
      </c>
      <c r="J137">
        <f t="shared" si="24"/>
        <v>1.6758938869665514</v>
      </c>
    </row>
    <row r="138" spans="1:10" x14ac:dyDescent="0.3">
      <c r="A138" t="s">
        <v>234</v>
      </c>
      <c r="B138" t="s">
        <v>235</v>
      </c>
      <c r="C138">
        <v>490</v>
      </c>
      <c r="D138">
        <v>490</v>
      </c>
      <c r="E138">
        <f t="shared" si="20"/>
        <v>136805</v>
      </c>
      <c r="F138">
        <f t="shared" si="21"/>
        <v>350</v>
      </c>
      <c r="G138" t="b">
        <f t="shared" si="22"/>
        <v>1</v>
      </c>
      <c r="H138" t="b">
        <f t="shared" si="23"/>
        <v>1</v>
      </c>
      <c r="I138">
        <f>Dummy!D138</f>
        <v>1781</v>
      </c>
      <c r="J138">
        <f t="shared" si="24"/>
        <v>3.6346938775510202</v>
      </c>
    </row>
    <row r="139" spans="1:10" x14ac:dyDescent="0.3">
      <c r="A139" t="s">
        <v>236</v>
      </c>
      <c r="B139" t="s">
        <v>237</v>
      </c>
      <c r="C139">
        <v>461</v>
      </c>
      <c r="D139">
        <v>461</v>
      </c>
      <c r="E139">
        <f t="shared" si="20"/>
        <v>136805</v>
      </c>
      <c r="F139">
        <f t="shared" si="21"/>
        <v>400</v>
      </c>
      <c r="G139" t="b">
        <f t="shared" si="22"/>
        <v>1</v>
      </c>
      <c r="H139" t="b">
        <f t="shared" si="23"/>
        <v>1</v>
      </c>
      <c r="I139">
        <f>Dummy!D139</f>
        <v>2028</v>
      </c>
      <c r="J139">
        <f t="shared" si="24"/>
        <v>4.3991323210412148</v>
      </c>
    </row>
    <row r="140" spans="1:10" x14ac:dyDescent="0.3">
      <c r="A140" t="s">
        <v>238</v>
      </c>
      <c r="B140" t="s">
        <v>239</v>
      </c>
      <c r="C140">
        <v>526</v>
      </c>
      <c r="D140">
        <v>526</v>
      </c>
      <c r="E140">
        <f t="shared" si="20"/>
        <v>136805</v>
      </c>
      <c r="F140">
        <f t="shared" si="21"/>
        <v>450</v>
      </c>
      <c r="G140" t="b">
        <f t="shared" si="22"/>
        <v>1</v>
      </c>
      <c r="H140" t="b">
        <f t="shared" si="23"/>
        <v>1</v>
      </c>
      <c r="I140">
        <f>Dummy!D140</f>
        <v>2268</v>
      </c>
      <c r="J140">
        <f t="shared" si="24"/>
        <v>4.3117870722433462</v>
      </c>
    </row>
    <row r="141" spans="1:10" x14ac:dyDescent="0.3">
      <c r="A141" t="s">
        <v>242</v>
      </c>
      <c r="B141" t="s">
        <v>243</v>
      </c>
      <c r="C141">
        <v>477</v>
      </c>
      <c r="D141">
        <v>477</v>
      </c>
      <c r="E141">
        <f t="shared" si="20"/>
        <v>136805</v>
      </c>
      <c r="F141">
        <f t="shared" si="21"/>
        <v>500</v>
      </c>
      <c r="G141" t="b">
        <f t="shared" si="22"/>
        <v>1</v>
      </c>
      <c r="H141" t="b">
        <f t="shared" si="23"/>
        <v>1</v>
      </c>
      <c r="I141">
        <f>Dummy!D141</f>
        <v>2486</v>
      </c>
      <c r="J141">
        <f t="shared" si="24"/>
        <v>5.2117400419287208</v>
      </c>
    </row>
  </sheetData>
  <sortState xmlns:xlrd2="http://schemas.microsoft.com/office/spreadsheetml/2017/richdata2" ref="A2:J141">
    <sortCondition ref="E2:E141"/>
    <sortCondition ref="F2:F141"/>
  </sortState>
  <conditionalFormatting sqref="H1:I1 G1:G1048576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I1 H1:H1048576">
    <cfRule type="cellIs" dxfId="2" priority="2" operator="equal">
      <formula>FALSE</formula>
    </cfRule>
    <cfRule type="cellIs" dxfId="1" priority="3" operator="equal">
      <formula>TRUE</formula>
    </cfRule>
  </conditionalFormatting>
  <conditionalFormatting sqref="J2:J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25FE-DC8B-48F3-A2AB-B1722EA1A563}">
  <dimension ref="A1:E141"/>
  <sheetViews>
    <sheetView tabSelected="1" workbookViewId="0"/>
  </sheetViews>
  <sheetFormatPr defaultRowHeight="14.4" x14ac:dyDescent="0.3"/>
  <cols>
    <col min="1" max="1" width="16.6640625" bestFit="1" customWidth="1"/>
    <col min="2" max="2" width="4.6640625" bestFit="1" customWidth="1"/>
    <col min="3" max="3" width="7" bestFit="1" customWidth="1"/>
    <col min="4" max="4" width="4" bestFit="1" customWidth="1"/>
    <col min="5" max="5" width="12" bestFit="1" customWidth="1"/>
  </cols>
  <sheetData>
    <row r="1" spans="1:5" x14ac:dyDescent="0.3">
      <c r="A1" t="s">
        <v>1</v>
      </c>
      <c r="B1" t="s">
        <v>290</v>
      </c>
      <c r="C1" t="s">
        <v>244</v>
      </c>
      <c r="D1" t="s">
        <v>245</v>
      </c>
      <c r="E1" t="s">
        <v>291</v>
      </c>
    </row>
    <row r="2" spans="1:5" x14ac:dyDescent="0.3">
      <c r="A2" t="s">
        <v>21</v>
      </c>
      <c r="B2">
        <v>0</v>
      </c>
      <c r="C2">
        <f>VALUE(MID(A2,4,6))</f>
        <v>132231</v>
      </c>
      <c r="D2">
        <f>VALUE(MID(A2,11,LEN(A2)-13))</f>
        <v>50</v>
      </c>
      <c r="E2">
        <f>MAX(B2,1)</f>
        <v>1</v>
      </c>
    </row>
    <row r="3" spans="1:5" x14ac:dyDescent="0.3">
      <c r="A3" t="s">
        <v>5</v>
      </c>
      <c r="B3">
        <v>10</v>
      </c>
      <c r="C3">
        <f>VALUE(MID(A3,4,6))</f>
        <v>132231</v>
      </c>
      <c r="D3">
        <f>VALUE(MID(A3,11,LEN(A3)-13))</f>
        <v>100</v>
      </c>
      <c r="E3">
        <f>MAX(B3,1)</f>
        <v>10</v>
      </c>
    </row>
    <row r="4" spans="1:5" x14ac:dyDescent="0.3">
      <c r="A4" t="s">
        <v>7</v>
      </c>
      <c r="B4">
        <v>0</v>
      </c>
      <c r="C4">
        <f>VALUE(MID(A4,4,6))</f>
        <v>132231</v>
      </c>
      <c r="D4">
        <f>VALUE(MID(A4,11,LEN(A4)-13))</f>
        <v>150</v>
      </c>
      <c r="E4">
        <f>MAX(B4,1)</f>
        <v>1</v>
      </c>
    </row>
    <row r="5" spans="1:5" x14ac:dyDescent="0.3">
      <c r="A5" t="s">
        <v>9</v>
      </c>
      <c r="B5">
        <v>0</v>
      </c>
      <c r="C5">
        <f>VALUE(MID(A5,4,6))</f>
        <v>132231</v>
      </c>
      <c r="D5">
        <f>VALUE(MID(A5,11,LEN(A5)-13))</f>
        <v>200</v>
      </c>
      <c r="E5">
        <f>MAX(B5,1)</f>
        <v>1</v>
      </c>
    </row>
    <row r="6" spans="1:5" x14ac:dyDescent="0.3">
      <c r="A6" t="s">
        <v>11</v>
      </c>
      <c r="B6">
        <v>0</v>
      </c>
      <c r="C6">
        <f>VALUE(MID(A6,4,6))</f>
        <v>132231</v>
      </c>
      <c r="D6">
        <f>VALUE(MID(A6,11,LEN(A6)-13))</f>
        <v>250</v>
      </c>
      <c r="E6">
        <f>MAX(B6,1)</f>
        <v>1</v>
      </c>
    </row>
    <row r="7" spans="1:5" x14ac:dyDescent="0.3">
      <c r="A7" t="s">
        <v>13</v>
      </c>
      <c r="B7">
        <v>0</v>
      </c>
      <c r="C7">
        <f>VALUE(MID(A7,4,6))</f>
        <v>132231</v>
      </c>
      <c r="D7">
        <f>VALUE(MID(A7,11,LEN(A7)-13))</f>
        <v>300</v>
      </c>
      <c r="E7">
        <f>MAX(B7,1)</f>
        <v>1</v>
      </c>
    </row>
    <row r="8" spans="1:5" x14ac:dyDescent="0.3">
      <c r="A8" t="s">
        <v>15</v>
      </c>
      <c r="B8">
        <v>1</v>
      </c>
      <c r="C8">
        <f>VALUE(MID(A8,4,6))</f>
        <v>132231</v>
      </c>
      <c r="D8">
        <f>VALUE(MID(A8,11,LEN(A8)-13))</f>
        <v>350</v>
      </c>
      <c r="E8">
        <f>MAX(B8,1)</f>
        <v>1</v>
      </c>
    </row>
    <row r="9" spans="1:5" x14ac:dyDescent="0.3">
      <c r="A9" t="s">
        <v>17</v>
      </c>
      <c r="B9">
        <v>1</v>
      </c>
      <c r="C9">
        <f>VALUE(MID(A9,4,6))</f>
        <v>132231</v>
      </c>
      <c r="D9">
        <f>VALUE(MID(A9,11,LEN(A9)-13))</f>
        <v>400</v>
      </c>
      <c r="E9">
        <f>MAX(B9,1)</f>
        <v>1</v>
      </c>
    </row>
    <row r="10" spans="1:5" x14ac:dyDescent="0.3">
      <c r="A10" t="s">
        <v>19</v>
      </c>
      <c r="B10">
        <v>2</v>
      </c>
      <c r="C10">
        <f>VALUE(MID(A10,4,6))</f>
        <v>132231</v>
      </c>
      <c r="D10">
        <f>VALUE(MID(A10,11,LEN(A10)-13))</f>
        <v>450</v>
      </c>
      <c r="E10">
        <f>MAX(B10,1)</f>
        <v>2</v>
      </c>
    </row>
    <row r="11" spans="1:5" x14ac:dyDescent="0.3">
      <c r="A11" t="s">
        <v>23</v>
      </c>
      <c r="B11">
        <v>2</v>
      </c>
      <c r="C11">
        <f>VALUE(MID(A11,4,6))</f>
        <v>132231</v>
      </c>
      <c r="D11">
        <f>VALUE(MID(A11,11,LEN(A11)-13))</f>
        <v>500</v>
      </c>
      <c r="E11">
        <f>MAX(B11,1)</f>
        <v>2</v>
      </c>
    </row>
    <row r="12" spans="1:5" x14ac:dyDescent="0.3">
      <c r="A12" t="s">
        <v>41</v>
      </c>
      <c r="B12">
        <v>0</v>
      </c>
      <c r="C12">
        <f>VALUE(MID(A12,4,6))</f>
        <v>136309</v>
      </c>
      <c r="D12">
        <f>VALUE(MID(A12,11,LEN(A12)-13))</f>
        <v>50</v>
      </c>
      <c r="E12">
        <f>MAX(B12,1)</f>
        <v>1</v>
      </c>
    </row>
    <row r="13" spans="1:5" x14ac:dyDescent="0.3">
      <c r="A13" t="s">
        <v>25</v>
      </c>
      <c r="B13">
        <v>0</v>
      </c>
      <c r="C13">
        <f>VALUE(MID(A13,4,6))</f>
        <v>136309</v>
      </c>
      <c r="D13">
        <f>VALUE(MID(A13,11,LEN(A13)-13))</f>
        <v>100</v>
      </c>
      <c r="E13">
        <f>MAX(B13,1)</f>
        <v>1</v>
      </c>
    </row>
    <row r="14" spans="1:5" x14ac:dyDescent="0.3">
      <c r="A14" t="s">
        <v>27</v>
      </c>
      <c r="B14">
        <v>0</v>
      </c>
      <c r="C14">
        <f>VALUE(MID(A14,4,6))</f>
        <v>136309</v>
      </c>
      <c r="D14">
        <f>VALUE(MID(A14,11,LEN(A14)-13))</f>
        <v>150</v>
      </c>
      <c r="E14">
        <f>MAX(B14,1)</f>
        <v>1</v>
      </c>
    </row>
    <row r="15" spans="1:5" x14ac:dyDescent="0.3">
      <c r="A15" t="s">
        <v>29</v>
      </c>
      <c r="B15">
        <v>0</v>
      </c>
      <c r="C15">
        <f>VALUE(MID(A15,4,6))</f>
        <v>136309</v>
      </c>
      <c r="D15">
        <f>VALUE(MID(A15,11,LEN(A15)-13))</f>
        <v>200</v>
      </c>
      <c r="E15">
        <f>MAX(B15,1)</f>
        <v>1</v>
      </c>
    </row>
    <row r="16" spans="1:5" x14ac:dyDescent="0.3">
      <c r="A16" t="s">
        <v>31</v>
      </c>
      <c r="B16">
        <v>0</v>
      </c>
      <c r="C16">
        <f>VALUE(MID(A16,4,6))</f>
        <v>136309</v>
      </c>
      <c r="D16">
        <f>VALUE(MID(A16,11,LEN(A16)-13))</f>
        <v>250</v>
      </c>
      <c r="E16">
        <f>MAX(B16,1)</f>
        <v>1</v>
      </c>
    </row>
    <row r="17" spans="1:5" x14ac:dyDescent="0.3">
      <c r="A17" t="s">
        <v>33</v>
      </c>
      <c r="B17">
        <v>0</v>
      </c>
      <c r="C17">
        <f>VALUE(MID(A17,4,6))</f>
        <v>136309</v>
      </c>
      <c r="D17">
        <f>VALUE(MID(A17,11,LEN(A17)-13))</f>
        <v>300</v>
      </c>
      <c r="E17">
        <f>MAX(B17,1)</f>
        <v>1</v>
      </c>
    </row>
    <row r="18" spans="1:5" x14ac:dyDescent="0.3">
      <c r="A18" t="s">
        <v>35</v>
      </c>
      <c r="B18">
        <v>1</v>
      </c>
      <c r="C18">
        <f>VALUE(MID(A18,4,6))</f>
        <v>136309</v>
      </c>
      <c r="D18">
        <f>VALUE(MID(A18,11,LEN(A18)-13))</f>
        <v>350</v>
      </c>
      <c r="E18">
        <f>MAX(B18,1)</f>
        <v>1</v>
      </c>
    </row>
    <row r="19" spans="1:5" x14ac:dyDescent="0.3">
      <c r="A19" t="s">
        <v>37</v>
      </c>
      <c r="B19">
        <v>1</v>
      </c>
      <c r="C19">
        <f>VALUE(MID(A19,4,6))</f>
        <v>136309</v>
      </c>
      <c r="D19">
        <f>VALUE(MID(A19,11,LEN(A19)-13))</f>
        <v>400</v>
      </c>
      <c r="E19">
        <f>MAX(B19,1)</f>
        <v>1</v>
      </c>
    </row>
    <row r="20" spans="1:5" x14ac:dyDescent="0.3">
      <c r="A20" t="s">
        <v>39</v>
      </c>
      <c r="B20">
        <v>1</v>
      </c>
      <c r="C20">
        <f>VALUE(MID(A20,4,6))</f>
        <v>136309</v>
      </c>
      <c r="D20">
        <f>VALUE(MID(A20,11,LEN(A20)-13))</f>
        <v>450</v>
      </c>
      <c r="E20">
        <f>MAX(B20,1)</f>
        <v>1</v>
      </c>
    </row>
    <row r="21" spans="1:5" x14ac:dyDescent="0.3">
      <c r="A21" t="s">
        <v>43</v>
      </c>
      <c r="B21">
        <v>1</v>
      </c>
      <c r="C21">
        <f>VALUE(MID(A21,4,6))</f>
        <v>136309</v>
      </c>
      <c r="D21">
        <f>VALUE(MID(A21,11,LEN(A21)-13))</f>
        <v>500</v>
      </c>
      <c r="E21">
        <f>MAX(B21,1)</f>
        <v>1</v>
      </c>
    </row>
    <row r="22" spans="1:5" x14ac:dyDescent="0.3">
      <c r="A22" t="s">
        <v>61</v>
      </c>
      <c r="B22">
        <v>0</v>
      </c>
      <c r="C22">
        <f>VALUE(MID(A22,4,6))</f>
        <v>136315</v>
      </c>
      <c r="D22">
        <f>VALUE(MID(A22,11,LEN(A22)-13))</f>
        <v>50</v>
      </c>
      <c r="E22">
        <f>MAX(B22,1)</f>
        <v>1</v>
      </c>
    </row>
    <row r="23" spans="1:5" x14ac:dyDescent="0.3">
      <c r="A23" t="s">
        <v>45</v>
      </c>
      <c r="B23">
        <v>0</v>
      </c>
      <c r="C23">
        <f>VALUE(MID(A23,4,6))</f>
        <v>136315</v>
      </c>
      <c r="D23">
        <f>VALUE(MID(A23,11,LEN(A23)-13))</f>
        <v>100</v>
      </c>
      <c r="E23">
        <f>MAX(B23,1)</f>
        <v>1</v>
      </c>
    </row>
    <row r="24" spans="1:5" x14ac:dyDescent="0.3">
      <c r="A24" t="s">
        <v>47</v>
      </c>
      <c r="B24">
        <v>0</v>
      </c>
      <c r="C24">
        <f>VALUE(MID(A24,4,6))</f>
        <v>136315</v>
      </c>
      <c r="D24">
        <f>VALUE(MID(A24,11,LEN(A24)-13))</f>
        <v>150</v>
      </c>
      <c r="E24">
        <f>MAX(B24,1)</f>
        <v>1</v>
      </c>
    </row>
    <row r="25" spans="1:5" x14ac:dyDescent="0.3">
      <c r="A25" t="s">
        <v>49</v>
      </c>
      <c r="B25">
        <v>0</v>
      </c>
      <c r="C25">
        <f>VALUE(MID(A25,4,6))</f>
        <v>136315</v>
      </c>
      <c r="D25">
        <f>VALUE(MID(A25,11,LEN(A25)-13))</f>
        <v>200</v>
      </c>
      <c r="E25">
        <f>MAX(B25,1)</f>
        <v>1</v>
      </c>
    </row>
    <row r="26" spans="1:5" x14ac:dyDescent="0.3">
      <c r="A26" t="s">
        <v>51</v>
      </c>
      <c r="B26">
        <v>0</v>
      </c>
      <c r="C26">
        <f>VALUE(MID(A26,4,6))</f>
        <v>136315</v>
      </c>
      <c r="D26">
        <f>VALUE(MID(A26,11,LEN(A26)-13))</f>
        <v>250</v>
      </c>
      <c r="E26">
        <f>MAX(B26,1)</f>
        <v>1</v>
      </c>
    </row>
    <row r="27" spans="1:5" x14ac:dyDescent="0.3">
      <c r="A27" t="s">
        <v>53</v>
      </c>
      <c r="B27">
        <v>0</v>
      </c>
      <c r="C27">
        <f>VALUE(MID(A27,4,6))</f>
        <v>136315</v>
      </c>
      <c r="D27">
        <f>VALUE(MID(A27,11,LEN(A27)-13))</f>
        <v>300</v>
      </c>
      <c r="E27">
        <f>MAX(B27,1)</f>
        <v>1</v>
      </c>
    </row>
    <row r="28" spans="1:5" x14ac:dyDescent="0.3">
      <c r="A28" t="s">
        <v>55</v>
      </c>
      <c r="B28">
        <v>0</v>
      </c>
      <c r="C28">
        <f>VALUE(MID(A28,4,6))</f>
        <v>136315</v>
      </c>
      <c r="D28">
        <f>VALUE(MID(A28,11,LEN(A28)-13))</f>
        <v>350</v>
      </c>
      <c r="E28">
        <f>MAX(B28,1)</f>
        <v>1</v>
      </c>
    </row>
    <row r="29" spans="1:5" x14ac:dyDescent="0.3">
      <c r="A29" t="s">
        <v>57</v>
      </c>
      <c r="B29">
        <v>0</v>
      </c>
      <c r="C29">
        <f>VALUE(MID(A29,4,6))</f>
        <v>136315</v>
      </c>
      <c r="D29">
        <f>VALUE(MID(A29,11,LEN(A29)-13))</f>
        <v>400</v>
      </c>
      <c r="E29">
        <f>MAX(B29,1)</f>
        <v>1</v>
      </c>
    </row>
    <row r="30" spans="1:5" x14ac:dyDescent="0.3">
      <c r="A30" t="s">
        <v>59</v>
      </c>
      <c r="B30">
        <v>0</v>
      </c>
      <c r="C30">
        <f>VALUE(MID(A30,4,6))</f>
        <v>136315</v>
      </c>
      <c r="D30">
        <f>VALUE(MID(A30,11,LEN(A30)-13))</f>
        <v>450</v>
      </c>
      <c r="E30">
        <f>MAX(B30,1)</f>
        <v>1</v>
      </c>
    </row>
    <row r="31" spans="1:5" x14ac:dyDescent="0.3">
      <c r="A31" t="s">
        <v>63</v>
      </c>
      <c r="B31">
        <v>0</v>
      </c>
      <c r="C31">
        <f>VALUE(MID(A31,4,6))</f>
        <v>136315</v>
      </c>
      <c r="D31">
        <f>VALUE(MID(A31,11,LEN(A31)-13))</f>
        <v>500</v>
      </c>
      <c r="E31">
        <f>MAX(B31,1)</f>
        <v>1</v>
      </c>
    </row>
    <row r="32" spans="1:5" x14ac:dyDescent="0.3">
      <c r="A32" t="s">
        <v>81</v>
      </c>
      <c r="B32">
        <v>0</v>
      </c>
      <c r="C32">
        <f>VALUE(MID(A32,4,6))</f>
        <v>136682</v>
      </c>
      <c r="D32">
        <f>VALUE(MID(A32,11,LEN(A32)-13))</f>
        <v>50</v>
      </c>
      <c r="E32">
        <f>MAX(B32,1)</f>
        <v>1</v>
      </c>
    </row>
    <row r="33" spans="1:5" x14ac:dyDescent="0.3">
      <c r="A33" t="s">
        <v>65</v>
      </c>
      <c r="B33">
        <v>0</v>
      </c>
      <c r="C33">
        <f>VALUE(MID(A33,4,6))</f>
        <v>136682</v>
      </c>
      <c r="D33">
        <f>VALUE(MID(A33,11,LEN(A33)-13))</f>
        <v>100</v>
      </c>
      <c r="E33">
        <f>MAX(B33,1)</f>
        <v>1</v>
      </c>
    </row>
    <row r="34" spans="1:5" x14ac:dyDescent="0.3">
      <c r="A34" t="s">
        <v>67</v>
      </c>
      <c r="B34">
        <v>0</v>
      </c>
      <c r="C34">
        <f>VALUE(MID(A34,4,6))</f>
        <v>136682</v>
      </c>
      <c r="D34">
        <f>VALUE(MID(A34,11,LEN(A34)-13))</f>
        <v>150</v>
      </c>
      <c r="E34">
        <f>MAX(B34,1)</f>
        <v>1</v>
      </c>
    </row>
    <row r="35" spans="1:5" x14ac:dyDescent="0.3">
      <c r="A35" t="s">
        <v>69</v>
      </c>
      <c r="B35">
        <v>0</v>
      </c>
      <c r="C35">
        <f>VALUE(MID(A35,4,6))</f>
        <v>136682</v>
      </c>
      <c r="D35">
        <f>VALUE(MID(A35,11,LEN(A35)-13))</f>
        <v>200</v>
      </c>
      <c r="E35">
        <f>MAX(B35,1)</f>
        <v>1</v>
      </c>
    </row>
    <row r="36" spans="1:5" x14ac:dyDescent="0.3">
      <c r="A36" t="s">
        <v>71</v>
      </c>
      <c r="B36">
        <v>0</v>
      </c>
      <c r="C36">
        <f>VALUE(MID(A36,4,6))</f>
        <v>136682</v>
      </c>
      <c r="D36">
        <f>VALUE(MID(A36,11,LEN(A36)-13))</f>
        <v>250</v>
      </c>
      <c r="E36">
        <f>MAX(B36,1)</f>
        <v>1</v>
      </c>
    </row>
    <row r="37" spans="1:5" x14ac:dyDescent="0.3">
      <c r="A37" t="s">
        <v>73</v>
      </c>
      <c r="B37">
        <v>0</v>
      </c>
      <c r="C37">
        <f>VALUE(MID(A37,4,6))</f>
        <v>136682</v>
      </c>
      <c r="D37">
        <f>VALUE(MID(A37,11,LEN(A37)-13))</f>
        <v>300</v>
      </c>
      <c r="E37">
        <f>MAX(B37,1)</f>
        <v>1</v>
      </c>
    </row>
    <row r="38" spans="1:5" x14ac:dyDescent="0.3">
      <c r="A38" t="s">
        <v>75</v>
      </c>
      <c r="B38">
        <v>1</v>
      </c>
      <c r="C38">
        <f>VALUE(MID(A38,4,6))</f>
        <v>136682</v>
      </c>
      <c r="D38">
        <f>VALUE(MID(A38,11,LEN(A38)-13))</f>
        <v>350</v>
      </c>
      <c r="E38">
        <f>MAX(B38,1)</f>
        <v>1</v>
      </c>
    </row>
    <row r="39" spans="1:5" x14ac:dyDescent="0.3">
      <c r="A39" t="s">
        <v>77</v>
      </c>
      <c r="B39">
        <v>3</v>
      </c>
      <c r="C39">
        <f>VALUE(MID(A39,4,6))</f>
        <v>136682</v>
      </c>
      <c r="D39">
        <f>VALUE(MID(A39,11,LEN(A39)-13))</f>
        <v>400</v>
      </c>
      <c r="E39">
        <f>MAX(B39,1)</f>
        <v>3</v>
      </c>
    </row>
    <row r="40" spans="1:5" x14ac:dyDescent="0.3">
      <c r="A40" t="s">
        <v>79</v>
      </c>
      <c r="B40">
        <v>6</v>
      </c>
      <c r="C40">
        <f>VALUE(MID(A40,4,6))</f>
        <v>136682</v>
      </c>
      <c r="D40">
        <f>VALUE(MID(A40,11,LEN(A40)-13))</f>
        <v>450</v>
      </c>
      <c r="E40">
        <f>MAX(B40,1)</f>
        <v>6</v>
      </c>
    </row>
    <row r="41" spans="1:5" x14ac:dyDescent="0.3">
      <c r="A41" t="s">
        <v>83</v>
      </c>
      <c r="B41">
        <v>7</v>
      </c>
      <c r="C41">
        <f>VALUE(MID(A41,4,6))</f>
        <v>136682</v>
      </c>
      <c r="D41">
        <f>VALUE(MID(A41,11,LEN(A41)-13))</f>
        <v>500</v>
      </c>
      <c r="E41">
        <f>MAX(B41,1)</f>
        <v>7</v>
      </c>
    </row>
    <row r="42" spans="1:5" x14ac:dyDescent="0.3">
      <c r="A42" t="s">
        <v>101</v>
      </c>
      <c r="B42">
        <v>0</v>
      </c>
      <c r="C42">
        <f>VALUE(MID(A42,4,6))</f>
        <v>136683</v>
      </c>
      <c r="D42">
        <f>VALUE(MID(A42,11,LEN(A42)-13))</f>
        <v>50</v>
      </c>
      <c r="E42">
        <f>MAX(B42,1)</f>
        <v>1</v>
      </c>
    </row>
    <row r="43" spans="1:5" x14ac:dyDescent="0.3">
      <c r="A43" t="s">
        <v>85</v>
      </c>
      <c r="B43">
        <v>0</v>
      </c>
      <c r="C43">
        <f>VALUE(MID(A43,4,6))</f>
        <v>136683</v>
      </c>
      <c r="D43">
        <f>VALUE(MID(A43,11,LEN(A43)-13))</f>
        <v>100</v>
      </c>
      <c r="E43">
        <f>MAX(B43,1)</f>
        <v>1</v>
      </c>
    </row>
    <row r="44" spans="1:5" x14ac:dyDescent="0.3">
      <c r="A44" t="s">
        <v>87</v>
      </c>
      <c r="B44">
        <v>0</v>
      </c>
      <c r="C44">
        <f>VALUE(MID(A44,4,6))</f>
        <v>136683</v>
      </c>
      <c r="D44">
        <f>VALUE(MID(A44,11,LEN(A44)-13))</f>
        <v>150</v>
      </c>
      <c r="E44">
        <f>MAX(B44,1)</f>
        <v>1</v>
      </c>
    </row>
    <row r="45" spans="1:5" x14ac:dyDescent="0.3">
      <c r="A45" t="s">
        <v>89</v>
      </c>
      <c r="B45">
        <v>0</v>
      </c>
      <c r="C45">
        <f>VALUE(MID(A45,4,6))</f>
        <v>136683</v>
      </c>
      <c r="D45">
        <f>VALUE(MID(A45,11,LEN(A45)-13))</f>
        <v>200</v>
      </c>
      <c r="E45">
        <f>MAX(B45,1)</f>
        <v>1</v>
      </c>
    </row>
    <row r="46" spans="1:5" x14ac:dyDescent="0.3">
      <c r="A46" t="s">
        <v>91</v>
      </c>
      <c r="B46">
        <v>0</v>
      </c>
      <c r="C46">
        <f>VALUE(MID(A46,4,6))</f>
        <v>136683</v>
      </c>
      <c r="D46">
        <f>VALUE(MID(A46,11,LEN(A46)-13))</f>
        <v>250</v>
      </c>
      <c r="E46">
        <f>MAX(B46,1)</f>
        <v>1</v>
      </c>
    </row>
    <row r="47" spans="1:5" x14ac:dyDescent="0.3">
      <c r="A47" t="s">
        <v>93</v>
      </c>
      <c r="B47">
        <v>0</v>
      </c>
      <c r="C47">
        <f>VALUE(MID(A47,4,6))</f>
        <v>136683</v>
      </c>
      <c r="D47">
        <f>VALUE(MID(A47,11,LEN(A47)-13))</f>
        <v>300</v>
      </c>
      <c r="E47">
        <f>MAX(B47,1)</f>
        <v>1</v>
      </c>
    </row>
    <row r="48" spans="1:5" x14ac:dyDescent="0.3">
      <c r="A48" t="s">
        <v>95</v>
      </c>
      <c r="B48">
        <v>0</v>
      </c>
      <c r="C48">
        <f>VALUE(MID(A48,4,6))</f>
        <v>136683</v>
      </c>
      <c r="D48">
        <f>VALUE(MID(A48,11,LEN(A48)-13))</f>
        <v>350</v>
      </c>
      <c r="E48">
        <f>MAX(B48,1)</f>
        <v>1</v>
      </c>
    </row>
    <row r="49" spans="1:5" x14ac:dyDescent="0.3">
      <c r="A49" t="s">
        <v>97</v>
      </c>
      <c r="B49">
        <v>0</v>
      </c>
      <c r="C49">
        <f>VALUE(MID(A49,4,6))</f>
        <v>136683</v>
      </c>
      <c r="D49">
        <f>VALUE(MID(A49,11,LEN(A49)-13))</f>
        <v>400</v>
      </c>
      <c r="E49">
        <f>MAX(B49,1)</f>
        <v>1</v>
      </c>
    </row>
    <row r="50" spans="1:5" x14ac:dyDescent="0.3">
      <c r="A50" t="s">
        <v>99</v>
      </c>
      <c r="B50">
        <v>0</v>
      </c>
      <c r="C50">
        <f>VALUE(MID(A50,4,6))</f>
        <v>136683</v>
      </c>
      <c r="D50">
        <f>VALUE(MID(A50,11,LEN(A50)-13))</f>
        <v>450</v>
      </c>
      <c r="E50">
        <f>MAX(B50,1)</f>
        <v>1</v>
      </c>
    </row>
    <row r="51" spans="1:5" x14ac:dyDescent="0.3">
      <c r="A51" t="s">
        <v>103</v>
      </c>
      <c r="B51">
        <v>1</v>
      </c>
      <c r="C51">
        <f>VALUE(MID(A51,4,6))</f>
        <v>136683</v>
      </c>
      <c r="D51">
        <f>VALUE(MID(A51,11,LEN(A51)-13))</f>
        <v>500</v>
      </c>
      <c r="E51">
        <f>MAX(B51,1)</f>
        <v>1</v>
      </c>
    </row>
    <row r="52" spans="1:5" x14ac:dyDescent="0.3">
      <c r="A52" t="s">
        <v>121</v>
      </c>
      <c r="B52">
        <v>0</v>
      </c>
      <c r="C52">
        <f>VALUE(MID(A52,4,6))</f>
        <v>136718</v>
      </c>
      <c r="D52">
        <f>VALUE(MID(A52,11,LEN(A52)-13))</f>
        <v>50</v>
      </c>
      <c r="E52">
        <f>MAX(B52,1)</f>
        <v>1</v>
      </c>
    </row>
    <row r="53" spans="1:5" x14ac:dyDescent="0.3">
      <c r="A53" t="s">
        <v>105</v>
      </c>
      <c r="B53">
        <v>0</v>
      </c>
      <c r="C53">
        <f>VALUE(MID(A53,4,6))</f>
        <v>136718</v>
      </c>
      <c r="D53">
        <f>VALUE(MID(A53,11,LEN(A53)-13))</f>
        <v>100</v>
      </c>
      <c r="E53">
        <f>MAX(B53,1)</f>
        <v>1</v>
      </c>
    </row>
    <row r="54" spans="1:5" x14ac:dyDescent="0.3">
      <c r="A54" t="s">
        <v>107</v>
      </c>
      <c r="B54">
        <v>0</v>
      </c>
      <c r="C54">
        <f>VALUE(MID(A54,4,6))</f>
        <v>136718</v>
      </c>
      <c r="D54">
        <f>VALUE(MID(A54,11,LEN(A54)-13))</f>
        <v>150</v>
      </c>
      <c r="E54">
        <f>MAX(B54,1)</f>
        <v>1</v>
      </c>
    </row>
    <row r="55" spans="1:5" x14ac:dyDescent="0.3">
      <c r="A55" t="s">
        <v>109</v>
      </c>
      <c r="B55">
        <v>2</v>
      </c>
      <c r="C55">
        <f>VALUE(MID(A55,4,6))</f>
        <v>136718</v>
      </c>
      <c r="D55">
        <f>VALUE(MID(A55,11,LEN(A55)-13))</f>
        <v>200</v>
      </c>
      <c r="E55">
        <f>MAX(B55,1)</f>
        <v>2</v>
      </c>
    </row>
    <row r="56" spans="1:5" x14ac:dyDescent="0.3">
      <c r="A56" t="s">
        <v>111</v>
      </c>
      <c r="B56">
        <v>2</v>
      </c>
      <c r="C56">
        <f>VALUE(MID(A56,4,6))</f>
        <v>136718</v>
      </c>
      <c r="D56">
        <f>VALUE(MID(A56,11,LEN(A56)-13))</f>
        <v>250</v>
      </c>
      <c r="E56">
        <f>MAX(B56,1)</f>
        <v>2</v>
      </c>
    </row>
    <row r="57" spans="1:5" x14ac:dyDescent="0.3">
      <c r="A57" t="s">
        <v>113</v>
      </c>
      <c r="B57">
        <v>2</v>
      </c>
      <c r="C57">
        <f>VALUE(MID(A57,4,6))</f>
        <v>136718</v>
      </c>
      <c r="D57">
        <f>VALUE(MID(A57,11,LEN(A57)-13))</f>
        <v>300</v>
      </c>
      <c r="E57">
        <f>MAX(B57,1)</f>
        <v>2</v>
      </c>
    </row>
    <row r="58" spans="1:5" x14ac:dyDescent="0.3">
      <c r="A58" t="s">
        <v>115</v>
      </c>
      <c r="B58">
        <v>3</v>
      </c>
      <c r="C58">
        <f>VALUE(MID(A58,4,6))</f>
        <v>136718</v>
      </c>
      <c r="D58">
        <f>VALUE(MID(A58,11,LEN(A58)-13))</f>
        <v>350</v>
      </c>
      <c r="E58">
        <f>MAX(B58,1)</f>
        <v>3</v>
      </c>
    </row>
    <row r="59" spans="1:5" x14ac:dyDescent="0.3">
      <c r="A59" t="s">
        <v>117</v>
      </c>
      <c r="B59">
        <v>3</v>
      </c>
      <c r="C59">
        <f>VALUE(MID(A59,4,6))</f>
        <v>136718</v>
      </c>
      <c r="D59">
        <f>VALUE(MID(A59,11,LEN(A59)-13))</f>
        <v>400</v>
      </c>
      <c r="E59">
        <f>MAX(B59,1)</f>
        <v>3</v>
      </c>
    </row>
    <row r="60" spans="1:5" x14ac:dyDescent="0.3">
      <c r="A60" t="s">
        <v>119</v>
      </c>
      <c r="B60">
        <v>4</v>
      </c>
      <c r="C60">
        <f>VALUE(MID(A60,4,6))</f>
        <v>136718</v>
      </c>
      <c r="D60">
        <f>VALUE(MID(A60,11,LEN(A60)-13))</f>
        <v>450</v>
      </c>
      <c r="E60">
        <f>MAX(B60,1)</f>
        <v>4</v>
      </c>
    </row>
    <row r="61" spans="1:5" x14ac:dyDescent="0.3">
      <c r="A61" t="s">
        <v>123</v>
      </c>
      <c r="B61">
        <v>5</v>
      </c>
      <c r="C61">
        <f>VALUE(MID(A61,4,6))</f>
        <v>136718</v>
      </c>
      <c r="D61">
        <f>VALUE(MID(A61,11,LEN(A61)-13))</f>
        <v>500</v>
      </c>
      <c r="E61">
        <f>MAX(B61,1)</f>
        <v>5</v>
      </c>
    </row>
    <row r="62" spans="1:5" x14ac:dyDescent="0.3">
      <c r="A62" t="s">
        <v>141</v>
      </c>
      <c r="B62">
        <v>0</v>
      </c>
      <c r="C62">
        <f>VALUE(MID(A62,4,6))</f>
        <v>136723</v>
      </c>
      <c r="D62">
        <f>VALUE(MID(A62,11,LEN(A62)-13))</f>
        <v>50</v>
      </c>
      <c r="E62">
        <f>MAX(B62,1)</f>
        <v>1</v>
      </c>
    </row>
    <row r="63" spans="1:5" x14ac:dyDescent="0.3">
      <c r="A63" t="s">
        <v>125</v>
      </c>
      <c r="B63">
        <v>0</v>
      </c>
      <c r="C63">
        <f>VALUE(MID(A63,4,6))</f>
        <v>136723</v>
      </c>
      <c r="D63">
        <f>VALUE(MID(A63,11,LEN(A63)-13))</f>
        <v>100</v>
      </c>
      <c r="E63">
        <f>MAX(B63,1)</f>
        <v>1</v>
      </c>
    </row>
    <row r="64" spans="1:5" x14ac:dyDescent="0.3">
      <c r="A64" t="s">
        <v>127</v>
      </c>
      <c r="B64">
        <v>0</v>
      </c>
      <c r="C64">
        <f>VALUE(MID(A64,4,6))</f>
        <v>136723</v>
      </c>
      <c r="D64">
        <f>VALUE(MID(A64,11,LEN(A64)-13))</f>
        <v>150</v>
      </c>
      <c r="E64">
        <f>MAX(B64,1)</f>
        <v>1</v>
      </c>
    </row>
    <row r="65" spans="1:5" x14ac:dyDescent="0.3">
      <c r="A65" t="s">
        <v>129</v>
      </c>
      <c r="B65">
        <v>0</v>
      </c>
      <c r="C65">
        <f>VALUE(MID(A65,4,6))</f>
        <v>136723</v>
      </c>
      <c r="D65">
        <f>VALUE(MID(A65,11,LEN(A65)-13))</f>
        <v>200</v>
      </c>
      <c r="E65">
        <f>MAX(B65,1)</f>
        <v>1</v>
      </c>
    </row>
    <row r="66" spans="1:5" x14ac:dyDescent="0.3">
      <c r="A66" t="s">
        <v>131</v>
      </c>
      <c r="B66">
        <v>1</v>
      </c>
      <c r="C66">
        <f>VALUE(MID(A66,4,6))</f>
        <v>136723</v>
      </c>
      <c r="D66">
        <f>VALUE(MID(A66,11,LEN(A66)-13))</f>
        <v>250</v>
      </c>
      <c r="E66">
        <f>MAX(B66,1)</f>
        <v>1</v>
      </c>
    </row>
    <row r="67" spans="1:5" x14ac:dyDescent="0.3">
      <c r="A67" t="s">
        <v>133</v>
      </c>
      <c r="B67">
        <v>1</v>
      </c>
      <c r="C67">
        <f>VALUE(MID(A67,4,6))</f>
        <v>136723</v>
      </c>
      <c r="D67">
        <f>VALUE(MID(A67,11,LEN(A67)-13))</f>
        <v>300</v>
      </c>
      <c r="E67">
        <f>MAX(B67,1)</f>
        <v>1</v>
      </c>
    </row>
    <row r="68" spans="1:5" x14ac:dyDescent="0.3">
      <c r="A68" t="s">
        <v>135</v>
      </c>
      <c r="B68">
        <v>2</v>
      </c>
      <c r="C68">
        <f>VALUE(MID(A68,4,6))</f>
        <v>136723</v>
      </c>
      <c r="D68">
        <f>VALUE(MID(A68,11,LEN(A68)-13))</f>
        <v>350</v>
      </c>
      <c r="E68">
        <f>MAX(B68,1)</f>
        <v>2</v>
      </c>
    </row>
    <row r="69" spans="1:5" x14ac:dyDescent="0.3">
      <c r="A69" t="s">
        <v>137</v>
      </c>
      <c r="B69">
        <v>1</v>
      </c>
      <c r="C69">
        <f>VALUE(MID(A69,4,6))</f>
        <v>136723</v>
      </c>
      <c r="D69">
        <f>VALUE(MID(A69,11,LEN(A69)-13))</f>
        <v>400</v>
      </c>
      <c r="E69">
        <f>MAX(B69,1)</f>
        <v>1</v>
      </c>
    </row>
    <row r="70" spans="1:5" x14ac:dyDescent="0.3">
      <c r="A70" t="s">
        <v>139</v>
      </c>
      <c r="B70">
        <v>3</v>
      </c>
      <c r="C70">
        <f>VALUE(MID(A70,4,6))</f>
        <v>136723</v>
      </c>
      <c r="D70">
        <f>VALUE(MID(A70,11,LEN(A70)-13))</f>
        <v>450</v>
      </c>
      <c r="E70">
        <f>MAX(B70,1)</f>
        <v>3</v>
      </c>
    </row>
    <row r="71" spans="1:5" x14ac:dyDescent="0.3">
      <c r="A71" t="s">
        <v>143</v>
      </c>
      <c r="B71">
        <v>1</v>
      </c>
      <c r="C71">
        <f>VALUE(MID(A71,4,6))</f>
        <v>136723</v>
      </c>
      <c r="D71">
        <f>VALUE(MID(A71,11,LEN(A71)-13))</f>
        <v>500</v>
      </c>
      <c r="E71">
        <f>MAX(B71,1)</f>
        <v>1</v>
      </c>
    </row>
    <row r="72" spans="1:5" x14ac:dyDescent="0.3">
      <c r="A72" t="s">
        <v>161</v>
      </c>
      <c r="B72">
        <v>0</v>
      </c>
      <c r="C72">
        <f>VALUE(MID(A72,4,6))</f>
        <v>136730</v>
      </c>
      <c r="D72">
        <f>VALUE(MID(A72,11,LEN(A72)-13))</f>
        <v>50</v>
      </c>
      <c r="E72">
        <f>MAX(B72,1)</f>
        <v>1</v>
      </c>
    </row>
    <row r="73" spans="1:5" x14ac:dyDescent="0.3">
      <c r="A73" t="s">
        <v>145</v>
      </c>
      <c r="B73">
        <v>0</v>
      </c>
      <c r="C73">
        <f>VALUE(MID(A73,4,6))</f>
        <v>136730</v>
      </c>
      <c r="D73">
        <f>VALUE(MID(A73,11,LEN(A73)-13))</f>
        <v>100</v>
      </c>
      <c r="E73">
        <f>MAX(B73,1)</f>
        <v>1</v>
      </c>
    </row>
    <row r="74" spans="1:5" x14ac:dyDescent="0.3">
      <c r="A74" t="s">
        <v>147</v>
      </c>
      <c r="B74">
        <v>0</v>
      </c>
      <c r="C74">
        <f>VALUE(MID(A74,4,6))</f>
        <v>136730</v>
      </c>
      <c r="D74">
        <f>VALUE(MID(A74,11,LEN(A74)-13))</f>
        <v>150</v>
      </c>
      <c r="E74">
        <f>MAX(B74,1)</f>
        <v>1</v>
      </c>
    </row>
    <row r="75" spans="1:5" x14ac:dyDescent="0.3">
      <c r="A75" t="s">
        <v>149</v>
      </c>
      <c r="B75">
        <v>0</v>
      </c>
      <c r="C75">
        <f>VALUE(MID(A75,4,6))</f>
        <v>136730</v>
      </c>
      <c r="D75">
        <f>VALUE(MID(A75,11,LEN(A75)-13))</f>
        <v>200</v>
      </c>
      <c r="E75">
        <f>MAX(B75,1)</f>
        <v>1</v>
      </c>
    </row>
    <row r="76" spans="1:5" x14ac:dyDescent="0.3">
      <c r="A76" t="s">
        <v>151</v>
      </c>
      <c r="B76">
        <v>1</v>
      </c>
      <c r="C76">
        <f>VALUE(MID(A76,4,6))</f>
        <v>136730</v>
      </c>
      <c r="D76">
        <f>VALUE(MID(A76,11,LEN(A76)-13))</f>
        <v>250</v>
      </c>
      <c r="E76">
        <f>MAX(B76,1)</f>
        <v>1</v>
      </c>
    </row>
    <row r="77" spans="1:5" x14ac:dyDescent="0.3">
      <c r="A77" t="s">
        <v>153</v>
      </c>
      <c r="B77">
        <v>1</v>
      </c>
      <c r="C77">
        <f>VALUE(MID(A77,4,6))</f>
        <v>136730</v>
      </c>
      <c r="D77">
        <f>VALUE(MID(A77,11,LEN(A77)-13))</f>
        <v>300</v>
      </c>
      <c r="E77">
        <f>MAX(B77,1)</f>
        <v>1</v>
      </c>
    </row>
    <row r="78" spans="1:5" x14ac:dyDescent="0.3">
      <c r="A78" t="s">
        <v>155</v>
      </c>
      <c r="B78">
        <v>1</v>
      </c>
      <c r="C78">
        <f>VALUE(MID(A78,4,6))</f>
        <v>136730</v>
      </c>
      <c r="D78">
        <f>VALUE(MID(A78,11,LEN(A78)-13))</f>
        <v>350</v>
      </c>
      <c r="E78">
        <f>MAX(B78,1)</f>
        <v>1</v>
      </c>
    </row>
    <row r="79" spans="1:5" x14ac:dyDescent="0.3">
      <c r="A79" t="s">
        <v>157</v>
      </c>
      <c r="B79">
        <v>2</v>
      </c>
      <c r="C79">
        <f>VALUE(MID(A79,4,6))</f>
        <v>136730</v>
      </c>
      <c r="D79">
        <f>VALUE(MID(A79,11,LEN(A79)-13))</f>
        <v>400</v>
      </c>
      <c r="E79">
        <f>MAX(B79,1)</f>
        <v>2</v>
      </c>
    </row>
    <row r="80" spans="1:5" x14ac:dyDescent="0.3">
      <c r="A80" t="s">
        <v>159</v>
      </c>
      <c r="B80">
        <v>1</v>
      </c>
      <c r="C80">
        <f>VALUE(MID(A80,4,6))</f>
        <v>136730</v>
      </c>
      <c r="D80">
        <f>VALUE(MID(A80,11,LEN(A80)-13))</f>
        <v>450</v>
      </c>
      <c r="E80">
        <f>MAX(B80,1)</f>
        <v>1</v>
      </c>
    </row>
    <row r="81" spans="1:5" x14ac:dyDescent="0.3">
      <c r="A81" t="s">
        <v>163</v>
      </c>
      <c r="B81">
        <v>2</v>
      </c>
      <c r="C81">
        <f>VALUE(MID(A81,4,6))</f>
        <v>136730</v>
      </c>
      <c r="D81">
        <f>VALUE(MID(A81,11,LEN(A81)-13))</f>
        <v>500</v>
      </c>
      <c r="E81">
        <f>MAX(B81,1)</f>
        <v>2</v>
      </c>
    </row>
    <row r="82" spans="1:5" x14ac:dyDescent="0.3">
      <c r="A82" t="s">
        <v>287</v>
      </c>
      <c r="B82">
        <v>0</v>
      </c>
      <c r="C82">
        <f>VALUE(MID(A82,4,6))</f>
        <v>136759</v>
      </c>
      <c r="D82">
        <f>VALUE(MID(A82,11,LEN(A82)-13))</f>
        <v>50</v>
      </c>
      <c r="E82">
        <f>MAX(B82,1)</f>
        <v>1</v>
      </c>
    </row>
    <row r="83" spans="1:5" x14ac:dyDescent="0.3">
      <c r="A83" t="s">
        <v>271</v>
      </c>
      <c r="B83">
        <v>0</v>
      </c>
      <c r="C83">
        <f>VALUE(MID(A83,4,6))</f>
        <v>136759</v>
      </c>
      <c r="D83">
        <f>VALUE(MID(A83,11,LEN(A83)-13))</f>
        <v>100</v>
      </c>
      <c r="E83">
        <f>MAX(B83,1)</f>
        <v>1</v>
      </c>
    </row>
    <row r="84" spans="1:5" x14ac:dyDescent="0.3">
      <c r="A84" t="s">
        <v>273</v>
      </c>
      <c r="B84">
        <v>0</v>
      </c>
      <c r="C84">
        <f>VALUE(MID(A84,4,6))</f>
        <v>136759</v>
      </c>
      <c r="D84">
        <f>VALUE(MID(A84,11,LEN(A84)-13))</f>
        <v>150</v>
      </c>
      <c r="E84">
        <f>MAX(B84,1)</f>
        <v>1</v>
      </c>
    </row>
    <row r="85" spans="1:5" x14ac:dyDescent="0.3">
      <c r="A85" t="s">
        <v>275</v>
      </c>
      <c r="B85">
        <v>0</v>
      </c>
      <c r="C85">
        <f>VALUE(MID(A85,4,6))</f>
        <v>136759</v>
      </c>
      <c r="D85">
        <f>VALUE(MID(A85,11,LEN(A85)-13))</f>
        <v>200</v>
      </c>
      <c r="E85">
        <f>MAX(B85,1)</f>
        <v>1</v>
      </c>
    </row>
    <row r="86" spans="1:5" x14ac:dyDescent="0.3">
      <c r="A86" t="s">
        <v>277</v>
      </c>
      <c r="B86">
        <v>0</v>
      </c>
      <c r="C86">
        <f>VALUE(MID(A86,4,6))</f>
        <v>136759</v>
      </c>
      <c r="D86">
        <f>VALUE(MID(A86,11,LEN(A86)-13))</f>
        <v>250</v>
      </c>
      <c r="E86">
        <f>MAX(B86,1)</f>
        <v>1</v>
      </c>
    </row>
    <row r="87" spans="1:5" x14ac:dyDescent="0.3">
      <c r="A87" t="s">
        <v>279</v>
      </c>
      <c r="B87">
        <v>0</v>
      </c>
      <c r="C87">
        <f>VALUE(MID(A87,4,6))</f>
        <v>136759</v>
      </c>
      <c r="D87">
        <f>VALUE(MID(A87,11,LEN(A87)-13))</f>
        <v>300</v>
      </c>
      <c r="E87">
        <f>MAX(B87,1)</f>
        <v>1</v>
      </c>
    </row>
    <row r="88" spans="1:5" x14ac:dyDescent="0.3">
      <c r="A88" t="s">
        <v>281</v>
      </c>
      <c r="B88">
        <v>1</v>
      </c>
      <c r="C88">
        <f>VALUE(MID(A88,4,6))</f>
        <v>136759</v>
      </c>
      <c r="D88">
        <f>VALUE(MID(A88,11,LEN(A88)-13))</f>
        <v>350</v>
      </c>
      <c r="E88">
        <f>MAX(B88,1)</f>
        <v>1</v>
      </c>
    </row>
    <row r="89" spans="1:5" x14ac:dyDescent="0.3">
      <c r="A89" t="s">
        <v>283</v>
      </c>
      <c r="B89">
        <v>1</v>
      </c>
      <c r="C89">
        <f>VALUE(MID(A89,4,6))</f>
        <v>136759</v>
      </c>
      <c r="D89">
        <f>VALUE(MID(A89,11,LEN(A89)-13))</f>
        <v>400</v>
      </c>
      <c r="E89">
        <f>MAX(B89,1)</f>
        <v>1</v>
      </c>
    </row>
    <row r="90" spans="1:5" x14ac:dyDescent="0.3">
      <c r="A90" t="s">
        <v>285</v>
      </c>
      <c r="B90">
        <v>2</v>
      </c>
      <c r="C90">
        <f>VALUE(MID(A90,4,6))</f>
        <v>136759</v>
      </c>
      <c r="D90">
        <f>VALUE(MID(A90,11,LEN(A90)-13))</f>
        <v>450</v>
      </c>
      <c r="E90">
        <f>MAX(B90,1)</f>
        <v>2</v>
      </c>
    </row>
    <row r="91" spans="1:5" x14ac:dyDescent="0.3">
      <c r="A91" t="s">
        <v>289</v>
      </c>
      <c r="B91">
        <v>3</v>
      </c>
      <c r="C91">
        <f>VALUE(MID(A91,4,6))</f>
        <v>136759</v>
      </c>
      <c r="D91">
        <f>VALUE(MID(A91,11,LEN(A91)-13))</f>
        <v>500</v>
      </c>
      <c r="E91">
        <f>MAX(B91,1)</f>
        <v>3</v>
      </c>
    </row>
    <row r="92" spans="1:5" x14ac:dyDescent="0.3">
      <c r="A92" t="s">
        <v>181</v>
      </c>
      <c r="B92">
        <v>0</v>
      </c>
      <c r="C92">
        <f>VALUE(MID(A92,4,6))</f>
        <v>136764</v>
      </c>
      <c r="D92">
        <f>VALUE(MID(A92,11,LEN(A92)-13))</f>
        <v>50</v>
      </c>
      <c r="E92">
        <f>MAX(B92,1)</f>
        <v>1</v>
      </c>
    </row>
    <row r="93" spans="1:5" x14ac:dyDescent="0.3">
      <c r="A93" t="s">
        <v>165</v>
      </c>
      <c r="B93">
        <v>0</v>
      </c>
      <c r="C93">
        <f>VALUE(MID(A93,4,6))</f>
        <v>136764</v>
      </c>
      <c r="D93">
        <f>VALUE(MID(A93,11,LEN(A93)-13))</f>
        <v>100</v>
      </c>
      <c r="E93">
        <f>MAX(B93,1)</f>
        <v>1</v>
      </c>
    </row>
    <row r="94" spans="1:5" x14ac:dyDescent="0.3">
      <c r="A94" t="s">
        <v>167</v>
      </c>
      <c r="B94">
        <v>0</v>
      </c>
      <c r="C94">
        <f>VALUE(MID(A94,4,6))</f>
        <v>136764</v>
      </c>
      <c r="D94">
        <f>VALUE(MID(A94,11,LEN(A94)-13))</f>
        <v>150</v>
      </c>
      <c r="E94">
        <f>MAX(B94,1)</f>
        <v>1</v>
      </c>
    </row>
    <row r="95" spans="1:5" x14ac:dyDescent="0.3">
      <c r="A95" t="s">
        <v>169</v>
      </c>
      <c r="B95">
        <v>0</v>
      </c>
      <c r="C95">
        <f>VALUE(MID(A95,4,6))</f>
        <v>136764</v>
      </c>
      <c r="D95">
        <f>VALUE(MID(A95,11,LEN(A95)-13))</f>
        <v>200</v>
      </c>
      <c r="E95">
        <f>MAX(B95,1)</f>
        <v>1</v>
      </c>
    </row>
    <row r="96" spans="1:5" x14ac:dyDescent="0.3">
      <c r="A96" t="s">
        <v>171</v>
      </c>
      <c r="B96">
        <v>0</v>
      </c>
      <c r="C96">
        <f>VALUE(MID(A96,4,6))</f>
        <v>136764</v>
      </c>
      <c r="D96">
        <f>VALUE(MID(A96,11,LEN(A96)-13))</f>
        <v>250</v>
      </c>
      <c r="E96">
        <f>MAX(B96,1)</f>
        <v>1</v>
      </c>
    </row>
    <row r="97" spans="1:5" x14ac:dyDescent="0.3">
      <c r="A97" t="s">
        <v>173</v>
      </c>
      <c r="B97">
        <v>0</v>
      </c>
      <c r="C97">
        <f>VALUE(MID(A97,4,6))</f>
        <v>136764</v>
      </c>
      <c r="D97">
        <f>VALUE(MID(A97,11,LEN(A97)-13))</f>
        <v>300</v>
      </c>
      <c r="E97">
        <f>MAX(B97,1)</f>
        <v>1</v>
      </c>
    </row>
    <row r="98" spans="1:5" x14ac:dyDescent="0.3">
      <c r="A98" t="s">
        <v>175</v>
      </c>
      <c r="B98">
        <v>1</v>
      </c>
      <c r="C98">
        <f>VALUE(MID(A98,4,6))</f>
        <v>136764</v>
      </c>
      <c r="D98">
        <f>VALUE(MID(A98,11,LEN(A98)-13))</f>
        <v>350</v>
      </c>
      <c r="E98">
        <f>MAX(B98,1)</f>
        <v>1</v>
      </c>
    </row>
    <row r="99" spans="1:5" x14ac:dyDescent="0.3">
      <c r="A99" t="s">
        <v>177</v>
      </c>
      <c r="B99">
        <v>0</v>
      </c>
      <c r="C99">
        <f>VALUE(MID(A99,4,6))</f>
        <v>136764</v>
      </c>
      <c r="D99">
        <f>VALUE(MID(A99,11,LEN(A99)-13))</f>
        <v>400</v>
      </c>
      <c r="E99">
        <f>MAX(B99,1)</f>
        <v>1</v>
      </c>
    </row>
    <row r="100" spans="1:5" x14ac:dyDescent="0.3">
      <c r="A100" t="s">
        <v>179</v>
      </c>
      <c r="B100">
        <v>0</v>
      </c>
      <c r="C100">
        <f>VALUE(MID(A100,4,6))</f>
        <v>136764</v>
      </c>
      <c r="D100">
        <f>VALUE(MID(A100,11,LEN(A100)-13))</f>
        <v>450</v>
      </c>
      <c r="E100">
        <f>MAX(B100,1)</f>
        <v>1</v>
      </c>
    </row>
    <row r="101" spans="1:5" x14ac:dyDescent="0.3">
      <c r="A101" t="s">
        <v>183</v>
      </c>
      <c r="B101">
        <v>1</v>
      </c>
      <c r="C101">
        <f>VALUE(MID(A101,4,6))</f>
        <v>136764</v>
      </c>
      <c r="D101">
        <f>VALUE(MID(A101,11,LEN(A101)-13))</f>
        <v>500</v>
      </c>
      <c r="E101">
        <f>MAX(B101,1)</f>
        <v>1</v>
      </c>
    </row>
    <row r="102" spans="1:5" x14ac:dyDescent="0.3">
      <c r="A102" t="s">
        <v>201</v>
      </c>
      <c r="B102">
        <v>0</v>
      </c>
      <c r="C102">
        <f>VALUE(MID(A102,4,6))</f>
        <v>136778</v>
      </c>
      <c r="D102">
        <f>VALUE(MID(A102,11,LEN(A102)-13))</f>
        <v>50</v>
      </c>
      <c r="E102">
        <f>MAX(B102,1)</f>
        <v>1</v>
      </c>
    </row>
    <row r="103" spans="1:5" x14ac:dyDescent="0.3">
      <c r="A103" t="s">
        <v>185</v>
      </c>
      <c r="B103">
        <v>0</v>
      </c>
      <c r="C103">
        <f>VALUE(MID(A103,4,6))</f>
        <v>136778</v>
      </c>
      <c r="D103">
        <f>VALUE(MID(A103,11,LEN(A103)-13))</f>
        <v>100</v>
      </c>
      <c r="E103">
        <f>MAX(B103,1)</f>
        <v>1</v>
      </c>
    </row>
    <row r="104" spans="1:5" x14ac:dyDescent="0.3">
      <c r="A104" t="s">
        <v>187</v>
      </c>
      <c r="B104">
        <v>0</v>
      </c>
      <c r="C104">
        <f>VALUE(MID(A104,4,6))</f>
        <v>136778</v>
      </c>
      <c r="D104">
        <f>VALUE(MID(A104,11,LEN(A104)-13))</f>
        <v>150</v>
      </c>
      <c r="E104">
        <f>MAX(B104,1)</f>
        <v>1</v>
      </c>
    </row>
    <row r="105" spans="1:5" x14ac:dyDescent="0.3">
      <c r="A105" t="s">
        <v>189</v>
      </c>
      <c r="B105">
        <v>0</v>
      </c>
      <c r="C105">
        <f>VALUE(MID(A105,4,6))</f>
        <v>136778</v>
      </c>
      <c r="D105">
        <f>VALUE(MID(A105,11,LEN(A105)-13))</f>
        <v>200</v>
      </c>
      <c r="E105">
        <f>MAX(B105,1)</f>
        <v>1</v>
      </c>
    </row>
    <row r="106" spans="1:5" x14ac:dyDescent="0.3">
      <c r="A106" t="s">
        <v>191</v>
      </c>
      <c r="B106">
        <v>0</v>
      </c>
      <c r="C106">
        <f>VALUE(MID(A106,4,6))</f>
        <v>136778</v>
      </c>
      <c r="D106">
        <f>VALUE(MID(A106,11,LEN(A106)-13))</f>
        <v>250</v>
      </c>
      <c r="E106">
        <f>MAX(B106,1)</f>
        <v>1</v>
      </c>
    </row>
    <row r="107" spans="1:5" x14ac:dyDescent="0.3">
      <c r="A107" t="s">
        <v>193</v>
      </c>
      <c r="B107">
        <v>0</v>
      </c>
      <c r="C107">
        <f>VALUE(MID(A107,4,6))</f>
        <v>136778</v>
      </c>
      <c r="D107">
        <f>VALUE(MID(A107,11,LEN(A107)-13))</f>
        <v>300</v>
      </c>
      <c r="E107">
        <f>MAX(B107,1)</f>
        <v>1</v>
      </c>
    </row>
    <row r="108" spans="1:5" x14ac:dyDescent="0.3">
      <c r="A108" t="s">
        <v>195</v>
      </c>
      <c r="B108">
        <v>1</v>
      </c>
      <c r="C108">
        <f>VALUE(MID(A108,4,6))</f>
        <v>136778</v>
      </c>
      <c r="D108">
        <f>VALUE(MID(A108,11,LEN(A108)-13))</f>
        <v>350</v>
      </c>
      <c r="E108">
        <f>MAX(B108,1)</f>
        <v>1</v>
      </c>
    </row>
    <row r="109" spans="1:5" x14ac:dyDescent="0.3">
      <c r="A109" t="s">
        <v>197</v>
      </c>
      <c r="B109">
        <v>1</v>
      </c>
      <c r="C109">
        <f>VALUE(MID(A109,4,6))</f>
        <v>136778</v>
      </c>
      <c r="D109">
        <f>VALUE(MID(A109,11,LEN(A109)-13))</f>
        <v>400</v>
      </c>
      <c r="E109">
        <f>MAX(B109,1)</f>
        <v>1</v>
      </c>
    </row>
    <row r="110" spans="1:5" x14ac:dyDescent="0.3">
      <c r="A110" t="s">
        <v>199</v>
      </c>
      <c r="B110">
        <v>1</v>
      </c>
      <c r="C110">
        <f>VALUE(MID(A110,4,6))</f>
        <v>136778</v>
      </c>
      <c r="D110">
        <f>VALUE(MID(A110,11,LEN(A110)-13))</f>
        <v>450</v>
      </c>
      <c r="E110">
        <f>MAX(B110,1)</f>
        <v>1</v>
      </c>
    </row>
    <row r="111" spans="1:5" x14ac:dyDescent="0.3">
      <c r="A111" t="s">
        <v>203</v>
      </c>
      <c r="B111">
        <v>1</v>
      </c>
      <c r="C111">
        <f>VALUE(MID(A111,4,6))</f>
        <v>136778</v>
      </c>
      <c r="D111">
        <f>VALUE(MID(A111,11,LEN(A111)-13))</f>
        <v>500</v>
      </c>
      <c r="E111">
        <f>MAX(B111,1)</f>
        <v>1</v>
      </c>
    </row>
    <row r="112" spans="1:5" x14ac:dyDescent="0.3">
      <c r="A112" t="s">
        <v>264</v>
      </c>
      <c r="B112">
        <v>0</v>
      </c>
      <c r="C112">
        <f>VALUE(MID(A112,4,6))</f>
        <v>136782</v>
      </c>
      <c r="D112">
        <f>VALUE(MID(A112,11,LEN(A112)-13))</f>
        <v>50</v>
      </c>
      <c r="E112">
        <f>MAX(B112,1)</f>
        <v>1</v>
      </c>
    </row>
    <row r="113" spans="1:5" x14ac:dyDescent="0.3">
      <c r="A113" t="s">
        <v>248</v>
      </c>
      <c r="B113">
        <v>0</v>
      </c>
      <c r="C113">
        <f>VALUE(MID(A113,4,6))</f>
        <v>136782</v>
      </c>
      <c r="D113">
        <f>VALUE(MID(A113,11,LEN(A113)-13))</f>
        <v>100</v>
      </c>
      <c r="E113">
        <f>MAX(B113,1)</f>
        <v>1</v>
      </c>
    </row>
    <row r="114" spans="1:5" x14ac:dyDescent="0.3">
      <c r="A114" t="s">
        <v>250</v>
      </c>
      <c r="B114">
        <v>0</v>
      </c>
      <c r="C114">
        <f>VALUE(MID(A114,4,6))</f>
        <v>136782</v>
      </c>
      <c r="D114">
        <f>VALUE(MID(A114,11,LEN(A114)-13))</f>
        <v>150</v>
      </c>
      <c r="E114">
        <f>MAX(B114,1)</f>
        <v>1</v>
      </c>
    </row>
    <row r="115" spans="1:5" x14ac:dyDescent="0.3">
      <c r="A115" t="s">
        <v>252</v>
      </c>
      <c r="B115">
        <v>0</v>
      </c>
      <c r="C115">
        <f>VALUE(MID(A115,4,6))</f>
        <v>136782</v>
      </c>
      <c r="D115">
        <f>VALUE(MID(A115,11,LEN(A115)-13))</f>
        <v>200</v>
      </c>
      <c r="E115">
        <f>MAX(B115,1)</f>
        <v>1</v>
      </c>
    </row>
    <row r="116" spans="1:5" x14ac:dyDescent="0.3">
      <c r="A116" t="s">
        <v>254</v>
      </c>
      <c r="B116">
        <v>0</v>
      </c>
      <c r="C116">
        <f>VALUE(MID(A116,4,6))</f>
        <v>136782</v>
      </c>
      <c r="D116">
        <f>VALUE(MID(A116,11,LEN(A116)-13))</f>
        <v>250</v>
      </c>
      <c r="E116">
        <f>MAX(B116,1)</f>
        <v>1</v>
      </c>
    </row>
    <row r="117" spans="1:5" x14ac:dyDescent="0.3">
      <c r="A117" t="s">
        <v>256</v>
      </c>
      <c r="B117">
        <v>0</v>
      </c>
      <c r="C117">
        <f>VALUE(MID(A117,4,6))</f>
        <v>136782</v>
      </c>
      <c r="D117">
        <f>VALUE(MID(A117,11,LEN(A117)-13))</f>
        <v>300</v>
      </c>
      <c r="E117">
        <f>MAX(B117,1)</f>
        <v>1</v>
      </c>
    </row>
    <row r="118" spans="1:5" x14ac:dyDescent="0.3">
      <c r="A118" t="s">
        <v>258</v>
      </c>
      <c r="B118">
        <v>0</v>
      </c>
      <c r="C118">
        <f>VALUE(MID(A118,4,6))</f>
        <v>136782</v>
      </c>
      <c r="D118">
        <f>VALUE(MID(A118,11,LEN(A118)-13))</f>
        <v>350</v>
      </c>
      <c r="E118">
        <f>MAX(B118,1)</f>
        <v>1</v>
      </c>
    </row>
    <row r="119" spans="1:5" x14ac:dyDescent="0.3">
      <c r="A119" t="s">
        <v>260</v>
      </c>
      <c r="B119">
        <v>0</v>
      </c>
      <c r="C119">
        <f>VALUE(MID(A119,4,6))</f>
        <v>136782</v>
      </c>
      <c r="D119">
        <f>VALUE(MID(A119,11,LEN(A119)-13))</f>
        <v>400</v>
      </c>
      <c r="E119">
        <f>MAX(B119,1)</f>
        <v>1</v>
      </c>
    </row>
    <row r="120" spans="1:5" x14ac:dyDescent="0.3">
      <c r="A120" t="s">
        <v>262</v>
      </c>
      <c r="B120">
        <v>1</v>
      </c>
      <c r="C120">
        <f>VALUE(MID(A120,4,6))</f>
        <v>136782</v>
      </c>
      <c r="D120">
        <f>VALUE(MID(A120,11,LEN(A120)-13))</f>
        <v>450</v>
      </c>
      <c r="E120">
        <f>MAX(B120,1)</f>
        <v>1</v>
      </c>
    </row>
    <row r="121" spans="1:5" x14ac:dyDescent="0.3">
      <c r="A121" t="s">
        <v>266</v>
      </c>
      <c r="B121">
        <v>1</v>
      </c>
      <c r="C121">
        <f>VALUE(MID(A121,4,6))</f>
        <v>136782</v>
      </c>
      <c r="D121">
        <f>VALUE(MID(A121,11,LEN(A121)-13))</f>
        <v>500</v>
      </c>
      <c r="E121">
        <f>MAX(B121,1)</f>
        <v>1</v>
      </c>
    </row>
    <row r="122" spans="1:5" x14ac:dyDescent="0.3">
      <c r="A122" t="s">
        <v>221</v>
      </c>
      <c r="B122">
        <v>0</v>
      </c>
      <c r="C122">
        <f>VALUE(MID(A122,4,6))</f>
        <v>136792</v>
      </c>
      <c r="D122">
        <f>VALUE(MID(A122,11,LEN(A122)-13))</f>
        <v>50</v>
      </c>
      <c r="E122">
        <f>MAX(B122,1)</f>
        <v>1</v>
      </c>
    </row>
    <row r="123" spans="1:5" x14ac:dyDescent="0.3">
      <c r="A123" t="s">
        <v>205</v>
      </c>
      <c r="B123">
        <v>0</v>
      </c>
      <c r="C123">
        <f>VALUE(MID(A123,4,6))</f>
        <v>136792</v>
      </c>
      <c r="D123">
        <f>VALUE(MID(A123,11,LEN(A123)-13))</f>
        <v>100</v>
      </c>
      <c r="E123">
        <f>MAX(B123,1)</f>
        <v>1</v>
      </c>
    </row>
    <row r="124" spans="1:5" x14ac:dyDescent="0.3">
      <c r="A124" t="s">
        <v>207</v>
      </c>
      <c r="B124">
        <v>0</v>
      </c>
      <c r="C124">
        <f>VALUE(MID(A124,4,6))</f>
        <v>136792</v>
      </c>
      <c r="D124">
        <f>VALUE(MID(A124,11,LEN(A124)-13))</f>
        <v>150</v>
      </c>
      <c r="E124">
        <f>MAX(B124,1)</f>
        <v>1</v>
      </c>
    </row>
    <row r="125" spans="1:5" x14ac:dyDescent="0.3">
      <c r="A125" t="s">
        <v>209</v>
      </c>
      <c r="B125">
        <v>0</v>
      </c>
      <c r="C125">
        <f>VALUE(MID(A125,4,6))</f>
        <v>136792</v>
      </c>
      <c r="D125">
        <f>VALUE(MID(A125,11,LEN(A125)-13))</f>
        <v>200</v>
      </c>
      <c r="E125">
        <f>MAX(B125,1)</f>
        <v>1</v>
      </c>
    </row>
    <row r="126" spans="1:5" x14ac:dyDescent="0.3">
      <c r="A126" t="s">
        <v>211</v>
      </c>
      <c r="B126">
        <v>0</v>
      </c>
      <c r="C126">
        <f>VALUE(MID(A126,4,6))</f>
        <v>136792</v>
      </c>
      <c r="D126">
        <f>VALUE(MID(A126,11,LEN(A126)-13))</f>
        <v>250</v>
      </c>
      <c r="E126">
        <f>MAX(B126,1)</f>
        <v>1</v>
      </c>
    </row>
    <row r="127" spans="1:5" x14ac:dyDescent="0.3">
      <c r="A127" t="s">
        <v>213</v>
      </c>
      <c r="B127">
        <v>0</v>
      </c>
      <c r="C127">
        <f>VALUE(MID(A127,4,6))</f>
        <v>136792</v>
      </c>
      <c r="D127">
        <f>VALUE(MID(A127,11,LEN(A127)-13))</f>
        <v>300</v>
      </c>
      <c r="E127">
        <f>MAX(B127,1)</f>
        <v>1</v>
      </c>
    </row>
    <row r="128" spans="1:5" x14ac:dyDescent="0.3">
      <c r="A128" t="s">
        <v>215</v>
      </c>
      <c r="B128">
        <v>0</v>
      </c>
      <c r="C128">
        <f>VALUE(MID(A128,4,6))</f>
        <v>136792</v>
      </c>
      <c r="D128">
        <f>VALUE(MID(A128,11,LEN(A128)-13))</f>
        <v>350</v>
      </c>
      <c r="E128">
        <f>MAX(B128,1)</f>
        <v>1</v>
      </c>
    </row>
    <row r="129" spans="1:5" x14ac:dyDescent="0.3">
      <c r="A129" t="s">
        <v>217</v>
      </c>
      <c r="B129">
        <v>0</v>
      </c>
      <c r="C129">
        <f>VALUE(MID(A129,4,6))</f>
        <v>136792</v>
      </c>
      <c r="D129">
        <f>VALUE(MID(A129,11,LEN(A129)-13))</f>
        <v>400</v>
      </c>
      <c r="E129">
        <f>MAX(B129,1)</f>
        <v>1</v>
      </c>
    </row>
    <row r="130" spans="1:5" x14ac:dyDescent="0.3">
      <c r="A130" t="s">
        <v>219</v>
      </c>
      <c r="B130">
        <v>0</v>
      </c>
      <c r="C130">
        <f>VALUE(MID(A130,4,6))</f>
        <v>136792</v>
      </c>
      <c r="D130">
        <f>VALUE(MID(A130,11,LEN(A130)-13))</f>
        <v>450</v>
      </c>
      <c r="E130">
        <f>MAX(B130,1)</f>
        <v>1</v>
      </c>
    </row>
    <row r="131" spans="1:5" x14ac:dyDescent="0.3">
      <c r="A131" t="s">
        <v>223</v>
      </c>
      <c r="B131">
        <v>1</v>
      </c>
      <c r="C131">
        <f>VALUE(MID(A131,4,6))</f>
        <v>136792</v>
      </c>
      <c r="D131">
        <f>VALUE(MID(A131,11,LEN(A131)-13))</f>
        <v>500</v>
      </c>
      <c r="E131">
        <f>MAX(B131,1)</f>
        <v>1</v>
      </c>
    </row>
    <row r="132" spans="1:5" x14ac:dyDescent="0.3">
      <c r="A132" t="s">
        <v>241</v>
      </c>
      <c r="B132">
        <v>0</v>
      </c>
      <c r="C132">
        <f>VALUE(MID(A132,4,6))</f>
        <v>136805</v>
      </c>
      <c r="D132">
        <f>VALUE(MID(A132,11,LEN(A132)-13))</f>
        <v>50</v>
      </c>
      <c r="E132">
        <f>MAX(B132,1)</f>
        <v>1</v>
      </c>
    </row>
    <row r="133" spans="1:5" x14ac:dyDescent="0.3">
      <c r="A133" t="s">
        <v>225</v>
      </c>
      <c r="B133">
        <v>0</v>
      </c>
      <c r="C133">
        <f>VALUE(MID(A133,4,6))</f>
        <v>136805</v>
      </c>
      <c r="D133">
        <f>VALUE(MID(A133,11,LEN(A133)-13))</f>
        <v>100</v>
      </c>
      <c r="E133">
        <f>MAX(B133,1)</f>
        <v>1</v>
      </c>
    </row>
    <row r="134" spans="1:5" x14ac:dyDescent="0.3">
      <c r="A134" t="s">
        <v>227</v>
      </c>
      <c r="B134">
        <v>0</v>
      </c>
      <c r="C134">
        <f>VALUE(MID(A134,4,6))</f>
        <v>136805</v>
      </c>
      <c r="D134">
        <f>VALUE(MID(A134,11,LEN(A134)-13))</f>
        <v>150</v>
      </c>
      <c r="E134">
        <f>MAX(B134,1)</f>
        <v>1</v>
      </c>
    </row>
    <row r="135" spans="1:5" x14ac:dyDescent="0.3">
      <c r="A135" t="s">
        <v>229</v>
      </c>
      <c r="B135">
        <v>0</v>
      </c>
      <c r="C135">
        <f>VALUE(MID(A135,4,6))</f>
        <v>136805</v>
      </c>
      <c r="D135">
        <f>VALUE(MID(A135,11,LEN(A135)-13))</f>
        <v>200</v>
      </c>
      <c r="E135">
        <f>MAX(B135,1)</f>
        <v>1</v>
      </c>
    </row>
    <row r="136" spans="1:5" x14ac:dyDescent="0.3">
      <c r="A136" t="s">
        <v>231</v>
      </c>
      <c r="B136">
        <v>0</v>
      </c>
      <c r="C136">
        <f>VALUE(MID(A136,4,6))</f>
        <v>136805</v>
      </c>
      <c r="D136">
        <f>VALUE(MID(A136,11,LEN(A136)-13))</f>
        <v>250</v>
      </c>
      <c r="E136">
        <f>MAX(B136,1)</f>
        <v>1</v>
      </c>
    </row>
    <row r="137" spans="1:5" x14ac:dyDescent="0.3">
      <c r="A137" t="s">
        <v>233</v>
      </c>
      <c r="B137">
        <v>0</v>
      </c>
      <c r="C137">
        <f>VALUE(MID(A137,4,6))</f>
        <v>136805</v>
      </c>
      <c r="D137">
        <f>VALUE(MID(A137,11,LEN(A137)-13))</f>
        <v>300</v>
      </c>
      <c r="E137">
        <f>MAX(B137,1)</f>
        <v>1</v>
      </c>
    </row>
    <row r="138" spans="1:5" x14ac:dyDescent="0.3">
      <c r="A138" t="s">
        <v>235</v>
      </c>
      <c r="B138">
        <v>1</v>
      </c>
      <c r="C138">
        <f>VALUE(MID(A138,4,6))</f>
        <v>136805</v>
      </c>
      <c r="D138">
        <f>VALUE(MID(A138,11,LEN(A138)-13))</f>
        <v>350</v>
      </c>
      <c r="E138">
        <f>MAX(B138,1)</f>
        <v>1</v>
      </c>
    </row>
    <row r="139" spans="1:5" x14ac:dyDescent="0.3">
      <c r="A139" t="s">
        <v>237</v>
      </c>
      <c r="B139">
        <v>2</v>
      </c>
      <c r="C139">
        <f>VALUE(MID(A139,4,6))</f>
        <v>136805</v>
      </c>
      <c r="D139">
        <f>VALUE(MID(A139,11,LEN(A139)-13))</f>
        <v>400</v>
      </c>
      <c r="E139">
        <f>MAX(B139,1)</f>
        <v>2</v>
      </c>
    </row>
    <row r="140" spans="1:5" x14ac:dyDescent="0.3">
      <c r="A140" t="s">
        <v>239</v>
      </c>
      <c r="B140">
        <v>2</v>
      </c>
      <c r="C140">
        <f>VALUE(MID(A140,4,6))</f>
        <v>136805</v>
      </c>
      <c r="D140">
        <f>VALUE(MID(A140,11,LEN(A140)-13))</f>
        <v>450</v>
      </c>
      <c r="E140">
        <f>MAX(B140,1)</f>
        <v>2</v>
      </c>
    </row>
    <row r="141" spans="1:5" x14ac:dyDescent="0.3">
      <c r="A141" t="s">
        <v>243</v>
      </c>
      <c r="B141">
        <v>3</v>
      </c>
      <c r="C141">
        <f>VALUE(MID(A141,4,6))</f>
        <v>136805</v>
      </c>
      <c r="D141">
        <f>VALUE(MID(A141,11,LEN(A141)-13))</f>
        <v>500</v>
      </c>
      <c r="E141">
        <f>MAX(B141,1)</f>
        <v>3</v>
      </c>
    </row>
  </sheetData>
  <sortState xmlns:xlrd2="http://schemas.microsoft.com/office/spreadsheetml/2017/richdata2" ref="A2:E141">
    <sortCondition ref="C2:C141"/>
    <sortCondition ref="D2:D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Dummy</vt:lpstr>
      <vt:lpstr>Final</vt:lpstr>
      <vt:lpstr>Metrics</vt:lpstr>
      <vt:lpstr>Dummy!dummy_results</vt:lpstr>
      <vt:lpstr>Metrics!metrics</vt:lpstr>
      <vt:lpstr>Final!results_1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2020-11-03T00:36:12Z</dcterms:created>
  <dcterms:modified xsi:type="dcterms:W3CDTF">2020-11-14T00:44:27Z</dcterms:modified>
</cp:coreProperties>
</file>