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\Semestr 7\Praktyka i teoria szeregowania zadań\Zadanie 1\"/>
    </mc:Choice>
  </mc:AlternateContent>
  <xr:revisionPtr revIDLastSave="0" documentId="13_ncr:1_{48EABFE8-762A-4757-8E55-F898030BA92E}" xr6:coauthVersionLast="45" xr6:coauthVersionMax="45" xr10:uidLastSave="{00000000-0000-0000-0000-000000000000}"/>
  <bookViews>
    <workbookView xWindow="-108" yWindow="-108" windowWidth="23256" windowHeight="12720" activeTab="2" xr2:uid="{13351987-5D56-4996-8943-870F2D1EC270}"/>
  </bookViews>
  <sheets>
    <sheet name="Dummy" sheetId="1" r:id="rId1"/>
    <sheet name="Final" sheetId="3" r:id="rId2"/>
    <sheet name="Metrics" sheetId="4" r:id="rId3"/>
  </sheets>
  <definedNames>
    <definedName name="dummy_results" localSheetId="0">Dummy!$A$1:$D$141</definedName>
    <definedName name="metrics" localSheetId="2">Metrics!$A$1:$B$141</definedName>
    <definedName name="results_1" localSheetId="1">Final!$A$1:$D$141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22" i="4"/>
  <c r="E12" i="4"/>
  <c r="C7" i="4" l="1"/>
  <c r="D7" i="4"/>
  <c r="E5" i="4"/>
  <c r="C8" i="4"/>
  <c r="D8" i="4"/>
  <c r="E6" i="4"/>
  <c r="C9" i="4"/>
  <c r="D9" i="4"/>
  <c r="E7" i="4"/>
  <c r="C10" i="4"/>
  <c r="D10" i="4"/>
  <c r="E8" i="4"/>
  <c r="C2" i="4"/>
  <c r="D2" i="4"/>
  <c r="E9" i="4"/>
  <c r="C3" i="4"/>
  <c r="D3" i="4"/>
  <c r="E10" i="4"/>
  <c r="C4" i="4"/>
  <c r="D4" i="4"/>
  <c r="C5" i="4"/>
  <c r="D5" i="4"/>
  <c r="E3" i="4"/>
  <c r="C11" i="4"/>
  <c r="D11" i="4"/>
  <c r="E11" i="4"/>
  <c r="C16" i="4"/>
  <c r="D16" i="4"/>
  <c r="E14" i="4"/>
  <c r="C17" i="4"/>
  <c r="D17" i="4"/>
  <c r="E15" i="4"/>
  <c r="C18" i="4"/>
  <c r="D18" i="4"/>
  <c r="E16" i="4"/>
  <c r="C19" i="4"/>
  <c r="D19" i="4"/>
  <c r="E17" i="4"/>
  <c r="C20" i="4"/>
  <c r="D20" i="4"/>
  <c r="E18" i="4"/>
  <c r="C12" i="4"/>
  <c r="D12" i="4"/>
  <c r="E19" i="4"/>
  <c r="C13" i="4"/>
  <c r="D13" i="4"/>
  <c r="E20" i="4"/>
  <c r="C14" i="4"/>
  <c r="D14" i="4"/>
  <c r="C15" i="4"/>
  <c r="D15" i="4"/>
  <c r="E13" i="4"/>
  <c r="C21" i="4"/>
  <c r="D21" i="4"/>
  <c r="E21" i="4"/>
  <c r="C26" i="4"/>
  <c r="D26" i="4"/>
  <c r="E24" i="4"/>
  <c r="C27" i="4"/>
  <c r="D27" i="4"/>
  <c r="E25" i="4"/>
  <c r="C28" i="4"/>
  <c r="D28" i="4"/>
  <c r="E26" i="4"/>
  <c r="C29" i="4"/>
  <c r="D29" i="4"/>
  <c r="E27" i="4"/>
  <c r="C30" i="4"/>
  <c r="D30" i="4"/>
  <c r="E28" i="4"/>
  <c r="C22" i="4"/>
  <c r="D22" i="4"/>
  <c r="E29" i="4"/>
  <c r="C23" i="4"/>
  <c r="D23" i="4"/>
  <c r="E30" i="4"/>
  <c r="C24" i="4"/>
  <c r="D24" i="4"/>
  <c r="C25" i="4"/>
  <c r="D25" i="4"/>
  <c r="E23" i="4"/>
  <c r="C31" i="4"/>
  <c r="D31" i="4"/>
  <c r="E31" i="4"/>
  <c r="C36" i="4"/>
  <c r="D36" i="4"/>
  <c r="E34" i="4"/>
  <c r="C37" i="4"/>
  <c r="D37" i="4"/>
  <c r="E35" i="4"/>
  <c r="C38" i="4"/>
  <c r="D38" i="4"/>
  <c r="E36" i="4"/>
  <c r="C39" i="4"/>
  <c r="D39" i="4"/>
  <c r="E37" i="4"/>
  <c r="C40" i="4"/>
  <c r="D40" i="4"/>
  <c r="E38" i="4"/>
  <c r="C32" i="4"/>
  <c r="D32" i="4"/>
  <c r="E39" i="4"/>
  <c r="C33" i="4"/>
  <c r="D33" i="4"/>
  <c r="E40" i="4"/>
  <c r="C34" i="4"/>
  <c r="D34" i="4"/>
  <c r="E32" i="4"/>
  <c r="C35" i="4"/>
  <c r="D35" i="4"/>
  <c r="E33" i="4"/>
  <c r="C41" i="4"/>
  <c r="D41" i="4"/>
  <c r="E41" i="4"/>
  <c r="C46" i="4"/>
  <c r="D46" i="4"/>
  <c r="E44" i="4"/>
  <c r="C47" i="4"/>
  <c r="D47" i="4"/>
  <c r="E45" i="4"/>
  <c r="C48" i="4"/>
  <c r="D48" i="4"/>
  <c r="E46" i="4"/>
  <c r="C49" i="4"/>
  <c r="D49" i="4"/>
  <c r="E47" i="4"/>
  <c r="C50" i="4"/>
  <c r="D50" i="4"/>
  <c r="E48" i="4"/>
  <c r="C42" i="4"/>
  <c r="D42" i="4"/>
  <c r="E49" i="4"/>
  <c r="C43" i="4"/>
  <c r="D43" i="4"/>
  <c r="E50" i="4"/>
  <c r="C44" i="4"/>
  <c r="D44" i="4"/>
  <c r="E42" i="4"/>
  <c r="C45" i="4"/>
  <c r="D45" i="4"/>
  <c r="E43" i="4"/>
  <c r="C51" i="4"/>
  <c r="D51" i="4"/>
  <c r="E51" i="4"/>
  <c r="C56" i="4"/>
  <c r="D56" i="4"/>
  <c r="E54" i="4"/>
  <c r="C57" i="4"/>
  <c r="D57" i="4"/>
  <c r="E55" i="4"/>
  <c r="C58" i="4"/>
  <c r="D58" i="4"/>
  <c r="E56" i="4"/>
  <c r="C59" i="4"/>
  <c r="D59" i="4"/>
  <c r="E57" i="4"/>
  <c r="C60" i="4"/>
  <c r="D60" i="4"/>
  <c r="E58" i="4"/>
  <c r="C52" i="4"/>
  <c r="D52" i="4"/>
  <c r="E59" i="4"/>
  <c r="C53" i="4"/>
  <c r="D53" i="4"/>
  <c r="E60" i="4"/>
  <c r="C54" i="4"/>
  <c r="D54" i="4"/>
  <c r="E52" i="4"/>
  <c r="C55" i="4"/>
  <c r="D55" i="4"/>
  <c r="E53" i="4"/>
  <c r="C61" i="4"/>
  <c r="D61" i="4"/>
  <c r="E61" i="4"/>
  <c r="C66" i="4"/>
  <c r="D66" i="4"/>
  <c r="E64" i="4"/>
  <c r="C67" i="4"/>
  <c r="D67" i="4"/>
  <c r="E65" i="4"/>
  <c r="C68" i="4"/>
  <c r="D68" i="4"/>
  <c r="E66" i="4"/>
  <c r="C69" i="4"/>
  <c r="D69" i="4"/>
  <c r="E67" i="4"/>
  <c r="C70" i="4"/>
  <c r="D70" i="4"/>
  <c r="E68" i="4"/>
  <c r="C62" i="4"/>
  <c r="D62" i="4"/>
  <c r="E69" i="4"/>
  <c r="C63" i="4"/>
  <c r="D63" i="4"/>
  <c r="E70" i="4"/>
  <c r="C64" i="4"/>
  <c r="D64" i="4"/>
  <c r="E62" i="4"/>
  <c r="C65" i="4"/>
  <c r="D65" i="4"/>
  <c r="E63" i="4"/>
  <c r="C71" i="4"/>
  <c r="D71" i="4"/>
  <c r="E71" i="4"/>
  <c r="C76" i="4"/>
  <c r="D76" i="4"/>
  <c r="E74" i="4"/>
  <c r="C77" i="4"/>
  <c r="D77" i="4"/>
  <c r="E75" i="4"/>
  <c r="C78" i="4"/>
  <c r="D78" i="4"/>
  <c r="E76" i="4"/>
  <c r="C79" i="4"/>
  <c r="D79" i="4"/>
  <c r="E77" i="4"/>
  <c r="C80" i="4"/>
  <c r="D80" i="4"/>
  <c r="E78" i="4"/>
  <c r="C72" i="4"/>
  <c r="D72" i="4"/>
  <c r="E79" i="4"/>
  <c r="C73" i="4"/>
  <c r="D73" i="4"/>
  <c r="E80" i="4"/>
  <c r="C74" i="4"/>
  <c r="D74" i="4"/>
  <c r="E72" i="4"/>
  <c r="C75" i="4"/>
  <c r="D75" i="4"/>
  <c r="E73" i="4"/>
  <c r="C81" i="4"/>
  <c r="D81" i="4"/>
  <c r="E81" i="4"/>
  <c r="C86" i="4"/>
  <c r="D86" i="4"/>
  <c r="E84" i="4"/>
  <c r="C87" i="4"/>
  <c r="D87" i="4"/>
  <c r="E85" i="4"/>
  <c r="C88" i="4"/>
  <c r="D88" i="4"/>
  <c r="E86" i="4"/>
  <c r="C89" i="4"/>
  <c r="D89" i="4"/>
  <c r="E87" i="4"/>
  <c r="C90" i="4"/>
  <c r="D90" i="4"/>
  <c r="E88" i="4"/>
  <c r="C82" i="4"/>
  <c r="D82" i="4"/>
  <c r="E89" i="4"/>
  <c r="C83" i="4"/>
  <c r="D83" i="4"/>
  <c r="E90" i="4"/>
  <c r="C84" i="4"/>
  <c r="D84" i="4"/>
  <c r="E82" i="4"/>
  <c r="C85" i="4"/>
  <c r="D85" i="4"/>
  <c r="E83" i="4"/>
  <c r="C91" i="4"/>
  <c r="D91" i="4"/>
  <c r="E91" i="4"/>
  <c r="C96" i="4"/>
  <c r="D96" i="4"/>
  <c r="E94" i="4"/>
  <c r="C97" i="4"/>
  <c r="D97" i="4"/>
  <c r="E95" i="4"/>
  <c r="C98" i="4"/>
  <c r="D98" i="4"/>
  <c r="E96" i="4"/>
  <c r="C99" i="4"/>
  <c r="D99" i="4"/>
  <c r="E97" i="4"/>
  <c r="C100" i="4"/>
  <c r="D100" i="4"/>
  <c r="E98" i="4"/>
  <c r="C92" i="4"/>
  <c r="D92" i="4"/>
  <c r="E99" i="4"/>
  <c r="C93" i="4"/>
  <c r="D93" i="4"/>
  <c r="E100" i="4"/>
  <c r="C94" i="4"/>
  <c r="D94" i="4"/>
  <c r="E92" i="4"/>
  <c r="C95" i="4"/>
  <c r="D95" i="4"/>
  <c r="E93" i="4"/>
  <c r="C101" i="4"/>
  <c r="D101" i="4"/>
  <c r="E101" i="4"/>
  <c r="C106" i="4"/>
  <c r="D106" i="4"/>
  <c r="E104" i="4"/>
  <c r="C107" i="4"/>
  <c r="D107" i="4"/>
  <c r="E105" i="4"/>
  <c r="C108" i="4"/>
  <c r="D108" i="4"/>
  <c r="E106" i="4"/>
  <c r="C109" i="4"/>
  <c r="D109" i="4"/>
  <c r="E107" i="4"/>
  <c r="C110" i="4"/>
  <c r="D110" i="4"/>
  <c r="E108" i="4"/>
  <c r="C102" i="4"/>
  <c r="D102" i="4"/>
  <c r="E109" i="4"/>
  <c r="C103" i="4"/>
  <c r="D103" i="4"/>
  <c r="E110" i="4"/>
  <c r="C104" i="4"/>
  <c r="D104" i="4"/>
  <c r="E102" i="4"/>
  <c r="C105" i="4"/>
  <c r="D105" i="4"/>
  <c r="E103" i="4"/>
  <c r="C111" i="4"/>
  <c r="D111" i="4"/>
  <c r="E111" i="4"/>
  <c r="C116" i="4"/>
  <c r="D116" i="4"/>
  <c r="E114" i="4"/>
  <c r="C117" i="4"/>
  <c r="D117" i="4"/>
  <c r="E115" i="4"/>
  <c r="C118" i="4"/>
  <c r="D118" i="4"/>
  <c r="E116" i="4"/>
  <c r="C119" i="4"/>
  <c r="D119" i="4"/>
  <c r="E117" i="4"/>
  <c r="C120" i="4"/>
  <c r="D120" i="4"/>
  <c r="E118" i="4"/>
  <c r="C112" i="4"/>
  <c r="D112" i="4"/>
  <c r="E119" i="4"/>
  <c r="C113" i="4"/>
  <c r="D113" i="4"/>
  <c r="E120" i="4"/>
  <c r="C114" i="4"/>
  <c r="D114" i="4"/>
  <c r="E112" i="4"/>
  <c r="C115" i="4"/>
  <c r="D115" i="4"/>
  <c r="E113" i="4"/>
  <c r="C121" i="4"/>
  <c r="D121" i="4"/>
  <c r="E121" i="4"/>
  <c r="C126" i="4"/>
  <c r="D126" i="4"/>
  <c r="E124" i="4"/>
  <c r="C127" i="4"/>
  <c r="D127" i="4"/>
  <c r="E125" i="4"/>
  <c r="C128" i="4"/>
  <c r="D128" i="4"/>
  <c r="E126" i="4"/>
  <c r="C129" i="4"/>
  <c r="D129" i="4"/>
  <c r="E127" i="4"/>
  <c r="C130" i="4"/>
  <c r="D130" i="4"/>
  <c r="E128" i="4"/>
  <c r="C122" i="4"/>
  <c r="D122" i="4"/>
  <c r="E129" i="4"/>
  <c r="C123" i="4"/>
  <c r="D123" i="4"/>
  <c r="E130" i="4"/>
  <c r="C124" i="4"/>
  <c r="D124" i="4"/>
  <c r="E122" i="4"/>
  <c r="C125" i="4"/>
  <c r="D125" i="4"/>
  <c r="E123" i="4"/>
  <c r="C131" i="4"/>
  <c r="D131" i="4"/>
  <c r="E131" i="4"/>
  <c r="C136" i="4"/>
  <c r="D136" i="4"/>
  <c r="E134" i="4"/>
  <c r="C137" i="4"/>
  <c r="D137" i="4"/>
  <c r="E135" i="4"/>
  <c r="C138" i="4"/>
  <c r="D138" i="4"/>
  <c r="E136" i="4"/>
  <c r="C139" i="4"/>
  <c r="D139" i="4"/>
  <c r="E137" i="4"/>
  <c r="C140" i="4"/>
  <c r="D140" i="4"/>
  <c r="E138" i="4"/>
  <c r="C132" i="4"/>
  <c r="D132" i="4"/>
  <c r="E139" i="4"/>
  <c r="C133" i="4"/>
  <c r="D133" i="4"/>
  <c r="E140" i="4"/>
  <c r="C134" i="4"/>
  <c r="D134" i="4"/>
  <c r="E132" i="4"/>
  <c r="C135" i="4"/>
  <c r="D135" i="4"/>
  <c r="E133" i="4"/>
  <c r="C141" i="4"/>
  <c r="D141" i="4"/>
  <c r="E141" i="4"/>
  <c r="E4" i="4"/>
  <c r="D6" i="4"/>
  <c r="C6" i="4"/>
  <c r="E5" i="3"/>
  <c r="G2" i="3"/>
  <c r="I3" i="3" l="1"/>
  <c r="I4" i="3"/>
  <c r="I5" i="3"/>
  <c r="J5" i="3" s="1"/>
  <c r="I6" i="3"/>
  <c r="J6" i="3" s="1"/>
  <c r="I7" i="3"/>
  <c r="I8" i="3"/>
  <c r="I9" i="3"/>
  <c r="J9" i="3" s="1"/>
  <c r="I10" i="3"/>
  <c r="J10" i="3" s="1"/>
  <c r="I11" i="3"/>
  <c r="I12" i="3"/>
  <c r="I13" i="3"/>
  <c r="J13" i="3" s="1"/>
  <c r="I14" i="3"/>
  <c r="J14" i="3" s="1"/>
  <c r="I15" i="3"/>
  <c r="I16" i="3"/>
  <c r="I17" i="3"/>
  <c r="J17" i="3" s="1"/>
  <c r="I18" i="3"/>
  <c r="J18" i="3" s="1"/>
  <c r="I19" i="3"/>
  <c r="I20" i="3"/>
  <c r="I21" i="3"/>
  <c r="J21" i="3" s="1"/>
  <c r="I22" i="3"/>
  <c r="J22" i="3" s="1"/>
  <c r="I23" i="3"/>
  <c r="I24" i="3"/>
  <c r="I25" i="3"/>
  <c r="J25" i="3" s="1"/>
  <c r="I26" i="3"/>
  <c r="J26" i="3" s="1"/>
  <c r="I27" i="3"/>
  <c r="I28" i="3"/>
  <c r="I29" i="3"/>
  <c r="J29" i="3" s="1"/>
  <c r="I30" i="3"/>
  <c r="J30" i="3" s="1"/>
  <c r="I31" i="3"/>
  <c r="I32" i="3"/>
  <c r="I33" i="3"/>
  <c r="J33" i="3" s="1"/>
  <c r="I34" i="3"/>
  <c r="J34" i="3" s="1"/>
  <c r="I35" i="3"/>
  <c r="I36" i="3"/>
  <c r="I37" i="3"/>
  <c r="J37" i="3" s="1"/>
  <c r="I38" i="3"/>
  <c r="J38" i="3" s="1"/>
  <c r="I39" i="3"/>
  <c r="I40" i="3"/>
  <c r="I41" i="3"/>
  <c r="J41" i="3" s="1"/>
  <c r="I42" i="3"/>
  <c r="J42" i="3" s="1"/>
  <c r="I43" i="3"/>
  <c r="I44" i="3"/>
  <c r="I45" i="3"/>
  <c r="J45" i="3" s="1"/>
  <c r="I46" i="3"/>
  <c r="J46" i="3" s="1"/>
  <c r="I47" i="3"/>
  <c r="I48" i="3"/>
  <c r="I49" i="3"/>
  <c r="J49" i="3" s="1"/>
  <c r="I50" i="3"/>
  <c r="J50" i="3" s="1"/>
  <c r="I51" i="3"/>
  <c r="I52" i="3"/>
  <c r="I53" i="3"/>
  <c r="J53" i="3" s="1"/>
  <c r="I54" i="3"/>
  <c r="J54" i="3" s="1"/>
  <c r="I55" i="3"/>
  <c r="I56" i="3"/>
  <c r="I57" i="3"/>
  <c r="J57" i="3" s="1"/>
  <c r="I58" i="3"/>
  <c r="J58" i="3" s="1"/>
  <c r="I59" i="3"/>
  <c r="I60" i="3"/>
  <c r="I61" i="3"/>
  <c r="J61" i="3" s="1"/>
  <c r="I62" i="3"/>
  <c r="J62" i="3" s="1"/>
  <c r="I63" i="3"/>
  <c r="I64" i="3"/>
  <c r="I65" i="3"/>
  <c r="J65" i="3" s="1"/>
  <c r="I66" i="3"/>
  <c r="J66" i="3" s="1"/>
  <c r="I67" i="3"/>
  <c r="I68" i="3"/>
  <c r="I69" i="3"/>
  <c r="J69" i="3" s="1"/>
  <c r="I70" i="3"/>
  <c r="J70" i="3" s="1"/>
  <c r="I71" i="3"/>
  <c r="I72" i="3"/>
  <c r="I73" i="3"/>
  <c r="J73" i="3" s="1"/>
  <c r="I74" i="3"/>
  <c r="J74" i="3" s="1"/>
  <c r="I75" i="3"/>
  <c r="I76" i="3"/>
  <c r="I77" i="3"/>
  <c r="J77" i="3" s="1"/>
  <c r="I78" i="3"/>
  <c r="J78" i="3" s="1"/>
  <c r="I79" i="3"/>
  <c r="I80" i="3"/>
  <c r="I81" i="3"/>
  <c r="J81" i="3" s="1"/>
  <c r="I82" i="3"/>
  <c r="J82" i="3" s="1"/>
  <c r="I83" i="3"/>
  <c r="I84" i="3"/>
  <c r="I85" i="3"/>
  <c r="J85" i="3" s="1"/>
  <c r="I86" i="3"/>
  <c r="J86" i="3" s="1"/>
  <c r="I87" i="3"/>
  <c r="I88" i="3"/>
  <c r="I89" i="3"/>
  <c r="J89" i="3" s="1"/>
  <c r="I90" i="3"/>
  <c r="J90" i="3" s="1"/>
  <c r="I91" i="3"/>
  <c r="I92" i="3"/>
  <c r="I93" i="3"/>
  <c r="J93" i="3" s="1"/>
  <c r="I94" i="3"/>
  <c r="J94" i="3" s="1"/>
  <c r="I95" i="3"/>
  <c r="I96" i="3"/>
  <c r="I97" i="3"/>
  <c r="J97" i="3" s="1"/>
  <c r="I98" i="3"/>
  <c r="J98" i="3" s="1"/>
  <c r="I99" i="3"/>
  <c r="I100" i="3"/>
  <c r="I101" i="3"/>
  <c r="J101" i="3" s="1"/>
  <c r="I102" i="3"/>
  <c r="J102" i="3" s="1"/>
  <c r="I103" i="3"/>
  <c r="I104" i="3"/>
  <c r="I105" i="3"/>
  <c r="J105" i="3" s="1"/>
  <c r="I106" i="3"/>
  <c r="J106" i="3" s="1"/>
  <c r="I107" i="3"/>
  <c r="I108" i="3"/>
  <c r="I109" i="3"/>
  <c r="J109" i="3" s="1"/>
  <c r="I110" i="3"/>
  <c r="J110" i="3" s="1"/>
  <c r="I111" i="3"/>
  <c r="I112" i="3"/>
  <c r="I113" i="3"/>
  <c r="J113" i="3" s="1"/>
  <c r="I114" i="3"/>
  <c r="J114" i="3" s="1"/>
  <c r="I115" i="3"/>
  <c r="I116" i="3"/>
  <c r="I117" i="3"/>
  <c r="J117" i="3" s="1"/>
  <c r="I118" i="3"/>
  <c r="J118" i="3" s="1"/>
  <c r="I119" i="3"/>
  <c r="I120" i="3"/>
  <c r="I121" i="3"/>
  <c r="J121" i="3" s="1"/>
  <c r="I122" i="3"/>
  <c r="J122" i="3" s="1"/>
  <c r="I123" i="3"/>
  <c r="I124" i="3"/>
  <c r="I125" i="3"/>
  <c r="J125" i="3" s="1"/>
  <c r="I126" i="3"/>
  <c r="J126" i="3" s="1"/>
  <c r="I127" i="3"/>
  <c r="I128" i="3"/>
  <c r="I129" i="3"/>
  <c r="J129" i="3" s="1"/>
  <c r="I130" i="3"/>
  <c r="J130" i="3" s="1"/>
  <c r="I131" i="3"/>
  <c r="I132" i="3"/>
  <c r="I133" i="3"/>
  <c r="J133" i="3" s="1"/>
  <c r="I134" i="3"/>
  <c r="J134" i="3" s="1"/>
  <c r="I135" i="3"/>
  <c r="I136" i="3"/>
  <c r="I137" i="3"/>
  <c r="J137" i="3" s="1"/>
  <c r="I138" i="3"/>
  <c r="J138" i="3" s="1"/>
  <c r="I139" i="3"/>
  <c r="I140" i="3"/>
  <c r="I141" i="3"/>
  <c r="J141" i="3" s="1"/>
  <c r="I2" i="3"/>
  <c r="J2" i="3" s="1"/>
  <c r="E7" i="3"/>
  <c r="F7" i="3"/>
  <c r="G4" i="3"/>
  <c r="H4" i="3"/>
  <c r="J4" i="3"/>
  <c r="E8" i="3"/>
  <c r="F8" i="3"/>
  <c r="G5" i="3"/>
  <c r="H5" i="3"/>
  <c r="E9" i="3"/>
  <c r="F9" i="3"/>
  <c r="G6" i="3"/>
  <c r="H6" i="3"/>
  <c r="E10" i="3"/>
  <c r="F10" i="3"/>
  <c r="G7" i="3"/>
  <c r="H7" i="3"/>
  <c r="J7" i="3"/>
  <c r="E2" i="3"/>
  <c r="F2" i="3"/>
  <c r="G8" i="3"/>
  <c r="H8" i="3"/>
  <c r="J8" i="3"/>
  <c r="E3" i="3"/>
  <c r="F3" i="3"/>
  <c r="G9" i="3"/>
  <c r="H9" i="3"/>
  <c r="E4" i="3"/>
  <c r="F4" i="3"/>
  <c r="G10" i="3"/>
  <c r="H10" i="3"/>
  <c r="F5" i="3"/>
  <c r="H2" i="3"/>
  <c r="E11" i="3"/>
  <c r="F11" i="3"/>
  <c r="G11" i="3"/>
  <c r="H11" i="3"/>
  <c r="J11" i="3"/>
  <c r="E16" i="3"/>
  <c r="F16" i="3"/>
  <c r="G13" i="3"/>
  <c r="H13" i="3"/>
  <c r="E17" i="3"/>
  <c r="F17" i="3"/>
  <c r="G14" i="3"/>
  <c r="H14" i="3"/>
  <c r="E18" i="3"/>
  <c r="F18" i="3"/>
  <c r="G15" i="3"/>
  <c r="H15" i="3"/>
  <c r="J15" i="3"/>
  <c r="E19" i="3"/>
  <c r="F19" i="3"/>
  <c r="G16" i="3"/>
  <c r="H16" i="3"/>
  <c r="J16" i="3"/>
  <c r="E20" i="3"/>
  <c r="F20" i="3"/>
  <c r="G17" i="3"/>
  <c r="H17" i="3"/>
  <c r="E12" i="3"/>
  <c r="F12" i="3"/>
  <c r="G18" i="3"/>
  <c r="H18" i="3"/>
  <c r="E13" i="3"/>
  <c r="F13" i="3"/>
  <c r="G19" i="3"/>
  <c r="H19" i="3"/>
  <c r="J19" i="3"/>
  <c r="E14" i="3"/>
  <c r="F14" i="3"/>
  <c r="G20" i="3"/>
  <c r="H20" i="3"/>
  <c r="J20" i="3"/>
  <c r="E15" i="3"/>
  <c r="F15" i="3"/>
  <c r="G12" i="3"/>
  <c r="H12" i="3"/>
  <c r="J12" i="3"/>
  <c r="E21" i="3"/>
  <c r="F21" i="3"/>
  <c r="G21" i="3"/>
  <c r="H21" i="3"/>
  <c r="E26" i="3"/>
  <c r="F26" i="3"/>
  <c r="G23" i="3"/>
  <c r="H23" i="3"/>
  <c r="J23" i="3"/>
  <c r="E27" i="3"/>
  <c r="F27" i="3"/>
  <c r="G24" i="3"/>
  <c r="H24" i="3"/>
  <c r="J24" i="3"/>
  <c r="E28" i="3"/>
  <c r="F28" i="3"/>
  <c r="G25" i="3"/>
  <c r="H25" i="3"/>
  <c r="E29" i="3"/>
  <c r="F29" i="3"/>
  <c r="G26" i="3"/>
  <c r="H26" i="3"/>
  <c r="E30" i="3"/>
  <c r="F30" i="3"/>
  <c r="G27" i="3"/>
  <c r="H27" i="3"/>
  <c r="J27" i="3"/>
  <c r="E22" i="3"/>
  <c r="F22" i="3"/>
  <c r="G28" i="3"/>
  <c r="H28" i="3"/>
  <c r="J28" i="3"/>
  <c r="E23" i="3"/>
  <c r="F23" i="3"/>
  <c r="G29" i="3"/>
  <c r="H29" i="3"/>
  <c r="E24" i="3"/>
  <c r="F24" i="3"/>
  <c r="G30" i="3"/>
  <c r="H30" i="3"/>
  <c r="E25" i="3"/>
  <c r="F25" i="3"/>
  <c r="G22" i="3"/>
  <c r="H22" i="3"/>
  <c r="E31" i="3"/>
  <c r="F31" i="3"/>
  <c r="G31" i="3"/>
  <c r="H31" i="3"/>
  <c r="J31" i="3"/>
  <c r="E36" i="3"/>
  <c r="F36" i="3"/>
  <c r="G33" i="3"/>
  <c r="H33" i="3"/>
  <c r="E37" i="3"/>
  <c r="F37" i="3"/>
  <c r="G34" i="3"/>
  <c r="H34" i="3"/>
  <c r="E38" i="3"/>
  <c r="F38" i="3"/>
  <c r="G35" i="3"/>
  <c r="H35" i="3"/>
  <c r="J35" i="3"/>
  <c r="E39" i="3"/>
  <c r="F39" i="3"/>
  <c r="G36" i="3"/>
  <c r="H36" i="3"/>
  <c r="J36" i="3"/>
  <c r="E40" i="3"/>
  <c r="F40" i="3"/>
  <c r="G37" i="3"/>
  <c r="H37" i="3"/>
  <c r="E32" i="3"/>
  <c r="F32" i="3"/>
  <c r="G38" i="3"/>
  <c r="H38" i="3"/>
  <c r="E33" i="3"/>
  <c r="F33" i="3"/>
  <c r="G39" i="3"/>
  <c r="H39" i="3"/>
  <c r="J39" i="3"/>
  <c r="E34" i="3"/>
  <c r="F34" i="3"/>
  <c r="G40" i="3"/>
  <c r="H40" i="3"/>
  <c r="J40" i="3"/>
  <c r="E35" i="3"/>
  <c r="F35" i="3"/>
  <c r="G32" i="3"/>
  <c r="H32" i="3"/>
  <c r="J32" i="3"/>
  <c r="E41" i="3"/>
  <c r="F41" i="3"/>
  <c r="G41" i="3"/>
  <c r="H41" i="3"/>
  <c r="E46" i="3"/>
  <c r="F46" i="3"/>
  <c r="G43" i="3"/>
  <c r="H43" i="3"/>
  <c r="J43" i="3"/>
  <c r="E47" i="3"/>
  <c r="F47" i="3"/>
  <c r="G44" i="3"/>
  <c r="H44" i="3"/>
  <c r="J44" i="3"/>
  <c r="E48" i="3"/>
  <c r="F48" i="3"/>
  <c r="G45" i="3"/>
  <c r="H45" i="3"/>
  <c r="E49" i="3"/>
  <c r="F49" i="3"/>
  <c r="G46" i="3"/>
  <c r="H46" i="3"/>
  <c r="E50" i="3"/>
  <c r="F50" i="3"/>
  <c r="G47" i="3"/>
  <c r="H47" i="3"/>
  <c r="J47" i="3"/>
  <c r="E42" i="3"/>
  <c r="F42" i="3"/>
  <c r="G48" i="3"/>
  <c r="H48" i="3"/>
  <c r="J48" i="3"/>
  <c r="E43" i="3"/>
  <c r="F43" i="3"/>
  <c r="G49" i="3"/>
  <c r="H49" i="3"/>
  <c r="E44" i="3"/>
  <c r="F44" i="3"/>
  <c r="G50" i="3"/>
  <c r="H50" i="3"/>
  <c r="E45" i="3"/>
  <c r="F45" i="3"/>
  <c r="G42" i="3"/>
  <c r="H42" i="3"/>
  <c r="E51" i="3"/>
  <c r="F51" i="3"/>
  <c r="G51" i="3"/>
  <c r="H51" i="3"/>
  <c r="J51" i="3"/>
  <c r="E56" i="3"/>
  <c r="F56" i="3"/>
  <c r="G53" i="3"/>
  <c r="H53" i="3"/>
  <c r="E57" i="3"/>
  <c r="F57" i="3"/>
  <c r="G54" i="3"/>
  <c r="H54" i="3"/>
  <c r="E58" i="3"/>
  <c r="F58" i="3"/>
  <c r="G55" i="3"/>
  <c r="H55" i="3"/>
  <c r="J55" i="3"/>
  <c r="E59" i="3"/>
  <c r="F59" i="3"/>
  <c r="G56" i="3"/>
  <c r="H56" i="3"/>
  <c r="J56" i="3"/>
  <c r="E60" i="3"/>
  <c r="F60" i="3"/>
  <c r="G57" i="3"/>
  <c r="H57" i="3"/>
  <c r="E52" i="3"/>
  <c r="F52" i="3"/>
  <c r="G58" i="3"/>
  <c r="H58" i="3"/>
  <c r="E53" i="3"/>
  <c r="F53" i="3"/>
  <c r="G59" i="3"/>
  <c r="H59" i="3"/>
  <c r="J59" i="3"/>
  <c r="E54" i="3"/>
  <c r="F54" i="3"/>
  <c r="G60" i="3"/>
  <c r="H60" i="3"/>
  <c r="J60" i="3"/>
  <c r="E55" i="3"/>
  <c r="F55" i="3"/>
  <c r="G52" i="3"/>
  <c r="H52" i="3"/>
  <c r="J52" i="3"/>
  <c r="E61" i="3"/>
  <c r="F61" i="3"/>
  <c r="G61" i="3"/>
  <c r="H61" i="3"/>
  <c r="E66" i="3"/>
  <c r="F66" i="3"/>
  <c r="G63" i="3"/>
  <c r="H63" i="3"/>
  <c r="J63" i="3"/>
  <c r="E67" i="3"/>
  <c r="F67" i="3"/>
  <c r="G64" i="3"/>
  <c r="H64" i="3"/>
  <c r="J64" i="3"/>
  <c r="E68" i="3"/>
  <c r="F68" i="3"/>
  <c r="G65" i="3"/>
  <c r="H65" i="3"/>
  <c r="E69" i="3"/>
  <c r="F69" i="3"/>
  <c r="G66" i="3"/>
  <c r="H66" i="3"/>
  <c r="E70" i="3"/>
  <c r="F70" i="3"/>
  <c r="G67" i="3"/>
  <c r="H67" i="3"/>
  <c r="J67" i="3"/>
  <c r="E62" i="3"/>
  <c r="F62" i="3"/>
  <c r="G68" i="3"/>
  <c r="H68" i="3"/>
  <c r="J68" i="3"/>
  <c r="E63" i="3"/>
  <c r="F63" i="3"/>
  <c r="G69" i="3"/>
  <c r="H69" i="3"/>
  <c r="E64" i="3"/>
  <c r="F64" i="3"/>
  <c r="G70" i="3"/>
  <c r="H70" i="3"/>
  <c r="E65" i="3"/>
  <c r="F65" i="3"/>
  <c r="G62" i="3"/>
  <c r="H62" i="3"/>
  <c r="E71" i="3"/>
  <c r="F71" i="3"/>
  <c r="G71" i="3"/>
  <c r="H71" i="3"/>
  <c r="J71" i="3"/>
  <c r="E76" i="3"/>
  <c r="F76" i="3"/>
  <c r="G73" i="3"/>
  <c r="H73" i="3"/>
  <c r="E77" i="3"/>
  <c r="F77" i="3"/>
  <c r="G74" i="3"/>
  <c r="H74" i="3"/>
  <c r="E78" i="3"/>
  <c r="F78" i="3"/>
  <c r="G75" i="3"/>
  <c r="H75" i="3"/>
  <c r="J75" i="3"/>
  <c r="E79" i="3"/>
  <c r="F79" i="3"/>
  <c r="G76" i="3"/>
  <c r="H76" i="3"/>
  <c r="J76" i="3"/>
  <c r="E80" i="3"/>
  <c r="F80" i="3"/>
  <c r="G77" i="3"/>
  <c r="H77" i="3"/>
  <c r="E72" i="3"/>
  <c r="F72" i="3"/>
  <c r="G78" i="3"/>
  <c r="H78" i="3"/>
  <c r="E73" i="3"/>
  <c r="F73" i="3"/>
  <c r="G79" i="3"/>
  <c r="H79" i="3"/>
  <c r="J79" i="3"/>
  <c r="E74" i="3"/>
  <c r="F74" i="3"/>
  <c r="G80" i="3"/>
  <c r="H80" i="3"/>
  <c r="J80" i="3"/>
  <c r="E75" i="3"/>
  <c r="F75" i="3"/>
  <c r="G72" i="3"/>
  <c r="H72" i="3"/>
  <c r="J72" i="3"/>
  <c r="E81" i="3"/>
  <c r="F81" i="3"/>
  <c r="G81" i="3"/>
  <c r="H81" i="3"/>
  <c r="E86" i="3"/>
  <c r="F86" i="3"/>
  <c r="G83" i="3"/>
  <c r="H83" i="3"/>
  <c r="J83" i="3"/>
  <c r="E87" i="3"/>
  <c r="F87" i="3"/>
  <c r="G84" i="3"/>
  <c r="H84" i="3"/>
  <c r="J84" i="3"/>
  <c r="E88" i="3"/>
  <c r="F88" i="3"/>
  <c r="G85" i="3"/>
  <c r="H85" i="3"/>
  <c r="E89" i="3"/>
  <c r="F89" i="3"/>
  <c r="G86" i="3"/>
  <c r="H86" i="3"/>
  <c r="E90" i="3"/>
  <c r="F90" i="3"/>
  <c r="G87" i="3"/>
  <c r="H87" i="3"/>
  <c r="J87" i="3"/>
  <c r="E82" i="3"/>
  <c r="F82" i="3"/>
  <c r="G88" i="3"/>
  <c r="H88" i="3"/>
  <c r="J88" i="3"/>
  <c r="E83" i="3"/>
  <c r="F83" i="3"/>
  <c r="G89" i="3"/>
  <c r="H89" i="3"/>
  <c r="E84" i="3"/>
  <c r="F84" i="3"/>
  <c r="G90" i="3"/>
  <c r="H90" i="3"/>
  <c r="E85" i="3"/>
  <c r="F85" i="3"/>
  <c r="G82" i="3"/>
  <c r="H82" i="3"/>
  <c r="E91" i="3"/>
  <c r="F91" i="3"/>
  <c r="G91" i="3"/>
  <c r="H91" i="3"/>
  <c r="J91" i="3"/>
  <c r="E96" i="3"/>
  <c r="F96" i="3"/>
  <c r="G93" i="3"/>
  <c r="H93" i="3"/>
  <c r="E97" i="3"/>
  <c r="F97" i="3"/>
  <c r="G94" i="3"/>
  <c r="H94" i="3"/>
  <c r="E98" i="3"/>
  <c r="F98" i="3"/>
  <c r="G95" i="3"/>
  <c r="H95" i="3"/>
  <c r="J95" i="3"/>
  <c r="E99" i="3"/>
  <c r="F99" i="3"/>
  <c r="G96" i="3"/>
  <c r="H96" i="3"/>
  <c r="J96" i="3"/>
  <c r="E100" i="3"/>
  <c r="F100" i="3"/>
  <c r="G97" i="3"/>
  <c r="H97" i="3"/>
  <c r="E92" i="3"/>
  <c r="F92" i="3"/>
  <c r="G98" i="3"/>
  <c r="H98" i="3"/>
  <c r="E93" i="3"/>
  <c r="F93" i="3"/>
  <c r="G99" i="3"/>
  <c r="H99" i="3"/>
  <c r="J99" i="3"/>
  <c r="E94" i="3"/>
  <c r="F94" i="3"/>
  <c r="G100" i="3"/>
  <c r="H100" i="3"/>
  <c r="J100" i="3"/>
  <c r="E95" i="3"/>
  <c r="F95" i="3"/>
  <c r="G92" i="3"/>
  <c r="H92" i="3"/>
  <c r="J92" i="3"/>
  <c r="E101" i="3"/>
  <c r="F101" i="3"/>
  <c r="G101" i="3"/>
  <c r="H101" i="3"/>
  <c r="E106" i="3"/>
  <c r="F106" i="3"/>
  <c r="G103" i="3"/>
  <c r="H103" i="3"/>
  <c r="J103" i="3"/>
  <c r="E107" i="3"/>
  <c r="F107" i="3"/>
  <c r="G104" i="3"/>
  <c r="H104" i="3"/>
  <c r="J104" i="3"/>
  <c r="E108" i="3"/>
  <c r="F108" i="3"/>
  <c r="G105" i="3"/>
  <c r="H105" i="3"/>
  <c r="E109" i="3"/>
  <c r="F109" i="3"/>
  <c r="G106" i="3"/>
  <c r="H106" i="3"/>
  <c r="E110" i="3"/>
  <c r="F110" i="3"/>
  <c r="G107" i="3"/>
  <c r="H107" i="3"/>
  <c r="J107" i="3"/>
  <c r="E102" i="3"/>
  <c r="F102" i="3"/>
  <c r="G108" i="3"/>
  <c r="H108" i="3"/>
  <c r="J108" i="3"/>
  <c r="E103" i="3"/>
  <c r="F103" i="3"/>
  <c r="G109" i="3"/>
  <c r="H109" i="3"/>
  <c r="E104" i="3"/>
  <c r="F104" i="3"/>
  <c r="G110" i="3"/>
  <c r="H110" i="3"/>
  <c r="E105" i="3"/>
  <c r="F105" i="3"/>
  <c r="G102" i="3"/>
  <c r="H102" i="3"/>
  <c r="E111" i="3"/>
  <c r="F111" i="3"/>
  <c r="G111" i="3"/>
  <c r="H111" i="3"/>
  <c r="J111" i="3"/>
  <c r="E116" i="3"/>
  <c r="F116" i="3"/>
  <c r="G113" i="3"/>
  <c r="H113" i="3"/>
  <c r="E117" i="3"/>
  <c r="F117" i="3"/>
  <c r="G114" i="3"/>
  <c r="H114" i="3"/>
  <c r="E118" i="3"/>
  <c r="F118" i="3"/>
  <c r="G115" i="3"/>
  <c r="H115" i="3"/>
  <c r="J115" i="3"/>
  <c r="E119" i="3"/>
  <c r="F119" i="3"/>
  <c r="G116" i="3"/>
  <c r="H116" i="3"/>
  <c r="J116" i="3"/>
  <c r="E120" i="3"/>
  <c r="F120" i="3"/>
  <c r="G117" i="3"/>
  <c r="H117" i="3"/>
  <c r="E112" i="3"/>
  <c r="F112" i="3"/>
  <c r="G118" i="3"/>
  <c r="H118" i="3"/>
  <c r="E113" i="3"/>
  <c r="F113" i="3"/>
  <c r="G119" i="3"/>
  <c r="H119" i="3"/>
  <c r="J119" i="3"/>
  <c r="E114" i="3"/>
  <c r="F114" i="3"/>
  <c r="G120" i="3"/>
  <c r="H120" i="3"/>
  <c r="J120" i="3"/>
  <c r="E115" i="3"/>
  <c r="F115" i="3"/>
  <c r="G112" i="3"/>
  <c r="H112" i="3"/>
  <c r="J112" i="3"/>
  <c r="E121" i="3"/>
  <c r="F121" i="3"/>
  <c r="G121" i="3"/>
  <c r="H121" i="3"/>
  <c r="E126" i="3"/>
  <c r="F126" i="3"/>
  <c r="G123" i="3"/>
  <c r="H123" i="3"/>
  <c r="J123" i="3"/>
  <c r="E127" i="3"/>
  <c r="F127" i="3"/>
  <c r="G124" i="3"/>
  <c r="H124" i="3"/>
  <c r="J124" i="3"/>
  <c r="E128" i="3"/>
  <c r="F128" i="3"/>
  <c r="G125" i="3"/>
  <c r="H125" i="3"/>
  <c r="E129" i="3"/>
  <c r="F129" i="3"/>
  <c r="G126" i="3"/>
  <c r="H126" i="3"/>
  <c r="E130" i="3"/>
  <c r="F130" i="3"/>
  <c r="G127" i="3"/>
  <c r="H127" i="3"/>
  <c r="J127" i="3"/>
  <c r="E122" i="3"/>
  <c r="F122" i="3"/>
  <c r="G128" i="3"/>
  <c r="H128" i="3"/>
  <c r="J128" i="3"/>
  <c r="E123" i="3"/>
  <c r="F123" i="3"/>
  <c r="G129" i="3"/>
  <c r="H129" i="3"/>
  <c r="E124" i="3"/>
  <c r="F124" i="3"/>
  <c r="G130" i="3"/>
  <c r="H130" i="3"/>
  <c r="E125" i="3"/>
  <c r="F125" i="3"/>
  <c r="G122" i="3"/>
  <c r="H122" i="3"/>
  <c r="E131" i="3"/>
  <c r="F131" i="3"/>
  <c r="G131" i="3"/>
  <c r="H131" i="3"/>
  <c r="J131" i="3"/>
  <c r="E136" i="3"/>
  <c r="F136" i="3"/>
  <c r="G133" i="3"/>
  <c r="H133" i="3"/>
  <c r="E137" i="3"/>
  <c r="F137" i="3"/>
  <c r="G134" i="3"/>
  <c r="H134" i="3"/>
  <c r="E138" i="3"/>
  <c r="F138" i="3"/>
  <c r="G135" i="3"/>
  <c r="H135" i="3"/>
  <c r="J135" i="3"/>
  <c r="E139" i="3"/>
  <c r="F139" i="3"/>
  <c r="G136" i="3"/>
  <c r="H136" i="3"/>
  <c r="J136" i="3"/>
  <c r="E140" i="3"/>
  <c r="F140" i="3"/>
  <c r="G137" i="3"/>
  <c r="H137" i="3"/>
  <c r="E132" i="3"/>
  <c r="F132" i="3"/>
  <c r="G138" i="3"/>
  <c r="H138" i="3"/>
  <c r="E133" i="3"/>
  <c r="F133" i="3"/>
  <c r="G139" i="3"/>
  <c r="H139" i="3"/>
  <c r="J139" i="3"/>
  <c r="E134" i="3"/>
  <c r="F134" i="3"/>
  <c r="G140" i="3"/>
  <c r="H140" i="3"/>
  <c r="J140" i="3"/>
  <c r="E135" i="3"/>
  <c r="F135" i="3"/>
  <c r="G132" i="3"/>
  <c r="H132" i="3"/>
  <c r="J132" i="3"/>
  <c r="E141" i="3"/>
  <c r="F141" i="3"/>
  <c r="G141" i="3"/>
  <c r="H141" i="3"/>
  <c r="E6" i="1"/>
  <c r="F6" i="1"/>
  <c r="G4" i="1"/>
  <c r="E7" i="1"/>
  <c r="F7" i="1"/>
  <c r="G5" i="1"/>
  <c r="E8" i="1"/>
  <c r="F8" i="1"/>
  <c r="G6" i="1"/>
  <c r="E9" i="1"/>
  <c r="F9" i="1"/>
  <c r="G7" i="1"/>
  <c r="E10" i="1"/>
  <c r="F10" i="1"/>
  <c r="G8" i="1"/>
  <c r="E2" i="1"/>
  <c r="F2" i="1"/>
  <c r="G9" i="1"/>
  <c r="E3" i="1"/>
  <c r="F3" i="1"/>
  <c r="G10" i="1"/>
  <c r="E4" i="1"/>
  <c r="F4" i="1"/>
  <c r="G2" i="1"/>
  <c r="E11" i="1"/>
  <c r="F11" i="1"/>
  <c r="G11" i="1"/>
  <c r="E15" i="1"/>
  <c r="F15" i="1"/>
  <c r="G13" i="1"/>
  <c r="E16" i="1"/>
  <c r="F16" i="1"/>
  <c r="G14" i="1"/>
  <c r="E17" i="1"/>
  <c r="F17" i="1"/>
  <c r="G15" i="1"/>
  <c r="E18" i="1"/>
  <c r="F18" i="1"/>
  <c r="G16" i="1"/>
  <c r="E19" i="1"/>
  <c r="F19" i="1"/>
  <c r="G17" i="1"/>
  <c r="E20" i="1"/>
  <c r="F20" i="1"/>
  <c r="G18" i="1"/>
  <c r="E12" i="1"/>
  <c r="F12" i="1"/>
  <c r="G19" i="1"/>
  <c r="E13" i="1"/>
  <c r="F13" i="1"/>
  <c r="G20" i="1"/>
  <c r="E14" i="1"/>
  <c r="F14" i="1"/>
  <c r="G12" i="1"/>
  <c r="E21" i="1"/>
  <c r="F21" i="1"/>
  <c r="G21" i="1"/>
  <c r="E25" i="1"/>
  <c r="F25" i="1"/>
  <c r="G23" i="1"/>
  <c r="E26" i="1"/>
  <c r="F26" i="1"/>
  <c r="G24" i="1"/>
  <c r="E27" i="1"/>
  <c r="F27" i="1"/>
  <c r="G25" i="1"/>
  <c r="E28" i="1"/>
  <c r="F28" i="1"/>
  <c r="G26" i="1"/>
  <c r="E29" i="1"/>
  <c r="F29" i="1"/>
  <c r="G27" i="1"/>
  <c r="E30" i="1"/>
  <c r="F30" i="1"/>
  <c r="G28" i="1"/>
  <c r="E22" i="1"/>
  <c r="F22" i="1"/>
  <c r="G29" i="1"/>
  <c r="E23" i="1"/>
  <c r="F23" i="1"/>
  <c r="G30" i="1"/>
  <c r="E24" i="1"/>
  <c r="F24" i="1"/>
  <c r="G22" i="1"/>
  <c r="E31" i="1"/>
  <c r="F31" i="1"/>
  <c r="G31" i="1"/>
  <c r="E35" i="1"/>
  <c r="F35" i="1"/>
  <c r="G33" i="1"/>
  <c r="E36" i="1"/>
  <c r="F36" i="1"/>
  <c r="G34" i="1"/>
  <c r="E37" i="1"/>
  <c r="F37" i="1"/>
  <c r="G35" i="1"/>
  <c r="E38" i="1"/>
  <c r="F38" i="1"/>
  <c r="G36" i="1"/>
  <c r="E39" i="1"/>
  <c r="F39" i="1"/>
  <c r="G37" i="1"/>
  <c r="E40" i="1"/>
  <c r="F40" i="1"/>
  <c r="G38" i="1"/>
  <c r="E32" i="1"/>
  <c r="F32" i="1"/>
  <c r="G39" i="1"/>
  <c r="E33" i="1"/>
  <c r="F33" i="1"/>
  <c r="G40" i="1"/>
  <c r="E34" i="1"/>
  <c r="F34" i="1"/>
  <c r="G32" i="1"/>
  <c r="E41" i="1"/>
  <c r="F41" i="1"/>
  <c r="G41" i="1"/>
  <c r="E45" i="1"/>
  <c r="F45" i="1"/>
  <c r="G43" i="1"/>
  <c r="E46" i="1"/>
  <c r="F46" i="1"/>
  <c r="G44" i="1"/>
  <c r="E47" i="1"/>
  <c r="F47" i="1"/>
  <c r="G45" i="1"/>
  <c r="E48" i="1"/>
  <c r="F48" i="1"/>
  <c r="G46" i="1"/>
  <c r="E49" i="1"/>
  <c r="F49" i="1"/>
  <c r="G47" i="1"/>
  <c r="E50" i="1"/>
  <c r="F50" i="1"/>
  <c r="G48" i="1"/>
  <c r="E42" i="1"/>
  <c r="F42" i="1"/>
  <c r="G49" i="1"/>
  <c r="E43" i="1"/>
  <c r="F43" i="1"/>
  <c r="G50" i="1"/>
  <c r="E44" i="1"/>
  <c r="F44" i="1"/>
  <c r="G42" i="1"/>
  <c r="E51" i="1"/>
  <c r="F51" i="1"/>
  <c r="G51" i="1"/>
  <c r="E55" i="1"/>
  <c r="F55" i="1"/>
  <c r="G53" i="1"/>
  <c r="E56" i="1"/>
  <c r="F56" i="1"/>
  <c r="G54" i="1"/>
  <c r="E57" i="1"/>
  <c r="F57" i="1"/>
  <c r="G55" i="1"/>
  <c r="E58" i="1"/>
  <c r="F58" i="1"/>
  <c r="G56" i="1"/>
  <c r="E59" i="1"/>
  <c r="F59" i="1"/>
  <c r="G57" i="1"/>
  <c r="E60" i="1"/>
  <c r="F60" i="1"/>
  <c r="G58" i="1"/>
  <c r="E52" i="1"/>
  <c r="F52" i="1"/>
  <c r="G59" i="1"/>
  <c r="E53" i="1"/>
  <c r="F53" i="1"/>
  <c r="G60" i="1"/>
  <c r="E54" i="1"/>
  <c r="F54" i="1"/>
  <c r="G52" i="1"/>
  <c r="E61" i="1"/>
  <c r="F61" i="1"/>
  <c r="G61" i="1"/>
  <c r="E65" i="1"/>
  <c r="F65" i="1"/>
  <c r="G63" i="1"/>
  <c r="E66" i="1"/>
  <c r="F66" i="1"/>
  <c r="G64" i="1"/>
  <c r="E67" i="1"/>
  <c r="F67" i="1"/>
  <c r="G65" i="1"/>
  <c r="E68" i="1"/>
  <c r="F68" i="1"/>
  <c r="G66" i="1"/>
  <c r="E69" i="1"/>
  <c r="F69" i="1"/>
  <c r="G67" i="1"/>
  <c r="E70" i="1"/>
  <c r="F70" i="1"/>
  <c r="G68" i="1"/>
  <c r="E62" i="1"/>
  <c r="F62" i="1"/>
  <c r="G69" i="1"/>
  <c r="E63" i="1"/>
  <c r="F63" i="1"/>
  <c r="G70" i="1"/>
  <c r="E64" i="1"/>
  <c r="F64" i="1"/>
  <c r="G62" i="1"/>
  <c r="E71" i="1"/>
  <c r="F71" i="1"/>
  <c r="G71" i="1"/>
  <c r="E75" i="1"/>
  <c r="F75" i="1"/>
  <c r="G73" i="1"/>
  <c r="E76" i="1"/>
  <c r="F76" i="1"/>
  <c r="G74" i="1"/>
  <c r="E77" i="1"/>
  <c r="F77" i="1"/>
  <c r="G75" i="1"/>
  <c r="E78" i="1"/>
  <c r="F78" i="1"/>
  <c r="G76" i="1"/>
  <c r="E79" i="1"/>
  <c r="F79" i="1"/>
  <c r="G77" i="1"/>
  <c r="E80" i="1"/>
  <c r="F80" i="1"/>
  <c r="G78" i="1"/>
  <c r="E72" i="1"/>
  <c r="F72" i="1"/>
  <c r="G79" i="1"/>
  <c r="E73" i="1"/>
  <c r="F73" i="1"/>
  <c r="G80" i="1"/>
  <c r="E74" i="1"/>
  <c r="F74" i="1"/>
  <c r="G72" i="1"/>
  <c r="E81" i="1"/>
  <c r="F81" i="1"/>
  <c r="G81" i="1"/>
  <c r="E85" i="1"/>
  <c r="F85" i="1"/>
  <c r="G83" i="1"/>
  <c r="E86" i="1"/>
  <c r="F86" i="1"/>
  <c r="G84" i="1"/>
  <c r="E87" i="1"/>
  <c r="F87" i="1"/>
  <c r="G85" i="1"/>
  <c r="E88" i="1"/>
  <c r="F88" i="1"/>
  <c r="G86" i="1"/>
  <c r="E89" i="1"/>
  <c r="F89" i="1"/>
  <c r="G87" i="1"/>
  <c r="E90" i="1"/>
  <c r="F90" i="1"/>
  <c r="G88" i="1"/>
  <c r="E82" i="1"/>
  <c r="F82" i="1"/>
  <c r="G89" i="1"/>
  <c r="E83" i="1"/>
  <c r="F83" i="1"/>
  <c r="G90" i="1"/>
  <c r="E84" i="1"/>
  <c r="F84" i="1"/>
  <c r="G82" i="1"/>
  <c r="E91" i="1"/>
  <c r="F91" i="1"/>
  <c r="G91" i="1"/>
  <c r="E95" i="1"/>
  <c r="F95" i="1"/>
  <c r="G93" i="1"/>
  <c r="E96" i="1"/>
  <c r="F96" i="1"/>
  <c r="G94" i="1"/>
  <c r="E97" i="1"/>
  <c r="F97" i="1"/>
  <c r="G95" i="1"/>
  <c r="E98" i="1"/>
  <c r="F98" i="1"/>
  <c r="G96" i="1"/>
  <c r="E99" i="1"/>
  <c r="F99" i="1"/>
  <c r="G97" i="1"/>
  <c r="E100" i="1"/>
  <c r="F100" i="1"/>
  <c r="G98" i="1"/>
  <c r="E92" i="1"/>
  <c r="F92" i="1"/>
  <c r="G99" i="1"/>
  <c r="E93" i="1"/>
  <c r="F93" i="1"/>
  <c r="G100" i="1"/>
  <c r="E94" i="1"/>
  <c r="F94" i="1"/>
  <c r="G92" i="1"/>
  <c r="E101" i="1"/>
  <c r="F101" i="1"/>
  <c r="G101" i="1"/>
  <c r="E105" i="1"/>
  <c r="F105" i="1"/>
  <c r="G103" i="1"/>
  <c r="E106" i="1"/>
  <c r="F106" i="1"/>
  <c r="G104" i="1"/>
  <c r="E107" i="1"/>
  <c r="F107" i="1"/>
  <c r="G105" i="1"/>
  <c r="E108" i="1"/>
  <c r="F108" i="1"/>
  <c r="G106" i="1"/>
  <c r="E109" i="1"/>
  <c r="F109" i="1"/>
  <c r="G107" i="1"/>
  <c r="E110" i="1"/>
  <c r="F110" i="1"/>
  <c r="G108" i="1"/>
  <c r="E102" i="1"/>
  <c r="F102" i="1"/>
  <c r="G109" i="1"/>
  <c r="E103" i="1"/>
  <c r="F103" i="1"/>
  <c r="G110" i="1"/>
  <c r="E104" i="1"/>
  <c r="F104" i="1"/>
  <c r="G102" i="1"/>
  <c r="E111" i="1"/>
  <c r="F111" i="1"/>
  <c r="G111" i="1"/>
  <c r="E115" i="1"/>
  <c r="F115" i="1"/>
  <c r="G113" i="1"/>
  <c r="E116" i="1"/>
  <c r="F116" i="1"/>
  <c r="G114" i="1"/>
  <c r="E117" i="1"/>
  <c r="F117" i="1"/>
  <c r="G115" i="1"/>
  <c r="E118" i="1"/>
  <c r="F118" i="1"/>
  <c r="G116" i="1"/>
  <c r="E119" i="1"/>
  <c r="F119" i="1"/>
  <c r="G117" i="1"/>
  <c r="E120" i="1"/>
  <c r="F120" i="1"/>
  <c r="G118" i="1"/>
  <c r="E112" i="1"/>
  <c r="F112" i="1"/>
  <c r="G119" i="1"/>
  <c r="E113" i="1"/>
  <c r="F113" i="1"/>
  <c r="G120" i="1"/>
  <c r="E114" i="1"/>
  <c r="F114" i="1"/>
  <c r="G112" i="1"/>
  <c r="E121" i="1"/>
  <c r="F121" i="1"/>
  <c r="G121" i="1"/>
  <c r="E125" i="1"/>
  <c r="F125" i="1"/>
  <c r="G123" i="1"/>
  <c r="E126" i="1"/>
  <c r="F126" i="1"/>
  <c r="G124" i="1"/>
  <c r="E127" i="1"/>
  <c r="F127" i="1"/>
  <c r="G125" i="1"/>
  <c r="E128" i="1"/>
  <c r="F128" i="1"/>
  <c r="G126" i="1"/>
  <c r="E129" i="1"/>
  <c r="F129" i="1"/>
  <c r="G127" i="1"/>
  <c r="E130" i="1"/>
  <c r="F130" i="1"/>
  <c r="G128" i="1"/>
  <c r="E122" i="1"/>
  <c r="F122" i="1"/>
  <c r="G129" i="1"/>
  <c r="E123" i="1"/>
  <c r="F123" i="1"/>
  <c r="G130" i="1"/>
  <c r="E124" i="1"/>
  <c r="F124" i="1"/>
  <c r="G122" i="1"/>
  <c r="E131" i="1"/>
  <c r="F131" i="1"/>
  <c r="G131" i="1"/>
  <c r="E135" i="1"/>
  <c r="F135" i="1"/>
  <c r="G133" i="1"/>
  <c r="E136" i="1"/>
  <c r="F136" i="1"/>
  <c r="G134" i="1"/>
  <c r="E137" i="1"/>
  <c r="F137" i="1"/>
  <c r="G135" i="1"/>
  <c r="E138" i="1"/>
  <c r="F138" i="1"/>
  <c r="G136" i="1"/>
  <c r="E139" i="1"/>
  <c r="F139" i="1"/>
  <c r="G137" i="1"/>
  <c r="E140" i="1"/>
  <c r="F140" i="1"/>
  <c r="G138" i="1"/>
  <c r="E132" i="1"/>
  <c r="F132" i="1"/>
  <c r="G139" i="1"/>
  <c r="E133" i="1"/>
  <c r="F133" i="1"/>
  <c r="G140" i="1"/>
  <c r="E134" i="1"/>
  <c r="F134" i="1"/>
  <c r="G132" i="1"/>
  <c r="E141" i="1"/>
  <c r="F141" i="1"/>
  <c r="G141" i="1"/>
  <c r="J3" i="3"/>
  <c r="H3" i="3"/>
  <c r="G3" i="3"/>
  <c r="F6" i="3"/>
  <c r="E6" i="3"/>
  <c r="E5" i="1"/>
  <c r="F5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76B41-B055-4140-B8E2-52E059D10E9C}" name="dummy-results" type="6" refreshedVersion="6" background="1" saveData="1">
    <textPr codePage="852" sourceFile="D:\PP\Semestr 7\Praktyka i teoria szeregowania zadań\Zadanie 1\dummy-results.csv" thousands=" " tab="0" comma="1">
      <textFields count="4">
        <textField/>
        <textField/>
        <textField/>
        <textField/>
      </textFields>
    </textPr>
  </connection>
  <connection id="2" xr16:uid="{9F883DCC-37AB-4AD4-AFC3-5F78AE005954}" name="metrics" type="6" refreshedVersion="6" background="1" saveData="1">
    <textPr codePage="852" sourceFile="D:\PP\Semestr 7\Praktyka i teoria szeregowania zadań\Zadanie 1\metrics.csv" thousands=" " tab="0" comma="1">
      <textFields count="2">
        <textField/>
        <textField/>
      </textFields>
    </textPr>
  </connection>
  <connection id="3" xr16:uid="{FF361511-16BC-408A-A059-A0EDAC8C002B}" name="results" type="6" refreshedVersion="6" background="1" saveData="1">
    <textPr codePage="852" sourceFile="D:\PP\Semestr 7\Praktyka i teoria szeregowania zadań\Zadanie 1\results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<sst xmlns="http://schemas.openxmlformats.org/spreadsheetml/2006/main" count="722" uniqueCount="292">
  <si>
    <t>instance</t>
  </si>
  <si>
    <t>solution</t>
  </si>
  <si>
    <t>value</t>
  </si>
  <si>
    <t>expected</t>
  </si>
  <si>
    <t>in132231_100.txt</t>
  </si>
  <si>
    <t>out132231_100.txt</t>
  </si>
  <si>
    <t>in132231_150.txt</t>
  </si>
  <si>
    <t>out132231_150.txt</t>
  </si>
  <si>
    <t>in132231_200.txt</t>
  </si>
  <si>
    <t>out132231_200.txt</t>
  </si>
  <si>
    <t>in132231_250.txt</t>
  </si>
  <si>
    <t>out132231_250.txt</t>
  </si>
  <si>
    <t>in132231_300.txt</t>
  </si>
  <si>
    <t>out132231_300.txt</t>
  </si>
  <si>
    <t>in132231_350.txt</t>
  </si>
  <si>
    <t>out132231_350.txt</t>
  </si>
  <si>
    <t>in132231_400.txt</t>
  </si>
  <si>
    <t>out132231_400.txt</t>
  </si>
  <si>
    <t>in132231_450.txt</t>
  </si>
  <si>
    <t>out132231_450.txt</t>
  </si>
  <si>
    <t>in132231_50.txt</t>
  </si>
  <si>
    <t>out132231_50.txt</t>
  </si>
  <si>
    <t>in132231_500.txt</t>
  </si>
  <si>
    <t>out132231_500.txt</t>
  </si>
  <si>
    <t>in136309_100.txt</t>
  </si>
  <si>
    <t>out136309_100.txt</t>
  </si>
  <si>
    <t>in136309_150.txt</t>
  </si>
  <si>
    <t>out136309_150.txt</t>
  </si>
  <si>
    <t>in136309_200.txt</t>
  </si>
  <si>
    <t>out136309_200.txt</t>
  </si>
  <si>
    <t>in136309_250.txt</t>
  </si>
  <si>
    <t>out136309_250.txt</t>
  </si>
  <si>
    <t>in136309_300.txt</t>
  </si>
  <si>
    <t>out136309_300.txt</t>
  </si>
  <si>
    <t>in136309_350.txt</t>
  </si>
  <si>
    <t>out136309_350.txt</t>
  </si>
  <si>
    <t>in136309_400.txt</t>
  </si>
  <si>
    <t>out136309_400.txt</t>
  </si>
  <si>
    <t>in136309_450.txt</t>
  </si>
  <si>
    <t>out136309_450.txt</t>
  </si>
  <si>
    <t>in136309_50.txt</t>
  </si>
  <si>
    <t>out136309_50.txt</t>
  </si>
  <si>
    <t>in136309_500.txt</t>
  </si>
  <si>
    <t>out136309_500.txt</t>
  </si>
  <si>
    <t>in136315_100.txt</t>
  </si>
  <si>
    <t>out136315_100.txt</t>
  </si>
  <si>
    <t>in136315_150.txt</t>
  </si>
  <si>
    <t>out136315_150.txt</t>
  </si>
  <si>
    <t>in136315_200.txt</t>
  </si>
  <si>
    <t>out136315_200.txt</t>
  </si>
  <si>
    <t>in136315_250.txt</t>
  </si>
  <si>
    <t>out136315_250.txt</t>
  </si>
  <si>
    <t>in136315_300.txt</t>
  </si>
  <si>
    <t>out136315_300.txt</t>
  </si>
  <si>
    <t>in136315_350.txt</t>
  </si>
  <si>
    <t>out136315_350.txt</t>
  </si>
  <si>
    <t>in136315_400.txt</t>
  </si>
  <si>
    <t>out136315_400.txt</t>
  </si>
  <si>
    <t>in136315_450.txt</t>
  </si>
  <si>
    <t>out136315_450.txt</t>
  </si>
  <si>
    <t>in136315_50.txt</t>
  </si>
  <si>
    <t>out136315_50.txt</t>
  </si>
  <si>
    <t>in136315_500.txt</t>
  </si>
  <si>
    <t>out136315_500.txt</t>
  </si>
  <si>
    <t>in136682_100.txt</t>
  </si>
  <si>
    <t>out136682_100.txt</t>
  </si>
  <si>
    <t>in136682_150.txt</t>
  </si>
  <si>
    <t>out136682_150.txt</t>
  </si>
  <si>
    <t>in136682_200.txt</t>
  </si>
  <si>
    <t>out136682_200.txt</t>
  </si>
  <si>
    <t>in136682_250.txt</t>
  </si>
  <si>
    <t>out136682_250.txt</t>
  </si>
  <si>
    <t>in136682_300.txt</t>
  </si>
  <si>
    <t>out136682_300.txt</t>
  </si>
  <si>
    <t>in136682_350.txt</t>
  </si>
  <si>
    <t>out136682_350.txt</t>
  </si>
  <si>
    <t>in136682_400.txt</t>
  </si>
  <si>
    <t>out136682_400.txt</t>
  </si>
  <si>
    <t>in136682_450.txt</t>
  </si>
  <si>
    <t>out136682_450.txt</t>
  </si>
  <si>
    <t>in136682_50.txt</t>
  </si>
  <si>
    <t>out136682_50.txt</t>
  </si>
  <si>
    <t>in136682_500.txt</t>
  </si>
  <si>
    <t>out136682_500.txt</t>
  </si>
  <si>
    <t>in136683_100.txt</t>
  </si>
  <si>
    <t>out136683_100.txt</t>
  </si>
  <si>
    <t>in136683_150.txt</t>
  </si>
  <si>
    <t>out136683_150.txt</t>
  </si>
  <si>
    <t>in136683_200.txt</t>
  </si>
  <si>
    <t>out136683_200.txt</t>
  </si>
  <si>
    <t>in136683_250.txt</t>
  </si>
  <si>
    <t>out136683_250.txt</t>
  </si>
  <si>
    <t>in136683_300.txt</t>
  </si>
  <si>
    <t>out136683_300.txt</t>
  </si>
  <si>
    <t>in136683_350.txt</t>
  </si>
  <si>
    <t>out136683_350.txt</t>
  </si>
  <si>
    <t>in136683_400.txt</t>
  </si>
  <si>
    <t>out136683_400.txt</t>
  </si>
  <si>
    <t>in136683_450.txt</t>
  </si>
  <si>
    <t>out136683_450.txt</t>
  </si>
  <si>
    <t>in136683_50.txt</t>
  </si>
  <si>
    <t>out136683_50.txt</t>
  </si>
  <si>
    <t>in136683_500.txt</t>
  </si>
  <si>
    <t>out136683_500.txt</t>
  </si>
  <si>
    <t>in136718_100.txt</t>
  </si>
  <si>
    <t>out136718_100.txt</t>
  </si>
  <si>
    <t>in136718_150.txt</t>
  </si>
  <si>
    <t>out136718_150.txt</t>
  </si>
  <si>
    <t>in136718_200.txt</t>
  </si>
  <si>
    <t>out136718_200.txt</t>
  </si>
  <si>
    <t>in136718_250.txt</t>
  </si>
  <si>
    <t>out136718_250.txt</t>
  </si>
  <si>
    <t>in136718_300.txt</t>
  </si>
  <si>
    <t>out136718_300.txt</t>
  </si>
  <si>
    <t>in136718_350.txt</t>
  </si>
  <si>
    <t>out136718_350.txt</t>
  </si>
  <si>
    <t>in136718_400.txt</t>
  </si>
  <si>
    <t>out136718_400.txt</t>
  </si>
  <si>
    <t>in136718_450.txt</t>
  </si>
  <si>
    <t>out136718_450.txt</t>
  </si>
  <si>
    <t>in136718_50.txt</t>
  </si>
  <si>
    <t>out136718_50.txt</t>
  </si>
  <si>
    <t>in136718_500.txt</t>
  </si>
  <si>
    <t>out136718_500.txt</t>
  </si>
  <si>
    <t>in136723_100.txt</t>
  </si>
  <si>
    <t>out136723_100.txt</t>
  </si>
  <si>
    <t>in136723_150.txt</t>
  </si>
  <si>
    <t>out136723_150.txt</t>
  </si>
  <si>
    <t>in136723_200.txt</t>
  </si>
  <si>
    <t>out136723_200.txt</t>
  </si>
  <si>
    <t>in136723_250.txt</t>
  </si>
  <si>
    <t>out136723_250.txt</t>
  </si>
  <si>
    <t>in136723_300.txt</t>
  </si>
  <si>
    <t>out136723_300.txt</t>
  </si>
  <si>
    <t>in136723_350.txt</t>
  </si>
  <si>
    <t>out136723_350.txt</t>
  </si>
  <si>
    <t>in136723_400.txt</t>
  </si>
  <si>
    <t>out136723_400.txt</t>
  </si>
  <si>
    <t>in136723_450.txt</t>
  </si>
  <si>
    <t>out136723_450.txt</t>
  </si>
  <si>
    <t>in136723_50.txt</t>
  </si>
  <si>
    <t>out136723_50.txt</t>
  </si>
  <si>
    <t>in136723_500.txt</t>
  </si>
  <si>
    <t>out136723_500.txt</t>
  </si>
  <si>
    <t>in136730_100.txt</t>
  </si>
  <si>
    <t>out136730_100.txt</t>
  </si>
  <si>
    <t>in136730_150.txt</t>
  </si>
  <si>
    <t>out136730_150.txt</t>
  </si>
  <si>
    <t>in136730_200.txt</t>
  </si>
  <si>
    <t>out136730_200.txt</t>
  </si>
  <si>
    <t>in136730_250.txt</t>
  </si>
  <si>
    <t>out136730_250.txt</t>
  </si>
  <si>
    <t>in136730_300.txt</t>
  </si>
  <si>
    <t>out136730_300.txt</t>
  </si>
  <si>
    <t>in136730_350.txt</t>
  </si>
  <si>
    <t>out136730_350.txt</t>
  </si>
  <si>
    <t>in136730_400.txt</t>
  </si>
  <si>
    <t>out136730_400.txt</t>
  </si>
  <si>
    <t>in136730_450.txt</t>
  </si>
  <si>
    <t>out136730_450.txt</t>
  </si>
  <si>
    <t>in136730_50.txt</t>
  </si>
  <si>
    <t>out136730_50.txt</t>
  </si>
  <si>
    <t>in136730_500.txt</t>
  </si>
  <si>
    <t>out136730_500.txt</t>
  </si>
  <si>
    <t>in136764_100.txt</t>
  </si>
  <si>
    <t>out136764_100.txt</t>
  </si>
  <si>
    <t>in136764_150.txt</t>
  </si>
  <si>
    <t>out136764_150.txt</t>
  </si>
  <si>
    <t>in136764_200.txt</t>
  </si>
  <si>
    <t>out136764_200.txt</t>
  </si>
  <si>
    <t>in136764_250.txt</t>
  </si>
  <si>
    <t>out136764_250.txt</t>
  </si>
  <si>
    <t>in136764_300.txt</t>
  </si>
  <si>
    <t>out136764_300.txt</t>
  </si>
  <si>
    <t>in136764_350.txt</t>
  </si>
  <si>
    <t>out136764_350.txt</t>
  </si>
  <si>
    <t>in136764_400.txt</t>
  </si>
  <si>
    <t>out136764_400.txt</t>
  </si>
  <si>
    <t>in136764_450.txt</t>
  </si>
  <si>
    <t>out136764_450.txt</t>
  </si>
  <si>
    <t>in136764_50.txt</t>
  </si>
  <si>
    <t>out136764_50.txt</t>
  </si>
  <si>
    <t>in136764_500.txt</t>
  </si>
  <si>
    <t>out136764_500.txt</t>
  </si>
  <si>
    <t>in136778_100.txt</t>
  </si>
  <si>
    <t>out136778_100.txt</t>
  </si>
  <si>
    <t>in136778_150.txt</t>
  </si>
  <si>
    <t>out136778_150.txt</t>
  </si>
  <si>
    <t>in136778_200.txt</t>
  </si>
  <si>
    <t>out136778_200.txt</t>
  </si>
  <si>
    <t>in136778_250.txt</t>
  </si>
  <si>
    <t>out136778_250.txt</t>
  </si>
  <si>
    <t>in136778_300.txt</t>
  </si>
  <si>
    <t>out136778_300.txt</t>
  </si>
  <si>
    <t>in136778_350.txt</t>
  </si>
  <si>
    <t>out136778_350.txt</t>
  </si>
  <si>
    <t>in136778_400.txt</t>
  </si>
  <si>
    <t>out136778_400.txt</t>
  </si>
  <si>
    <t>in136778_450.txt</t>
  </si>
  <si>
    <t>out136778_450.txt</t>
  </si>
  <si>
    <t>in136778_50.txt</t>
  </si>
  <si>
    <t>out136778_50.txt</t>
  </si>
  <si>
    <t>in136778_500.txt</t>
  </si>
  <si>
    <t>out136778_500.txt</t>
  </si>
  <si>
    <t>in136792_100.txt</t>
  </si>
  <si>
    <t>out136792_100.txt</t>
  </si>
  <si>
    <t>in136792_150.txt</t>
  </si>
  <si>
    <t>out136792_150.txt</t>
  </si>
  <si>
    <t>in136792_200.txt</t>
  </si>
  <si>
    <t>out136792_200.txt</t>
  </si>
  <si>
    <t>in136792_250.txt</t>
  </si>
  <si>
    <t>out136792_250.txt</t>
  </si>
  <si>
    <t>in136792_300.txt</t>
  </si>
  <si>
    <t>out136792_300.txt</t>
  </si>
  <si>
    <t>in136792_350.txt</t>
  </si>
  <si>
    <t>out136792_350.txt</t>
  </si>
  <si>
    <t>in136792_400.txt</t>
  </si>
  <si>
    <t>out136792_400.txt</t>
  </si>
  <si>
    <t>in136792_450.txt</t>
  </si>
  <si>
    <t>out136792_450.txt</t>
  </si>
  <si>
    <t>in136792_50.txt</t>
  </si>
  <si>
    <t>out136792_50.txt</t>
  </si>
  <si>
    <t>in136792_500.txt</t>
  </si>
  <si>
    <t>out136792_500.txt</t>
  </si>
  <si>
    <t>in136805_100.txt</t>
  </si>
  <si>
    <t>out136805_100.txt</t>
  </si>
  <si>
    <t>in136805_150.txt</t>
  </si>
  <si>
    <t>out136805_150.txt</t>
  </si>
  <si>
    <t>in136805_200.txt</t>
  </si>
  <si>
    <t>out136805_200.txt</t>
  </si>
  <si>
    <t>in136805_250.txt</t>
  </si>
  <si>
    <t>out136805_250.txt</t>
  </si>
  <si>
    <t>in136805_300.txt</t>
  </si>
  <si>
    <t>out136805_300.txt</t>
  </si>
  <si>
    <t>in136805_350.txt</t>
  </si>
  <si>
    <t>out136805_350.txt</t>
  </si>
  <si>
    <t>in136805_400.txt</t>
  </si>
  <si>
    <t>out136805_400.txt</t>
  </si>
  <si>
    <t>in136805_450.txt</t>
  </si>
  <si>
    <t>out136805_450.txt</t>
  </si>
  <si>
    <t>in136805_50.txt</t>
  </si>
  <si>
    <t>out136805_50.txt</t>
  </si>
  <si>
    <t>in136805_500.txt</t>
  </si>
  <si>
    <t>out136805_500.txt</t>
  </si>
  <si>
    <t>index</t>
  </si>
  <si>
    <t>size</t>
  </si>
  <si>
    <t>match</t>
  </si>
  <si>
    <t>in136782_100.txt</t>
  </si>
  <si>
    <t>out136782_100.txt</t>
  </si>
  <si>
    <t>in136782_150.txt</t>
  </si>
  <si>
    <t>out136782_150.txt</t>
  </si>
  <si>
    <t>in136782_200.txt</t>
  </si>
  <si>
    <t>out136782_200.txt</t>
  </si>
  <si>
    <t>in136782_250.txt</t>
  </si>
  <si>
    <t>out136782_250.txt</t>
  </si>
  <si>
    <t>in136782_300.txt</t>
  </si>
  <si>
    <t>out136782_300.txt</t>
  </si>
  <si>
    <t>in136782_350.txt</t>
  </si>
  <si>
    <t>out136782_350.txt</t>
  </si>
  <si>
    <t>in136782_400.txt</t>
  </si>
  <si>
    <t>out136782_400.txt</t>
  </si>
  <si>
    <t>in136782_450.txt</t>
  </si>
  <si>
    <t>out136782_450.txt</t>
  </si>
  <si>
    <t>in136782_50.txt</t>
  </si>
  <si>
    <t>out136782_50.txt</t>
  </si>
  <si>
    <t>in136782_500.txt</t>
  </si>
  <si>
    <t>out136782_500.txt</t>
  </si>
  <si>
    <t>correct</t>
  </si>
  <si>
    <t>dummy</t>
  </si>
  <si>
    <t>ratio</t>
  </si>
  <si>
    <t>in136759_100.txt</t>
  </si>
  <si>
    <t>out136759_100.txt</t>
  </si>
  <si>
    <t>in136759_150.txt</t>
  </si>
  <si>
    <t>out136759_150.txt</t>
  </si>
  <si>
    <t>in136759_200.txt</t>
  </si>
  <si>
    <t>out136759_200.txt</t>
  </si>
  <si>
    <t>in136759_250.txt</t>
  </si>
  <si>
    <t>out136759_250.txt</t>
  </si>
  <si>
    <t>in136759_300.txt</t>
  </si>
  <si>
    <t>out136759_300.txt</t>
  </si>
  <si>
    <t>in136759_350.txt</t>
  </si>
  <si>
    <t>out136759_350.txt</t>
  </si>
  <si>
    <t>in136759_400.txt</t>
  </si>
  <si>
    <t>out136759_400.txt</t>
  </si>
  <si>
    <t>in136759_450.txt</t>
  </si>
  <si>
    <t>out136759_450.txt</t>
  </si>
  <si>
    <t>in136759_50.txt</t>
  </si>
  <si>
    <t>out136759_50.txt</t>
  </si>
  <si>
    <t>in136759_500.txt</t>
  </si>
  <si>
    <t>out136759_500.txt</t>
  </si>
  <si>
    <t>time</t>
  </si>
  <si>
    <t>clamped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</si>
</sst>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my-results" connectionId="1" xr16:uid="{7E09F056-3519-4716-A238-1A0AB3E1B7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3" xr16:uid="{156F0B61-442C-4AFD-8C24-53503BDCE5E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2" xr16:uid="{86F9A8C0-09B8-41C9-82D0-42956E847D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19D4-7833-4764-ACC3-97E8D5CB1440}">
  <dimension ref="A1:G141"/>
  <sheetViews>
    <sheetView workbookViewId="0"/>
  </sheetViews>
  <sheetFormatPr defaultRowHeight="14.4" x14ac:dyDescent="0.3"/>
  <cols>
    <col min="1" max="1" width="15.33203125" bestFit="1" customWidth="1"/>
    <col min="2" max="2" width="16.6640625" bestFit="1" customWidth="1"/>
    <col min="3" max="3" width="5.33203125" bestFit="1" customWidth="1"/>
    <col min="4" max="4" width="9.5546875" style="1" bestFit="1" customWidth="1"/>
    <col min="5" max="5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244</v>
      </c>
      <c r="F1" t="s">
        <v>245</v>
      </c>
      <c r="G1" t="s">
        <v>246</v>
      </c>
    </row>
    <row r="2" spans="1:7" x14ac:dyDescent="0.3">
      <c r="A2" t="s">
        <v>20</v>
      </c>
      <c r="B2" t="s">
        <v>21</v>
      </c>
      <c r="C2">
        <v>0</v>
      </c>
      <c r="D2" s="1">
        <v>185.949134540253</v>
      </c>
      <c r="E2">
        <f t="shared" ref="E2:E33" si="0">VALUE(MID(A2,3,6))</f>
        <v>132231</v>
      </c>
      <c r="F2">
        <f t="shared" ref="F2:F33" si="1">VALUE(MID(A2,10,LEN(A2)-13))</f>
        <v>50</v>
      </c>
      <c r="G2" t="b">
        <f t="shared" ref="G2:G33" si="2">MID(A2,3,LEN(A2)-6)=MID(B2,4,LEN(B2)-7)</f>
        <v>1</v>
      </c>
    </row>
    <row r="3" spans="1:7" x14ac:dyDescent="0.3">
      <c r="A3" t="s">
        <v>4</v>
      </c>
      <c r="B3" t="s">
        <v>5</v>
      </c>
      <c r="C3">
        <v>0</v>
      </c>
      <c r="D3" s="1">
        <v>734.62332745215201</v>
      </c>
      <c r="E3">
        <f t="shared" si="0"/>
        <v>132231</v>
      </c>
      <c r="F3">
        <f t="shared" si="1"/>
        <v>100</v>
      </c>
      <c r="G3" t="b">
        <f t="shared" si="2"/>
        <v>1</v>
      </c>
    </row>
    <row r="4" spans="1:7" x14ac:dyDescent="0.3">
      <c r="A4" t="s">
        <v>6</v>
      </c>
      <c r="B4" t="s">
        <v>7</v>
      </c>
      <c r="C4">
        <v>0</v>
      </c>
      <c r="D4" s="1">
        <v>2070.1890005232799</v>
      </c>
      <c r="E4">
        <f t="shared" si="0"/>
        <v>132231</v>
      </c>
      <c r="F4">
        <f t="shared" si="1"/>
        <v>150</v>
      </c>
      <c r="G4" t="b">
        <f t="shared" si="2"/>
        <v>1</v>
      </c>
    </row>
    <row r="5" spans="1:7" x14ac:dyDescent="0.3">
      <c r="A5" t="s">
        <v>8</v>
      </c>
      <c r="B5" t="s">
        <v>9</v>
      </c>
      <c r="C5">
        <v>0</v>
      </c>
      <c r="D5" s="1">
        <v>3624.84388311359</v>
      </c>
      <c r="E5">
        <f t="shared" si="0"/>
        <v>132231</v>
      </c>
      <c r="F5">
        <f t="shared" si="1"/>
        <v>200</v>
      </c>
      <c r="G5" t="b">
        <f t="shared" si="2"/>
        <v>1</v>
      </c>
    </row>
    <row r="6" spans="1:7" x14ac:dyDescent="0.3">
      <c r="A6" t="s">
        <v>10</v>
      </c>
      <c r="B6" t="s">
        <v>11</v>
      </c>
      <c r="C6">
        <v>0</v>
      </c>
      <c r="D6" s="1">
        <v>4390.7818680014798</v>
      </c>
      <c r="E6">
        <f t="shared" si="0"/>
        <v>132231</v>
      </c>
      <c r="F6">
        <f t="shared" si="1"/>
        <v>250</v>
      </c>
      <c r="G6" t="b">
        <f t="shared" si="2"/>
        <v>1</v>
      </c>
    </row>
    <row r="7" spans="1:7" x14ac:dyDescent="0.3">
      <c r="A7" t="s">
        <v>12</v>
      </c>
      <c r="B7" t="s">
        <v>13</v>
      </c>
      <c r="C7">
        <v>0</v>
      </c>
      <c r="D7" s="1">
        <v>6844.5557615976204</v>
      </c>
      <c r="E7">
        <f t="shared" si="0"/>
        <v>132231</v>
      </c>
      <c r="F7">
        <f t="shared" si="1"/>
        <v>300</v>
      </c>
      <c r="G7" t="b">
        <f t="shared" si="2"/>
        <v>1</v>
      </c>
    </row>
    <row r="8" spans="1:7" x14ac:dyDescent="0.3">
      <c r="A8" t="s">
        <v>14</v>
      </c>
      <c r="B8" t="s">
        <v>15</v>
      </c>
      <c r="C8">
        <v>0</v>
      </c>
      <c r="D8" s="1">
        <v>9127.5834730791594</v>
      </c>
      <c r="E8">
        <f t="shared" si="0"/>
        <v>132231</v>
      </c>
      <c r="F8">
        <f t="shared" si="1"/>
        <v>350</v>
      </c>
      <c r="G8" t="b">
        <f t="shared" si="2"/>
        <v>1</v>
      </c>
    </row>
    <row r="9" spans="1:7" x14ac:dyDescent="0.3">
      <c r="A9" t="s">
        <v>16</v>
      </c>
      <c r="B9" t="s">
        <v>17</v>
      </c>
      <c r="C9">
        <v>0</v>
      </c>
      <c r="D9" s="1">
        <v>10799.0561031829</v>
      </c>
      <c r="E9">
        <f t="shared" si="0"/>
        <v>132231</v>
      </c>
      <c r="F9">
        <f t="shared" si="1"/>
        <v>400</v>
      </c>
      <c r="G9" t="b">
        <f t="shared" si="2"/>
        <v>1</v>
      </c>
    </row>
    <row r="10" spans="1:7" x14ac:dyDescent="0.3">
      <c r="A10" t="s">
        <v>18</v>
      </c>
      <c r="B10" t="s">
        <v>19</v>
      </c>
      <c r="C10">
        <v>0</v>
      </c>
      <c r="D10" s="1">
        <v>15723.524950995599</v>
      </c>
      <c r="E10">
        <f t="shared" si="0"/>
        <v>132231</v>
      </c>
      <c r="F10">
        <f t="shared" si="1"/>
        <v>450</v>
      </c>
      <c r="G10" t="b">
        <f t="shared" si="2"/>
        <v>1</v>
      </c>
    </row>
    <row r="11" spans="1:7" x14ac:dyDescent="0.3">
      <c r="A11" t="s">
        <v>22</v>
      </c>
      <c r="B11" t="s">
        <v>23</v>
      </c>
      <c r="C11">
        <v>0</v>
      </c>
      <c r="D11" s="1">
        <v>22700.446213795502</v>
      </c>
      <c r="E11">
        <f t="shared" si="0"/>
        <v>132231</v>
      </c>
      <c r="F11">
        <f t="shared" si="1"/>
        <v>500</v>
      </c>
      <c r="G11" t="b">
        <f t="shared" si="2"/>
        <v>1</v>
      </c>
    </row>
    <row r="12" spans="1:7" x14ac:dyDescent="0.3">
      <c r="A12" t="s">
        <v>40</v>
      </c>
      <c r="B12" t="s">
        <v>41</v>
      </c>
      <c r="C12">
        <v>0</v>
      </c>
      <c r="D12" s="1">
        <v>89.635553538488494</v>
      </c>
      <c r="E12">
        <f t="shared" si="0"/>
        <v>136309</v>
      </c>
      <c r="F12">
        <f t="shared" si="1"/>
        <v>50</v>
      </c>
      <c r="G12" t="b">
        <f t="shared" si="2"/>
        <v>1</v>
      </c>
    </row>
    <row r="13" spans="1:7" x14ac:dyDescent="0.3">
      <c r="A13" t="s">
        <v>24</v>
      </c>
      <c r="B13" t="s">
        <v>25</v>
      </c>
      <c r="C13">
        <v>0</v>
      </c>
      <c r="D13" s="1">
        <v>178.52654304802499</v>
      </c>
      <c r="E13">
        <f t="shared" si="0"/>
        <v>136309</v>
      </c>
      <c r="F13">
        <f t="shared" si="1"/>
        <v>100</v>
      </c>
      <c r="G13" t="b">
        <f t="shared" si="2"/>
        <v>1</v>
      </c>
    </row>
    <row r="14" spans="1:7" x14ac:dyDescent="0.3">
      <c r="A14" t="s">
        <v>26</v>
      </c>
      <c r="B14" t="s">
        <v>27</v>
      </c>
      <c r="C14">
        <v>0</v>
      </c>
      <c r="D14" s="1">
        <v>220.57077593722701</v>
      </c>
      <c r="E14">
        <f t="shared" si="0"/>
        <v>136309</v>
      </c>
      <c r="F14">
        <f t="shared" si="1"/>
        <v>150</v>
      </c>
      <c r="G14" t="b">
        <f t="shared" si="2"/>
        <v>1</v>
      </c>
    </row>
    <row r="15" spans="1:7" x14ac:dyDescent="0.3">
      <c r="A15" t="s">
        <v>28</v>
      </c>
      <c r="B15" t="s">
        <v>29</v>
      </c>
      <c r="C15">
        <v>0</v>
      </c>
      <c r="D15" s="1">
        <v>354.28679432572</v>
      </c>
      <c r="E15">
        <f t="shared" si="0"/>
        <v>136309</v>
      </c>
      <c r="F15">
        <f t="shared" si="1"/>
        <v>200</v>
      </c>
      <c r="G15" t="b">
        <f t="shared" si="2"/>
        <v>1</v>
      </c>
    </row>
    <row r="16" spans="1:7" x14ac:dyDescent="0.3">
      <c r="A16" t="s">
        <v>30</v>
      </c>
      <c r="B16" t="s">
        <v>31</v>
      </c>
      <c r="C16">
        <v>0</v>
      </c>
      <c r="D16" s="1">
        <v>477.77573170731699</v>
      </c>
      <c r="E16">
        <f t="shared" si="0"/>
        <v>136309</v>
      </c>
      <c r="F16">
        <f t="shared" si="1"/>
        <v>250</v>
      </c>
      <c r="G16" t="b">
        <f t="shared" si="2"/>
        <v>1</v>
      </c>
    </row>
    <row r="17" spans="1:7" x14ac:dyDescent="0.3">
      <c r="A17" t="s">
        <v>32</v>
      </c>
      <c r="B17" t="s">
        <v>33</v>
      </c>
      <c r="C17">
        <v>0</v>
      </c>
      <c r="D17" s="1">
        <v>521.96459401709399</v>
      </c>
      <c r="E17">
        <f t="shared" si="0"/>
        <v>136309</v>
      </c>
      <c r="F17">
        <f t="shared" si="1"/>
        <v>300</v>
      </c>
      <c r="G17" t="b">
        <f t="shared" si="2"/>
        <v>1</v>
      </c>
    </row>
    <row r="18" spans="1:7" x14ac:dyDescent="0.3">
      <c r="A18" t="s">
        <v>34</v>
      </c>
      <c r="B18" t="s">
        <v>35</v>
      </c>
      <c r="C18">
        <v>0</v>
      </c>
      <c r="D18" s="1">
        <v>894.40237577639698</v>
      </c>
      <c r="E18">
        <f t="shared" si="0"/>
        <v>136309</v>
      </c>
      <c r="F18">
        <f t="shared" si="1"/>
        <v>350</v>
      </c>
      <c r="G18" t="b">
        <f t="shared" si="2"/>
        <v>1</v>
      </c>
    </row>
    <row r="19" spans="1:7" x14ac:dyDescent="0.3">
      <c r="A19" t="s">
        <v>36</v>
      </c>
      <c r="B19" t="s">
        <v>37</v>
      </c>
      <c r="C19">
        <v>0</v>
      </c>
      <c r="D19" s="1">
        <v>576.43477470229698</v>
      </c>
      <c r="E19">
        <f t="shared" si="0"/>
        <v>136309</v>
      </c>
      <c r="F19">
        <f t="shared" si="1"/>
        <v>400</v>
      </c>
      <c r="G19" t="b">
        <f t="shared" si="2"/>
        <v>1</v>
      </c>
    </row>
    <row r="20" spans="1:7" x14ac:dyDescent="0.3">
      <c r="A20" t="s">
        <v>38</v>
      </c>
      <c r="B20" t="s">
        <v>39</v>
      </c>
      <c r="C20">
        <v>0</v>
      </c>
      <c r="D20" s="1">
        <v>795.48710104710096</v>
      </c>
      <c r="E20">
        <f t="shared" si="0"/>
        <v>136309</v>
      </c>
      <c r="F20">
        <f t="shared" si="1"/>
        <v>450</v>
      </c>
      <c r="G20" t="b">
        <f t="shared" si="2"/>
        <v>1</v>
      </c>
    </row>
    <row r="21" spans="1:7" x14ac:dyDescent="0.3">
      <c r="A21" t="s">
        <v>42</v>
      </c>
      <c r="B21" t="s">
        <v>43</v>
      </c>
      <c r="C21">
        <v>0</v>
      </c>
      <c r="D21" s="1">
        <v>738.79151146508002</v>
      </c>
      <c r="E21">
        <f t="shared" si="0"/>
        <v>136309</v>
      </c>
      <c r="F21">
        <f t="shared" si="1"/>
        <v>500</v>
      </c>
      <c r="G21" t="b">
        <f t="shared" si="2"/>
        <v>1</v>
      </c>
    </row>
    <row r="22" spans="1:7" x14ac:dyDescent="0.3">
      <c r="A22" t="s">
        <v>60</v>
      </c>
      <c r="B22" t="s">
        <v>61</v>
      </c>
      <c r="C22">
        <v>0</v>
      </c>
      <c r="D22" s="1">
        <v>64.792479779463704</v>
      </c>
      <c r="E22">
        <f t="shared" si="0"/>
        <v>136315</v>
      </c>
      <c r="F22">
        <f t="shared" si="1"/>
        <v>50</v>
      </c>
      <c r="G22" t="b">
        <f t="shared" si="2"/>
        <v>1</v>
      </c>
    </row>
    <row r="23" spans="1:7" x14ac:dyDescent="0.3">
      <c r="A23" t="s">
        <v>44</v>
      </c>
      <c r="B23" t="s">
        <v>45</v>
      </c>
      <c r="C23">
        <v>0</v>
      </c>
      <c r="D23" s="1">
        <v>114.410453444605</v>
      </c>
      <c r="E23">
        <f t="shared" si="0"/>
        <v>136315</v>
      </c>
      <c r="F23">
        <f t="shared" si="1"/>
        <v>100</v>
      </c>
      <c r="G23" t="b">
        <f t="shared" si="2"/>
        <v>1</v>
      </c>
    </row>
    <row r="24" spans="1:7" x14ac:dyDescent="0.3">
      <c r="A24" t="s">
        <v>46</v>
      </c>
      <c r="B24" t="s">
        <v>47</v>
      </c>
      <c r="C24">
        <v>0</v>
      </c>
      <c r="D24" s="1">
        <v>163.166695575245</v>
      </c>
      <c r="E24">
        <f t="shared" si="0"/>
        <v>136315</v>
      </c>
      <c r="F24">
        <f t="shared" si="1"/>
        <v>150</v>
      </c>
      <c r="G24" t="b">
        <f t="shared" si="2"/>
        <v>1</v>
      </c>
    </row>
    <row r="25" spans="1:7" x14ac:dyDescent="0.3">
      <c r="A25" t="s">
        <v>48</v>
      </c>
      <c r="B25" t="s">
        <v>49</v>
      </c>
      <c r="C25">
        <v>0</v>
      </c>
      <c r="D25" s="1">
        <v>226.699135946594</v>
      </c>
      <c r="E25">
        <f t="shared" si="0"/>
        <v>136315</v>
      </c>
      <c r="F25">
        <f t="shared" si="1"/>
        <v>200</v>
      </c>
      <c r="G25" t="b">
        <f t="shared" si="2"/>
        <v>1</v>
      </c>
    </row>
    <row r="26" spans="1:7" x14ac:dyDescent="0.3">
      <c r="A26" t="s">
        <v>50</v>
      </c>
      <c r="B26" t="s">
        <v>51</v>
      </c>
      <c r="C26">
        <v>0</v>
      </c>
      <c r="D26" s="1">
        <v>263.88846780998699</v>
      </c>
      <c r="E26">
        <f t="shared" si="0"/>
        <v>136315</v>
      </c>
      <c r="F26">
        <f t="shared" si="1"/>
        <v>250</v>
      </c>
      <c r="G26" t="b">
        <f t="shared" si="2"/>
        <v>1</v>
      </c>
    </row>
    <row r="27" spans="1:7" x14ac:dyDescent="0.3">
      <c r="A27" t="s">
        <v>52</v>
      </c>
      <c r="B27" t="s">
        <v>53</v>
      </c>
      <c r="C27">
        <v>0</v>
      </c>
      <c r="D27" s="1">
        <v>322.83819510244803</v>
      </c>
      <c r="E27">
        <f t="shared" si="0"/>
        <v>136315</v>
      </c>
      <c r="F27">
        <f t="shared" si="1"/>
        <v>300</v>
      </c>
      <c r="G27" t="b">
        <f t="shared" si="2"/>
        <v>1</v>
      </c>
    </row>
    <row r="28" spans="1:7" x14ac:dyDescent="0.3">
      <c r="A28" t="s">
        <v>54</v>
      </c>
      <c r="B28" t="s">
        <v>55</v>
      </c>
      <c r="C28">
        <v>0</v>
      </c>
      <c r="D28" s="1">
        <v>458.70438357423598</v>
      </c>
      <c r="E28">
        <f t="shared" si="0"/>
        <v>136315</v>
      </c>
      <c r="F28">
        <f t="shared" si="1"/>
        <v>350</v>
      </c>
      <c r="G28" t="b">
        <f t="shared" si="2"/>
        <v>1</v>
      </c>
    </row>
    <row r="29" spans="1:7" x14ac:dyDescent="0.3">
      <c r="A29" t="s">
        <v>56</v>
      </c>
      <c r="B29" t="s">
        <v>57</v>
      </c>
      <c r="C29">
        <v>0</v>
      </c>
      <c r="D29" s="1">
        <v>446.476419215352</v>
      </c>
      <c r="E29">
        <f t="shared" si="0"/>
        <v>136315</v>
      </c>
      <c r="F29">
        <f t="shared" si="1"/>
        <v>400</v>
      </c>
      <c r="G29" t="b">
        <f t="shared" si="2"/>
        <v>1</v>
      </c>
    </row>
    <row r="30" spans="1:7" x14ac:dyDescent="0.3">
      <c r="A30" t="s">
        <v>58</v>
      </c>
      <c r="B30" t="s">
        <v>59</v>
      </c>
      <c r="C30">
        <v>0</v>
      </c>
      <c r="D30" s="1">
        <v>526.38040524605299</v>
      </c>
      <c r="E30">
        <f t="shared" si="0"/>
        <v>136315</v>
      </c>
      <c r="F30">
        <f t="shared" si="1"/>
        <v>450</v>
      </c>
      <c r="G30" t="b">
        <f t="shared" si="2"/>
        <v>1</v>
      </c>
    </row>
    <row r="31" spans="1:7" x14ac:dyDescent="0.3">
      <c r="A31" t="s">
        <v>62</v>
      </c>
      <c r="B31" t="s">
        <v>63</v>
      </c>
      <c r="C31">
        <v>0</v>
      </c>
      <c r="D31" s="1">
        <v>508.66803644416598</v>
      </c>
      <c r="E31">
        <f t="shared" si="0"/>
        <v>136315</v>
      </c>
      <c r="F31">
        <f t="shared" si="1"/>
        <v>500</v>
      </c>
      <c r="G31" t="b">
        <f t="shared" si="2"/>
        <v>1</v>
      </c>
    </row>
    <row r="32" spans="1:7" x14ac:dyDescent="0.3">
      <c r="A32" t="s">
        <v>80</v>
      </c>
      <c r="B32" t="s">
        <v>81</v>
      </c>
      <c r="C32">
        <v>0</v>
      </c>
      <c r="D32" s="1">
        <v>2350.1285911561299</v>
      </c>
      <c r="E32">
        <f t="shared" si="0"/>
        <v>136682</v>
      </c>
      <c r="F32">
        <f t="shared" si="1"/>
        <v>50</v>
      </c>
      <c r="G32" t="b">
        <f t="shared" si="2"/>
        <v>1</v>
      </c>
    </row>
    <row r="33" spans="1:7" x14ac:dyDescent="0.3">
      <c r="A33" t="s">
        <v>64</v>
      </c>
      <c r="B33" t="s">
        <v>65</v>
      </c>
      <c r="C33">
        <v>0</v>
      </c>
      <c r="D33" s="1">
        <v>3667.3298671407001</v>
      </c>
      <c r="E33">
        <f t="shared" si="0"/>
        <v>136682</v>
      </c>
      <c r="F33">
        <f t="shared" si="1"/>
        <v>100</v>
      </c>
      <c r="G33" t="b">
        <f t="shared" si="2"/>
        <v>1</v>
      </c>
    </row>
    <row r="34" spans="1:7" x14ac:dyDescent="0.3">
      <c r="A34" t="s">
        <v>66</v>
      </c>
      <c r="B34" t="s">
        <v>67</v>
      </c>
      <c r="C34">
        <v>0</v>
      </c>
      <c r="D34" s="1">
        <v>9155.9049566487793</v>
      </c>
      <c r="E34">
        <f t="shared" ref="E34:E65" si="3">VALUE(MID(A34,3,6))</f>
        <v>136682</v>
      </c>
      <c r="F34">
        <f t="shared" ref="F34:F65" si="4">VALUE(MID(A34,10,LEN(A34)-13))</f>
        <v>150</v>
      </c>
      <c r="G34" t="b">
        <f t="shared" ref="G34:G65" si="5">MID(A34,3,LEN(A34)-6)=MID(B34,4,LEN(B34)-7)</f>
        <v>1</v>
      </c>
    </row>
    <row r="35" spans="1:7" x14ac:dyDescent="0.3">
      <c r="A35" t="s">
        <v>68</v>
      </c>
      <c r="B35" t="s">
        <v>69</v>
      </c>
      <c r="C35">
        <v>0</v>
      </c>
      <c r="D35" s="1">
        <v>8319.7545417077799</v>
      </c>
      <c r="E35">
        <f t="shared" si="3"/>
        <v>136682</v>
      </c>
      <c r="F35">
        <f t="shared" si="4"/>
        <v>200</v>
      </c>
      <c r="G35" t="b">
        <f t="shared" si="5"/>
        <v>1</v>
      </c>
    </row>
    <row r="36" spans="1:7" x14ac:dyDescent="0.3">
      <c r="A36" t="s">
        <v>70</v>
      </c>
      <c r="B36" t="s">
        <v>71</v>
      </c>
      <c r="C36">
        <v>0</v>
      </c>
      <c r="D36" s="1">
        <v>15404.5455898482</v>
      </c>
      <c r="E36">
        <f t="shared" si="3"/>
        <v>136682</v>
      </c>
      <c r="F36">
        <f t="shared" si="4"/>
        <v>250</v>
      </c>
      <c r="G36" t="b">
        <f t="shared" si="5"/>
        <v>1</v>
      </c>
    </row>
    <row r="37" spans="1:7" x14ac:dyDescent="0.3">
      <c r="A37" t="s">
        <v>72</v>
      </c>
      <c r="B37" t="s">
        <v>73</v>
      </c>
      <c r="C37">
        <v>0</v>
      </c>
      <c r="D37" s="1">
        <v>13880.7616790434</v>
      </c>
      <c r="E37">
        <f t="shared" si="3"/>
        <v>136682</v>
      </c>
      <c r="F37">
        <f t="shared" si="4"/>
        <v>300</v>
      </c>
      <c r="G37" t="b">
        <f t="shared" si="5"/>
        <v>1</v>
      </c>
    </row>
    <row r="38" spans="1:7" x14ac:dyDescent="0.3">
      <c r="A38" t="s">
        <v>74</v>
      </c>
      <c r="B38" t="s">
        <v>75</v>
      </c>
      <c r="C38">
        <v>0</v>
      </c>
      <c r="D38" s="1">
        <v>17163.643956321001</v>
      </c>
      <c r="E38">
        <f t="shared" si="3"/>
        <v>136682</v>
      </c>
      <c r="F38">
        <f t="shared" si="4"/>
        <v>350</v>
      </c>
      <c r="G38" t="b">
        <f t="shared" si="5"/>
        <v>1</v>
      </c>
    </row>
    <row r="39" spans="1:7" x14ac:dyDescent="0.3">
      <c r="A39" t="s">
        <v>76</v>
      </c>
      <c r="B39" t="s">
        <v>77</v>
      </c>
      <c r="C39">
        <v>0</v>
      </c>
      <c r="D39" s="1">
        <v>17120.901544015898</v>
      </c>
      <c r="E39">
        <f t="shared" si="3"/>
        <v>136682</v>
      </c>
      <c r="F39">
        <f t="shared" si="4"/>
        <v>400</v>
      </c>
      <c r="G39" t="b">
        <f t="shared" si="5"/>
        <v>1</v>
      </c>
    </row>
    <row r="40" spans="1:7" x14ac:dyDescent="0.3">
      <c r="A40" t="s">
        <v>78</v>
      </c>
      <c r="B40" t="s">
        <v>79</v>
      </c>
      <c r="C40">
        <v>0</v>
      </c>
      <c r="D40" s="1">
        <v>27277.590499719099</v>
      </c>
      <c r="E40">
        <f t="shared" si="3"/>
        <v>136682</v>
      </c>
      <c r="F40">
        <f t="shared" si="4"/>
        <v>450</v>
      </c>
      <c r="G40" t="b">
        <f t="shared" si="5"/>
        <v>1</v>
      </c>
    </row>
    <row r="41" spans="1:7" x14ac:dyDescent="0.3">
      <c r="A41" t="s">
        <v>82</v>
      </c>
      <c r="B41" t="s">
        <v>83</v>
      </c>
      <c r="C41">
        <v>0</v>
      </c>
      <c r="D41" s="1">
        <v>28027.906155414101</v>
      </c>
      <c r="E41">
        <f t="shared" si="3"/>
        <v>136682</v>
      </c>
      <c r="F41">
        <f t="shared" si="4"/>
        <v>500</v>
      </c>
      <c r="G41" t="b">
        <f t="shared" si="5"/>
        <v>1</v>
      </c>
    </row>
    <row r="42" spans="1:7" x14ac:dyDescent="0.3">
      <c r="A42" t="s">
        <v>100</v>
      </c>
      <c r="B42" t="s">
        <v>101</v>
      </c>
      <c r="C42">
        <v>0</v>
      </c>
      <c r="D42" s="1">
        <v>58.975742544257102</v>
      </c>
      <c r="E42">
        <f t="shared" si="3"/>
        <v>136683</v>
      </c>
      <c r="F42">
        <f t="shared" si="4"/>
        <v>50</v>
      </c>
      <c r="G42" t="b">
        <f t="shared" si="5"/>
        <v>1</v>
      </c>
    </row>
    <row r="43" spans="1:7" x14ac:dyDescent="0.3">
      <c r="A43" t="s">
        <v>84</v>
      </c>
      <c r="B43" t="s">
        <v>85</v>
      </c>
      <c r="C43">
        <v>0</v>
      </c>
      <c r="D43" s="1">
        <v>174.90731488898101</v>
      </c>
      <c r="E43">
        <f t="shared" si="3"/>
        <v>136683</v>
      </c>
      <c r="F43">
        <f t="shared" si="4"/>
        <v>100</v>
      </c>
      <c r="G43" t="b">
        <f t="shared" si="5"/>
        <v>1</v>
      </c>
    </row>
    <row r="44" spans="1:7" x14ac:dyDescent="0.3">
      <c r="A44" t="s">
        <v>86</v>
      </c>
      <c r="B44" t="s">
        <v>87</v>
      </c>
      <c r="C44">
        <v>0</v>
      </c>
      <c r="D44" s="1">
        <v>486.10926260085103</v>
      </c>
      <c r="E44">
        <f t="shared" si="3"/>
        <v>136683</v>
      </c>
      <c r="F44">
        <f t="shared" si="4"/>
        <v>150</v>
      </c>
      <c r="G44" t="b">
        <f t="shared" si="5"/>
        <v>1</v>
      </c>
    </row>
    <row r="45" spans="1:7" x14ac:dyDescent="0.3">
      <c r="A45" t="s">
        <v>88</v>
      </c>
      <c r="B45" t="s">
        <v>89</v>
      </c>
      <c r="C45">
        <v>0</v>
      </c>
      <c r="D45" s="1">
        <v>731.67376697056898</v>
      </c>
      <c r="E45">
        <f t="shared" si="3"/>
        <v>136683</v>
      </c>
      <c r="F45">
        <f t="shared" si="4"/>
        <v>200</v>
      </c>
      <c r="G45" t="b">
        <f t="shared" si="5"/>
        <v>1</v>
      </c>
    </row>
    <row r="46" spans="1:7" x14ac:dyDescent="0.3">
      <c r="A46" t="s">
        <v>90</v>
      </c>
      <c r="B46" t="s">
        <v>91</v>
      </c>
      <c r="C46">
        <v>0</v>
      </c>
      <c r="D46" s="1">
        <v>1095.18869293599</v>
      </c>
      <c r="E46">
        <f t="shared" si="3"/>
        <v>136683</v>
      </c>
      <c r="F46">
        <f t="shared" si="4"/>
        <v>250</v>
      </c>
      <c r="G46" t="b">
        <f t="shared" si="5"/>
        <v>1</v>
      </c>
    </row>
    <row r="47" spans="1:7" x14ac:dyDescent="0.3">
      <c r="A47" t="s">
        <v>92</v>
      </c>
      <c r="B47" t="s">
        <v>93</v>
      </c>
      <c r="C47">
        <v>0</v>
      </c>
      <c r="D47" s="1">
        <v>2194.9650375451101</v>
      </c>
      <c r="E47">
        <f t="shared" si="3"/>
        <v>136683</v>
      </c>
      <c r="F47">
        <f t="shared" si="4"/>
        <v>300</v>
      </c>
      <c r="G47" t="b">
        <f t="shared" si="5"/>
        <v>1</v>
      </c>
    </row>
    <row r="48" spans="1:7" x14ac:dyDescent="0.3">
      <c r="A48" t="s">
        <v>94</v>
      </c>
      <c r="B48" t="s">
        <v>95</v>
      </c>
      <c r="C48">
        <v>0</v>
      </c>
      <c r="D48" s="1">
        <v>3186.2070312908099</v>
      </c>
      <c r="E48">
        <f t="shared" si="3"/>
        <v>136683</v>
      </c>
      <c r="F48">
        <f t="shared" si="4"/>
        <v>350</v>
      </c>
      <c r="G48" t="b">
        <f t="shared" si="5"/>
        <v>1</v>
      </c>
    </row>
    <row r="49" spans="1:7" x14ac:dyDescent="0.3">
      <c r="A49" t="s">
        <v>96</v>
      </c>
      <c r="B49" t="s">
        <v>97</v>
      </c>
      <c r="C49">
        <v>0</v>
      </c>
      <c r="D49" s="1">
        <v>3170.6975295786201</v>
      </c>
      <c r="E49">
        <f t="shared" si="3"/>
        <v>136683</v>
      </c>
      <c r="F49">
        <f t="shared" si="4"/>
        <v>400</v>
      </c>
      <c r="G49" t="b">
        <f t="shared" si="5"/>
        <v>1</v>
      </c>
    </row>
    <row r="50" spans="1:7" x14ac:dyDescent="0.3">
      <c r="A50" t="s">
        <v>98</v>
      </c>
      <c r="B50" t="s">
        <v>99</v>
      </c>
      <c r="C50">
        <v>0</v>
      </c>
      <c r="D50" s="1">
        <v>4559.5037658399697</v>
      </c>
      <c r="E50">
        <f t="shared" si="3"/>
        <v>136683</v>
      </c>
      <c r="F50">
        <f t="shared" si="4"/>
        <v>450</v>
      </c>
      <c r="G50" t="b">
        <f t="shared" si="5"/>
        <v>1</v>
      </c>
    </row>
    <row r="51" spans="1:7" x14ac:dyDescent="0.3">
      <c r="A51" t="s">
        <v>102</v>
      </c>
      <c r="B51" t="s">
        <v>103</v>
      </c>
      <c r="C51">
        <v>0</v>
      </c>
      <c r="D51" s="1">
        <v>5652.1067032181199</v>
      </c>
      <c r="E51">
        <f t="shared" si="3"/>
        <v>136683</v>
      </c>
      <c r="F51">
        <f t="shared" si="4"/>
        <v>500</v>
      </c>
      <c r="G51" t="b">
        <f t="shared" si="5"/>
        <v>1</v>
      </c>
    </row>
    <row r="52" spans="1:7" x14ac:dyDescent="0.3">
      <c r="A52" t="s">
        <v>120</v>
      </c>
      <c r="B52" t="s">
        <v>121</v>
      </c>
      <c r="C52">
        <v>0</v>
      </c>
      <c r="D52" s="1">
        <v>155.56070553613901</v>
      </c>
      <c r="E52">
        <f t="shared" si="3"/>
        <v>136718</v>
      </c>
      <c r="F52">
        <f t="shared" si="4"/>
        <v>50</v>
      </c>
      <c r="G52" t="b">
        <f t="shared" si="5"/>
        <v>1</v>
      </c>
    </row>
    <row r="53" spans="1:7" x14ac:dyDescent="0.3">
      <c r="A53" t="s">
        <v>104</v>
      </c>
      <c r="B53" t="s">
        <v>105</v>
      </c>
      <c r="C53">
        <v>0</v>
      </c>
      <c r="D53" s="1">
        <v>787.93397471967296</v>
      </c>
      <c r="E53">
        <f t="shared" si="3"/>
        <v>136718</v>
      </c>
      <c r="F53">
        <f t="shared" si="4"/>
        <v>100</v>
      </c>
      <c r="G53" t="b">
        <f t="shared" si="5"/>
        <v>1</v>
      </c>
    </row>
    <row r="54" spans="1:7" x14ac:dyDescent="0.3">
      <c r="A54" t="s">
        <v>106</v>
      </c>
      <c r="B54" t="s">
        <v>107</v>
      </c>
      <c r="C54">
        <v>0</v>
      </c>
      <c r="D54" s="1">
        <v>2214.92488323006</v>
      </c>
      <c r="E54">
        <f t="shared" si="3"/>
        <v>136718</v>
      </c>
      <c r="F54">
        <f t="shared" si="4"/>
        <v>150</v>
      </c>
      <c r="G54" t="b">
        <f t="shared" si="5"/>
        <v>1</v>
      </c>
    </row>
    <row r="55" spans="1:7" x14ac:dyDescent="0.3">
      <c r="A55" t="s">
        <v>108</v>
      </c>
      <c r="B55" t="s">
        <v>109</v>
      </c>
      <c r="C55">
        <v>0</v>
      </c>
      <c r="D55" s="1">
        <v>3059.0005673359001</v>
      </c>
      <c r="E55">
        <f t="shared" si="3"/>
        <v>136718</v>
      </c>
      <c r="F55">
        <f t="shared" si="4"/>
        <v>200</v>
      </c>
      <c r="G55" t="b">
        <f t="shared" si="5"/>
        <v>1</v>
      </c>
    </row>
    <row r="56" spans="1:7" x14ac:dyDescent="0.3">
      <c r="A56" t="s">
        <v>110</v>
      </c>
      <c r="B56" t="s">
        <v>111</v>
      </c>
      <c r="C56">
        <v>0</v>
      </c>
      <c r="D56" s="1">
        <v>2368.0854358708398</v>
      </c>
      <c r="E56">
        <f t="shared" si="3"/>
        <v>136718</v>
      </c>
      <c r="F56">
        <f t="shared" si="4"/>
        <v>250</v>
      </c>
      <c r="G56" t="b">
        <f t="shared" si="5"/>
        <v>1</v>
      </c>
    </row>
    <row r="57" spans="1:7" x14ac:dyDescent="0.3">
      <c r="A57" t="s">
        <v>112</v>
      </c>
      <c r="B57" t="s">
        <v>113</v>
      </c>
      <c r="C57">
        <v>0</v>
      </c>
      <c r="D57" s="1">
        <v>2740.4475996973902</v>
      </c>
      <c r="E57">
        <f t="shared" si="3"/>
        <v>136718</v>
      </c>
      <c r="F57">
        <f t="shared" si="4"/>
        <v>300</v>
      </c>
      <c r="G57" t="b">
        <f t="shared" si="5"/>
        <v>1</v>
      </c>
    </row>
    <row r="58" spans="1:7" x14ac:dyDescent="0.3">
      <c r="A58" t="s">
        <v>114</v>
      </c>
      <c r="B58" t="s">
        <v>115</v>
      </c>
      <c r="C58">
        <v>0</v>
      </c>
      <c r="D58" s="1">
        <v>3620.20409440393</v>
      </c>
      <c r="E58">
        <f t="shared" si="3"/>
        <v>136718</v>
      </c>
      <c r="F58">
        <f t="shared" si="4"/>
        <v>350</v>
      </c>
      <c r="G58" t="b">
        <f t="shared" si="5"/>
        <v>1</v>
      </c>
    </row>
    <row r="59" spans="1:7" x14ac:dyDescent="0.3">
      <c r="A59" t="s">
        <v>116</v>
      </c>
      <c r="B59" t="s">
        <v>117</v>
      </c>
      <c r="C59">
        <v>0</v>
      </c>
      <c r="D59" s="1">
        <v>4148.9480881559202</v>
      </c>
      <c r="E59">
        <f t="shared" si="3"/>
        <v>136718</v>
      </c>
      <c r="F59">
        <f t="shared" si="4"/>
        <v>400</v>
      </c>
      <c r="G59" t="b">
        <f t="shared" si="5"/>
        <v>1</v>
      </c>
    </row>
    <row r="60" spans="1:7" x14ac:dyDescent="0.3">
      <c r="A60" t="s">
        <v>118</v>
      </c>
      <c r="B60" t="s">
        <v>119</v>
      </c>
      <c r="C60">
        <v>0</v>
      </c>
      <c r="D60" s="1">
        <v>3961.2900394370399</v>
      </c>
      <c r="E60">
        <f t="shared" si="3"/>
        <v>136718</v>
      </c>
      <c r="F60">
        <f t="shared" si="4"/>
        <v>450</v>
      </c>
      <c r="G60" t="b">
        <f t="shared" si="5"/>
        <v>1</v>
      </c>
    </row>
    <row r="61" spans="1:7" x14ac:dyDescent="0.3">
      <c r="A61" t="s">
        <v>122</v>
      </c>
      <c r="B61" t="s">
        <v>123</v>
      </c>
      <c r="C61">
        <v>0</v>
      </c>
      <c r="D61" s="1">
        <v>3300.2415773437901</v>
      </c>
      <c r="E61">
        <f t="shared" si="3"/>
        <v>136718</v>
      </c>
      <c r="F61">
        <f t="shared" si="4"/>
        <v>500</v>
      </c>
      <c r="G61" t="b">
        <f t="shared" si="5"/>
        <v>1</v>
      </c>
    </row>
    <row r="62" spans="1:7" x14ac:dyDescent="0.3">
      <c r="A62" t="s">
        <v>140</v>
      </c>
      <c r="B62" t="s">
        <v>141</v>
      </c>
      <c r="C62">
        <v>0</v>
      </c>
      <c r="D62" s="1">
        <v>686.32862237420602</v>
      </c>
      <c r="E62">
        <f t="shared" si="3"/>
        <v>136723</v>
      </c>
      <c r="F62">
        <f t="shared" si="4"/>
        <v>50</v>
      </c>
      <c r="G62" t="b">
        <f t="shared" si="5"/>
        <v>1</v>
      </c>
    </row>
    <row r="63" spans="1:7" x14ac:dyDescent="0.3">
      <c r="A63" t="s">
        <v>124</v>
      </c>
      <c r="B63" t="s">
        <v>125</v>
      </c>
      <c r="C63">
        <v>0</v>
      </c>
      <c r="D63" s="1">
        <v>1389.0829678632001</v>
      </c>
      <c r="E63">
        <f t="shared" si="3"/>
        <v>136723</v>
      </c>
      <c r="F63">
        <f t="shared" si="4"/>
        <v>100</v>
      </c>
      <c r="G63" t="b">
        <f t="shared" si="5"/>
        <v>1</v>
      </c>
    </row>
    <row r="64" spans="1:7" x14ac:dyDescent="0.3">
      <c r="A64" t="s">
        <v>126</v>
      </c>
      <c r="B64" t="s">
        <v>127</v>
      </c>
      <c r="C64">
        <v>0</v>
      </c>
      <c r="D64" s="1">
        <v>1973.2296596301701</v>
      </c>
      <c r="E64">
        <f t="shared" si="3"/>
        <v>136723</v>
      </c>
      <c r="F64">
        <f t="shared" si="4"/>
        <v>150</v>
      </c>
      <c r="G64" t="b">
        <f t="shared" si="5"/>
        <v>1</v>
      </c>
    </row>
    <row r="65" spans="1:7" x14ac:dyDescent="0.3">
      <c r="A65" t="s">
        <v>128</v>
      </c>
      <c r="B65" t="s">
        <v>129</v>
      </c>
      <c r="C65">
        <v>0</v>
      </c>
      <c r="D65" s="1">
        <v>2870.1082989613601</v>
      </c>
      <c r="E65">
        <f t="shared" si="3"/>
        <v>136723</v>
      </c>
      <c r="F65">
        <f t="shared" si="4"/>
        <v>200</v>
      </c>
      <c r="G65" t="b">
        <f t="shared" si="5"/>
        <v>1</v>
      </c>
    </row>
    <row r="66" spans="1:7" x14ac:dyDescent="0.3">
      <c r="A66" t="s">
        <v>130</v>
      </c>
      <c r="B66" t="s">
        <v>131</v>
      </c>
      <c r="C66">
        <v>0</v>
      </c>
      <c r="D66" s="1">
        <v>4662.4591589266502</v>
      </c>
      <c r="E66">
        <f t="shared" ref="E66:E97" si="6">VALUE(MID(A66,3,6))</f>
        <v>136723</v>
      </c>
      <c r="F66">
        <f t="shared" ref="F66:F97" si="7">VALUE(MID(A66,10,LEN(A66)-13))</f>
        <v>250</v>
      </c>
      <c r="G66" t="b">
        <f t="shared" ref="G66:G97" si="8">MID(A66,3,LEN(A66)-6)=MID(B66,4,LEN(B66)-7)</f>
        <v>1</v>
      </c>
    </row>
    <row r="67" spans="1:7" x14ac:dyDescent="0.3">
      <c r="A67" t="s">
        <v>132</v>
      </c>
      <c r="B67" t="s">
        <v>133</v>
      </c>
      <c r="C67">
        <v>0</v>
      </c>
      <c r="D67" s="1">
        <v>5151.2543273182901</v>
      </c>
      <c r="E67">
        <f t="shared" si="6"/>
        <v>136723</v>
      </c>
      <c r="F67">
        <f t="shared" si="7"/>
        <v>300</v>
      </c>
      <c r="G67" t="b">
        <f t="shared" si="8"/>
        <v>1</v>
      </c>
    </row>
    <row r="68" spans="1:7" x14ac:dyDescent="0.3">
      <c r="A68" t="s">
        <v>134</v>
      </c>
      <c r="B68" t="s">
        <v>135</v>
      </c>
      <c r="C68">
        <v>0</v>
      </c>
      <c r="D68" s="1">
        <v>4973.8464531444797</v>
      </c>
      <c r="E68">
        <f t="shared" si="6"/>
        <v>136723</v>
      </c>
      <c r="F68">
        <f t="shared" si="7"/>
        <v>350</v>
      </c>
      <c r="G68" t="b">
        <f t="shared" si="8"/>
        <v>1</v>
      </c>
    </row>
    <row r="69" spans="1:7" x14ac:dyDescent="0.3">
      <c r="A69" t="s">
        <v>136</v>
      </c>
      <c r="B69" t="s">
        <v>137</v>
      </c>
      <c r="C69">
        <v>0</v>
      </c>
      <c r="D69" s="1">
        <v>6486.2762070817298</v>
      </c>
      <c r="E69">
        <f t="shared" si="6"/>
        <v>136723</v>
      </c>
      <c r="F69">
        <f t="shared" si="7"/>
        <v>400</v>
      </c>
      <c r="G69" t="b">
        <f t="shared" si="8"/>
        <v>1</v>
      </c>
    </row>
    <row r="70" spans="1:7" x14ac:dyDescent="0.3">
      <c r="A70" t="s">
        <v>138</v>
      </c>
      <c r="B70" t="s">
        <v>139</v>
      </c>
      <c r="C70">
        <v>0</v>
      </c>
      <c r="D70" s="1">
        <v>7494.1439113300503</v>
      </c>
      <c r="E70">
        <f t="shared" si="6"/>
        <v>136723</v>
      </c>
      <c r="F70">
        <f t="shared" si="7"/>
        <v>450</v>
      </c>
      <c r="G70" t="b">
        <f t="shared" si="8"/>
        <v>1</v>
      </c>
    </row>
    <row r="71" spans="1:7" x14ac:dyDescent="0.3">
      <c r="A71" t="s">
        <v>142</v>
      </c>
      <c r="B71" t="s">
        <v>143</v>
      </c>
      <c r="C71">
        <v>0</v>
      </c>
      <c r="D71" s="1">
        <v>7144.7180092307699</v>
      </c>
      <c r="E71">
        <f t="shared" si="6"/>
        <v>136723</v>
      </c>
      <c r="F71">
        <f t="shared" si="7"/>
        <v>500</v>
      </c>
      <c r="G71" t="b">
        <f t="shared" si="8"/>
        <v>1</v>
      </c>
    </row>
    <row r="72" spans="1:7" x14ac:dyDescent="0.3">
      <c r="A72" t="s">
        <v>160</v>
      </c>
      <c r="B72" t="s">
        <v>161</v>
      </c>
      <c r="C72">
        <v>0</v>
      </c>
      <c r="D72" s="1">
        <v>6139.9668969466602</v>
      </c>
      <c r="E72">
        <f t="shared" si="6"/>
        <v>136730</v>
      </c>
      <c r="F72">
        <f t="shared" si="7"/>
        <v>50</v>
      </c>
      <c r="G72" t="b">
        <f t="shared" si="8"/>
        <v>1</v>
      </c>
    </row>
    <row r="73" spans="1:7" x14ac:dyDescent="0.3">
      <c r="A73" t="s">
        <v>144</v>
      </c>
      <c r="B73" t="s">
        <v>145</v>
      </c>
      <c r="C73">
        <v>0</v>
      </c>
      <c r="D73" s="1">
        <v>7069.2719420128196</v>
      </c>
      <c r="E73">
        <f t="shared" si="6"/>
        <v>136730</v>
      </c>
      <c r="F73">
        <f t="shared" si="7"/>
        <v>100</v>
      </c>
      <c r="G73" t="b">
        <f t="shared" si="8"/>
        <v>1</v>
      </c>
    </row>
    <row r="74" spans="1:7" x14ac:dyDescent="0.3">
      <c r="A74" t="s">
        <v>146</v>
      </c>
      <c r="B74" t="s">
        <v>147</v>
      </c>
      <c r="C74">
        <v>0</v>
      </c>
      <c r="D74" s="1">
        <v>12835.567129540301</v>
      </c>
      <c r="E74">
        <f t="shared" si="6"/>
        <v>136730</v>
      </c>
      <c r="F74">
        <f t="shared" si="7"/>
        <v>150</v>
      </c>
      <c r="G74" t="b">
        <f t="shared" si="8"/>
        <v>1</v>
      </c>
    </row>
    <row r="75" spans="1:7" x14ac:dyDescent="0.3">
      <c r="A75" t="s">
        <v>148</v>
      </c>
      <c r="B75" t="s">
        <v>149</v>
      </c>
      <c r="C75">
        <v>0</v>
      </c>
      <c r="D75" s="1">
        <v>20572.093213460201</v>
      </c>
      <c r="E75">
        <f t="shared" si="6"/>
        <v>136730</v>
      </c>
      <c r="F75">
        <f t="shared" si="7"/>
        <v>200</v>
      </c>
      <c r="G75" t="b">
        <f t="shared" si="8"/>
        <v>1</v>
      </c>
    </row>
    <row r="76" spans="1:7" x14ac:dyDescent="0.3">
      <c r="A76" t="s">
        <v>150</v>
      </c>
      <c r="B76" t="s">
        <v>151</v>
      </c>
      <c r="C76">
        <v>0</v>
      </c>
      <c r="D76" s="1">
        <v>15191.2468502621</v>
      </c>
      <c r="E76">
        <f t="shared" si="6"/>
        <v>136730</v>
      </c>
      <c r="F76">
        <f t="shared" si="7"/>
        <v>250</v>
      </c>
      <c r="G76" t="b">
        <f t="shared" si="8"/>
        <v>1</v>
      </c>
    </row>
    <row r="77" spans="1:7" x14ac:dyDescent="0.3">
      <c r="A77" t="s">
        <v>152</v>
      </c>
      <c r="B77" t="s">
        <v>153</v>
      </c>
      <c r="C77">
        <v>0</v>
      </c>
      <c r="D77" s="1">
        <v>20740.986271916601</v>
      </c>
      <c r="E77">
        <f t="shared" si="6"/>
        <v>136730</v>
      </c>
      <c r="F77">
        <f t="shared" si="7"/>
        <v>300</v>
      </c>
      <c r="G77" t="b">
        <f t="shared" si="8"/>
        <v>1</v>
      </c>
    </row>
    <row r="78" spans="1:7" x14ac:dyDescent="0.3">
      <c r="A78" t="s">
        <v>154</v>
      </c>
      <c r="B78" t="s">
        <v>155</v>
      </c>
      <c r="C78">
        <v>0</v>
      </c>
      <c r="D78" s="1">
        <v>28851.013624211999</v>
      </c>
      <c r="E78">
        <f t="shared" si="6"/>
        <v>136730</v>
      </c>
      <c r="F78">
        <f t="shared" si="7"/>
        <v>350</v>
      </c>
      <c r="G78" t="b">
        <f t="shared" si="8"/>
        <v>1</v>
      </c>
    </row>
    <row r="79" spans="1:7" x14ac:dyDescent="0.3">
      <c r="A79" t="s">
        <v>156</v>
      </c>
      <c r="B79" t="s">
        <v>157</v>
      </c>
      <c r="C79">
        <v>0</v>
      </c>
      <c r="D79" s="1">
        <v>30355.6091508014</v>
      </c>
      <c r="E79">
        <f t="shared" si="6"/>
        <v>136730</v>
      </c>
      <c r="F79">
        <f t="shared" si="7"/>
        <v>400</v>
      </c>
      <c r="G79" t="b">
        <f t="shared" si="8"/>
        <v>1</v>
      </c>
    </row>
    <row r="80" spans="1:7" x14ac:dyDescent="0.3">
      <c r="A80" t="s">
        <v>158</v>
      </c>
      <c r="B80" t="s">
        <v>159</v>
      </c>
      <c r="C80">
        <v>0</v>
      </c>
      <c r="D80" s="1">
        <v>34724.444476614502</v>
      </c>
      <c r="E80">
        <f t="shared" si="6"/>
        <v>136730</v>
      </c>
      <c r="F80">
        <f t="shared" si="7"/>
        <v>450</v>
      </c>
      <c r="G80" t="b">
        <f t="shared" si="8"/>
        <v>1</v>
      </c>
    </row>
    <row r="81" spans="1:7" x14ac:dyDescent="0.3">
      <c r="A81" t="s">
        <v>162</v>
      </c>
      <c r="B81" t="s">
        <v>163</v>
      </c>
      <c r="C81">
        <v>0</v>
      </c>
      <c r="D81" s="1">
        <v>38437.514140291802</v>
      </c>
      <c r="E81">
        <f t="shared" si="6"/>
        <v>136730</v>
      </c>
      <c r="F81">
        <f t="shared" si="7"/>
        <v>500</v>
      </c>
      <c r="G81" t="b">
        <f t="shared" si="8"/>
        <v>1</v>
      </c>
    </row>
    <row r="82" spans="1:7" x14ac:dyDescent="0.3">
      <c r="A82" t="s">
        <v>286</v>
      </c>
      <c r="B82" t="s">
        <v>287</v>
      </c>
      <c r="C82">
        <v>0</v>
      </c>
      <c r="D82" s="1">
        <v>76.429158812247806</v>
      </c>
      <c r="E82">
        <f t="shared" si="6"/>
        <v>136759</v>
      </c>
      <c r="F82">
        <f t="shared" si="7"/>
        <v>50</v>
      </c>
      <c r="G82" t="b">
        <f t="shared" si="8"/>
        <v>1</v>
      </c>
    </row>
    <row r="83" spans="1:7" x14ac:dyDescent="0.3">
      <c r="A83" t="s">
        <v>270</v>
      </c>
      <c r="B83" t="s">
        <v>271</v>
      </c>
      <c r="C83">
        <v>0</v>
      </c>
      <c r="D83" s="1">
        <v>237.105633068202</v>
      </c>
      <c r="E83">
        <f t="shared" si="6"/>
        <v>136759</v>
      </c>
      <c r="F83">
        <f t="shared" si="7"/>
        <v>100</v>
      </c>
      <c r="G83" t="b">
        <f t="shared" si="8"/>
        <v>1</v>
      </c>
    </row>
    <row r="84" spans="1:7" x14ac:dyDescent="0.3">
      <c r="A84" t="s">
        <v>272</v>
      </c>
      <c r="B84" t="s">
        <v>273</v>
      </c>
      <c r="C84">
        <v>0</v>
      </c>
      <c r="D84" s="1">
        <v>633.99184207284998</v>
      </c>
      <c r="E84">
        <f t="shared" si="6"/>
        <v>136759</v>
      </c>
      <c r="F84">
        <f t="shared" si="7"/>
        <v>150</v>
      </c>
      <c r="G84" t="b">
        <f t="shared" si="8"/>
        <v>1</v>
      </c>
    </row>
    <row r="85" spans="1:7" x14ac:dyDescent="0.3">
      <c r="A85" t="s">
        <v>274</v>
      </c>
      <c r="B85" t="s">
        <v>275</v>
      </c>
      <c r="C85">
        <v>0</v>
      </c>
      <c r="D85" s="1">
        <v>903.84271745491196</v>
      </c>
      <c r="E85">
        <f t="shared" si="6"/>
        <v>136759</v>
      </c>
      <c r="F85">
        <f t="shared" si="7"/>
        <v>200</v>
      </c>
      <c r="G85" t="b">
        <f t="shared" si="8"/>
        <v>1</v>
      </c>
    </row>
    <row r="86" spans="1:7" x14ac:dyDescent="0.3">
      <c r="A86" t="s">
        <v>276</v>
      </c>
      <c r="B86" t="s">
        <v>277</v>
      </c>
      <c r="C86">
        <v>0</v>
      </c>
      <c r="D86" s="1">
        <v>1156.90103737508</v>
      </c>
      <c r="E86">
        <f t="shared" si="6"/>
        <v>136759</v>
      </c>
      <c r="F86">
        <f t="shared" si="7"/>
        <v>250</v>
      </c>
      <c r="G86" t="b">
        <f t="shared" si="8"/>
        <v>1</v>
      </c>
    </row>
    <row r="87" spans="1:7" x14ac:dyDescent="0.3">
      <c r="A87" t="s">
        <v>278</v>
      </c>
      <c r="B87" t="s">
        <v>279</v>
      </c>
      <c r="C87">
        <v>0</v>
      </c>
      <c r="D87" s="1">
        <v>1521.8219665942299</v>
      </c>
      <c r="E87">
        <f t="shared" si="6"/>
        <v>136759</v>
      </c>
      <c r="F87">
        <f t="shared" si="7"/>
        <v>300</v>
      </c>
      <c r="G87" t="b">
        <f t="shared" si="8"/>
        <v>1</v>
      </c>
    </row>
    <row r="88" spans="1:7" x14ac:dyDescent="0.3">
      <c r="A88" t="s">
        <v>280</v>
      </c>
      <c r="B88" t="s">
        <v>281</v>
      </c>
      <c r="C88">
        <v>0</v>
      </c>
      <c r="D88" s="1">
        <v>2769.9547021521998</v>
      </c>
      <c r="E88">
        <f t="shared" si="6"/>
        <v>136759</v>
      </c>
      <c r="F88">
        <f t="shared" si="7"/>
        <v>350</v>
      </c>
      <c r="G88" t="b">
        <f t="shared" si="8"/>
        <v>1</v>
      </c>
    </row>
    <row r="89" spans="1:7" x14ac:dyDescent="0.3">
      <c r="A89" t="s">
        <v>282</v>
      </c>
      <c r="B89" t="s">
        <v>283</v>
      </c>
      <c r="C89">
        <v>0</v>
      </c>
      <c r="D89" s="1">
        <v>2822.8099096215201</v>
      </c>
      <c r="E89">
        <f t="shared" si="6"/>
        <v>136759</v>
      </c>
      <c r="F89">
        <f t="shared" si="7"/>
        <v>400</v>
      </c>
      <c r="G89" t="b">
        <f t="shared" si="8"/>
        <v>1</v>
      </c>
    </row>
    <row r="90" spans="1:7" x14ac:dyDescent="0.3">
      <c r="A90" t="s">
        <v>284</v>
      </c>
      <c r="B90" t="s">
        <v>285</v>
      </c>
      <c r="C90">
        <v>0</v>
      </c>
      <c r="D90" s="1">
        <v>3411.17110505458</v>
      </c>
      <c r="E90">
        <f t="shared" si="6"/>
        <v>136759</v>
      </c>
      <c r="F90">
        <f t="shared" si="7"/>
        <v>450</v>
      </c>
      <c r="G90" t="b">
        <f t="shared" si="8"/>
        <v>1</v>
      </c>
    </row>
    <row r="91" spans="1:7" x14ac:dyDescent="0.3">
      <c r="A91" t="s">
        <v>288</v>
      </c>
      <c r="B91" t="s">
        <v>289</v>
      </c>
      <c r="C91">
        <v>0</v>
      </c>
      <c r="D91" s="1">
        <v>3950.3303532868299</v>
      </c>
      <c r="E91">
        <f t="shared" si="6"/>
        <v>136759</v>
      </c>
      <c r="F91">
        <f t="shared" si="7"/>
        <v>500</v>
      </c>
      <c r="G91" t="b">
        <f t="shared" si="8"/>
        <v>1</v>
      </c>
    </row>
    <row r="92" spans="1:7" x14ac:dyDescent="0.3">
      <c r="A92" t="s">
        <v>180</v>
      </c>
      <c r="B92" t="s">
        <v>181</v>
      </c>
      <c r="C92">
        <v>0</v>
      </c>
      <c r="D92" s="1">
        <v>92.216666666666598</v>
      </c>
      <c r="E92">
        <f t="shared" si="6"/>
        <v>136764</v>
      </c>
      <c r="F92">
        <f t="shared" si="7"/>
        <v>50</v>
      </c>
      <c r="G92" t="b">
        <f t="shared" si="8"/>
        <v>1</v>
      </c>
    </row>
    <row r="93" spans="1:7" x14ac:dyDescent="0.3">
      <c r="A93" t="s">
        <v>164</v>
      </c>
      <c r="B93" t="s">
        <v>165</v>
      </c>
      <c r="C93">
        <v>0</v>
      </c>
      <c r="D93" s="1">
        <v>106.92366013071801</v>
      </c>
      <c r="E93">
        <f t="shared" si="6"/>
        <v>136764</v>
      </c>
      <c r="F93">
        <f t="shared" si="7"/>
        <v>100</v>
      </c>
      <c r="G93" t="b">
        <f t="shared" si="8"/>
        <v>1</v>
      </c>
    </row>
    <row r="94" spans="1:7" x14ac:dyDescent="0.3">
      <c r="A94" t="s">
        <v>166</v>
      </c>
      <c r="B94" t="s">
        <v>167</v>
      </c>
      <c r="C94">
        <v>0</v>
      </c>
      <c r="D94" s="1">
        <v>168.569923526765</v>
      </c>
      <c r="E94">
        <f t="shared" si="6"/>
        <v>136764</v>
      </c>
      <c r="F94">
        <f t="shared" si="7"/>
        <v>150</v>
      </c>
      <c r="G94" t="b">
        <f t="shared" si="8"/>
        <v>1</v>
      </c>
    </row>
    <row r="95" spans="1:7" x14ac:dyDescent="0.3">
      <c r="A95" t="s">
        <v>168</v>
      </c>
      <c r="B95" t="s">
        <v>169</v>
      </c>
      <c r="C95">
        <v>0</v>
      </c>
      <c r="D95" s="1">
        <v>719.26653846153795</v>
      </c>
      <c r="E95">
        <f t="shared" si="6"/>
        <v>136764</v>
      </c>
      <c r="F95">
        <f t="shared" si="7"/>
        <v>200</v>
      </c>
      <c r="G95" t="b">
        <f t="shared" si="8"/>
        <v>1</v>
      </c>
    </row>
    <row r="96" spans="1:7" x14ac:dyDescent="0.3">
      <c r="A96" t="s">
        <v>170</v>
      </c>
      <c r="B96" t="s">
        <v>171</v>
      </c>
      <c r="C96">
        <v>0</v>
      </c>
      <c r="D96" s="1">
        <v>621.94894943240399</v>
      </c>
      <c r="E96">
        <f t="shared" si="6"/>
        <v>136764</v>
      </c>
      <c r="F96">
        <f t="shared" si="7"/>
        <v>250</v>
      </c>
      <c r="G96" t="b">
        <f t="shared" si="8"/>
        <v>1</v>
      </c>
    </row>
    <row r="97" spans="1:7" x14ac:dyDescent="0.3">
      <c r="A97" t="s">
        <v>172</v>
      </c>
      <c r="B97" t="s">
        <v>173</v>
      </c>
      <c r="C97">
        <v>0</v>
      </c>
      <c r="D97" s="1">
        <v>1307.7441750841699</v>
      </c>
      <c r="E97">
        <f t="shared" si="6"/>
        <v>136764</v>
      </c>
      <c r="F97">
        <f t="shared" si="7"/>
        <v>300</v>
      </c>
      <c r="G97" t="b">
        <f t="shared" si="8"/>
        <v>1</v>
      </c>
    </row>
    <row r="98" spans="1:7" x14ac:dyDescent="0.3">
      <c r="A98" t="s">
        <v>174</v>
      </c>
      <c r="B98" t="s">
        <v>175</v>
      </c>
      <c r="C98">
        <v>0</v>
      </c>
      <c r="D98" s="1">
        <v>1184.3794792410799</v>
      </c>
      <c r="E98">
        <f t="shared" ref="E98:E129" si="9">VALUE(MID(A98,3,6))</f>
        <v>136764</v>
      </c>
      <c r="F98">
        <f t="shared" ref="F98:F129" si="10">VALUE(MID(A98,10,LEN(A98)-13))</f>
        <v>350</v>
      </c>
      <c r="G98" t="b">
        <f t="shared" ref="G98:G129" si="11">MID(A98,3,LEN(A98)-6)=MID(B98,4,LEN(B98)-7)</f>
        <v>1</v>
      </c>
    </row>
    <row r="99" spans="1:7" x14ac:dyDescent="0.3">
      <c r="A99" t="s">
        <v>176</v>
      </c>
      <c r="B99" t="s">
        <v>177</v>
      </c>
      <c r="C99">
        <v>0</v>
      </c>
      <c r="D99" s="1">
        <v>2712.1279411764699</v>
      </c>
      <c r="E99">
        <f t="shared" si="9"/>
        <v>136764</v>
      </c>
      <c r="F99">
        <f t="shared" si="10"/>
        <v>400</v>
      </c>
      <c r="G99" t="b">
        <f t="shared" si="11"/>
        <v>1</v>
      </c>
    </row>
    <row r="100" spans="1:7" x14ac:dyDescent="0.3">
      <c r="A100" t="s">
        <v>178</v>
      </c>
      <c r="B100" t="s">
        <v>179</v>
      </c>
      <c r="C100">
        <v>0</v>
      </c>
      <c r="D100" s="1">
        <v>2422.3424242424198</v>
      </c>
      <c r="E100">
        <f t="shared" si="9"/>
        <v>136764</v>
      </c>
      <c r="F100">
        <f t="shared" si="10"/>
        <v>450</v>
      </c>
      <c r="G100" t="b">
        <f t="shared" si="11"/>
        <v>1</v>
      </c>
    </row>
    <row r="101" spans="1:7" x14ac:dyDescent="0.3">
      <c r="A101" t="s">
        <v>182</v>
      </c>
      <c r="B101" t="s">
        <v>183</v>
      </c>
      <c r="C101">
        <v>0</v>
      </c>
      <c r="D101" s="1">
        <v>3096.6502943722899</v>
      </c>
      <c r="E101">
        <f t="shared" si="9"/>
        <v>136764</v>
      </c>
      <c r="F101">
        <f t="shared" si="10"/>
        <v>500</v>
      </c>
      <c r="G101" t="b">
        <f t="shared" si="11"/>
        <v>1</v>
      </c>
    </row>
    <row r="102" spans="1:7" x14ac:dyDescent="0.3">
      <c r="A102" t="s">
        <v>200</v>
      </c>
      <c r="B102" t="s">
        <v>201</v>
      </c>
      <c r="C102">
        <v>0</v>
      </c>
      <c r="D102" s="1">
        <v>58.604194890077203</v>
      </c>
      <c r="E102">
        <f t="shared" si="9"/>
        <v>136778</v>
      </c>
      <c r="F102">
        <f t="shared" si="10"/>
        <v>50</v>
      </c>
      <c r="G102" t="b">
        <f t="shared" si="11"/>
        <v>1</v>
      </c>
    </row>
    <row r="103" spans="1:7" x14ac:dyDescent="0.3">
      <c r="A103" t="s">
        <v>184</v>
      </c>
      <c r="B103" t="s">
        <v>185</v>
      </c>
      <c r="C103">
        <v>0</v>
      </c>
      <c r="D103" s="1">
        <v>157.96995246583401</v>
      </c>
      <c r="E103">
        <f t="shared" si="9"/>
        <v>136778</v>
      </c>
      <c r="F103">
        <f t="shared" si="10"/>
        <v>100</v>
      </c>
      <c r="G103" t="b">
        <f t="shared" si="11"/>
        <v>1</v>
      </c>
    </row>
    <row r="104" spans="1:7" x14ac:dyDescent="0.3">
      <c r="A104" t="s">
        <v>186</v>
      </c>
      <c r="B104" t="s">
        <v>187</v>
      </c>
      <c r="C104">
        <v>0</v>
      </c>
      <c r="D104" s="1">
        <v>407.92979996038798</v>
      </c>
      <c r="E104">
        <f t="shared" si="9"/>
        <v>136778</v>
      </c>
      <c r="F104">
        <f t="shared" si="10"/>
        <v>150</v>
      </c>
      <c r="G104" t="b">
        <f t="shared" si="11"/>
        <v>1</v>
      </c>
    </row>
    <row r="105" spans="1:7" x14ac:dyDescent="0.3">
      <c r="A105" t="s">
        <v>188</v>
      </c>
      <c r="B105" t="s">
        <v>189</v>
      </c>
      <c r="C105">
        <v>0</v>
      </c>
      <c r="D105" s="1">
        <v>704.20005644682101</v>
      </c>
      <c r="E105">
        <f t="shared" si="9"/>
        <v>136778</v>
      </c>
      <c r="F105">
        <f t="shared" si="10"/>
        <v>200</v>
      </c>
      <c r="G105" t="b">
        <f t="shared" si="11"/>
        <v>1</v>
      </c>
    </row>
    <row r="106" spans="1:7" x14ac:dyDescent="0.3">
      <c r="A106" t="s">
        <v>190</v>
      </c>
      <c r="B106" t="s">
        <v>191</v>
      </c>
      <c r="C106">
        <v>0</v>
      </c>
      <c r="D106" s="1">
        <v>1301.5046345810999</v>
      </c>
      <c r="E106">
        <f t="shared" si="9"/>
        <v>136778</v>
      </c>
      <c r="F106">
        <f t="shared" si="10"/>
        <v>250</v>
      </c>
      <c r="G106" t="b">
        <f t="shared" si="11"/>
        <v>1</v>
      </c>
    </row>
    <row r="107" spans="1:7" x14ac:dyDescent="0.3">
      <c r="A107" t="s">
        <v>192</v>
      </c>
      <c r="B107" t="s">
        <v>193</v>
      </c>
      <c r="C107">
        <v>0</v>
      </c>
      <c r="D107" s="1">
        <v>1485.01233709645</v>
      </c>
      <c r="E107">
        <f t="shared" si="9"/>
        <v>136778</v>
      </c>
      <c r="F107">
        <f t="shared" si="10"/>
        <v>300</v>
      </c>
      <c r="G107" t="b">
        <f t="shared" si="11"/>
        <v>1</v>
      </c>
    </row>
    <row r="108" spans="1:7" x14ac:dyDescent="0.3">
      <c r="A108" t="s">
        <v>194</v>
      </c>
      <c r="B108" t="s">
        <v>195</v>
      </c>
      <c r="C108">
        <v>0</v>
      </c>
      <c r="D108" s="1">
        <v>2171.4082981071201</v>
      </c>
      <c r="E108">
        <f t="shared" si="9"/>
        <v>136778</v>
      </c>
      <c r="F108">
        <f t="shared" si="10"/>
        <v>350</v>
      </c>
      <c r="G108" t="b">
        <f t="shared" si="11"/>
        <v>1</v>
      </c>
    </row>
    <row r="109" spans="1:7" x14ac:dyDescent="0.3">
      <c r="A109" t="s">
        <v>196</v>
      </c>
      <c r="B109" t="s">
        <v>197</v>
      </c>
      <c r="C109">
        <v>0</v>
      </c>
      <c r="D109" s="1">
        <v>3078.3235487225102</v>
      </c>
      <c r="E109">
        <f t="shared" si="9"/>
        <v>136778</v>
      </c>
      <c r="F109">
        <f t="shared" si="10"/>
        <v>400</v>
      </c>
      <c r="G109" t="b">
        <f t="shared" si="11"/>
        <v>1</v>
      </c>
    </row>
    <row r="110" spans="1:7" x14ac:dyDescent="0.3">
      <c r="A110" t="s">
        <v>198</v>
      </c>
      <c r="B110" t="s">
        <v>199</v>
      </c>
      <c r="C110">
        <v>0</v>
      </c>
      <c r="D110" s="1">
        <v>3834.4319455997802</v>
      </c>
      <c r="E110">
        <f t="shared" si="9"/>
        <v>136778</v>
      </c>
      <c r="F110">
        <f t="shared" si="10"/>
        <v>450</v>
      </c>
      <c r="G110" t="b">
        <f t="shared" si="11"/>
        <v>1</v>
      </c>
    </row>
    <row r="111" spans="1:7" x14ac:dyDescent="0.3">
      <c r="A111" t="s">
        <v>202</v>
      </c>
      <c r="B111" t="s">
        <v>203</v>
      </c>
      <c r="C111">
        <v>0</v>
      </c>
      <c r="D111" s="1">
        <v>4151.0495912061797</v>
      </c>
      <c r="E111">
        <f t="shared" si="9"/>
        <v>136778</v>
      </c>
      <c r="F111">
        <f t="shared" si="10"/>
        <v>500</v>
      </c>
      <c r="G111" t="b">
        <f t="shared" si="11"/>
        <v>1</v>
      </c>
    </row>
    <row r="112" spans="1:7" x14ac:dyDescent="0.3">
      <c r="A112" t="s">
        <v>263</v>
      </c>
      <c r="B112" t="s">
        <v>264</v>
      </c>
      <c r="C112">
        <v>0</v>
      </c>
      <c r="D112" s="1">
        <v>343.65517534145403</v>
      </c>
      <c r="E112">
        <f t="shared" si="9"/>
        <v>136782</v>
      </c>
      <c r="F112">
        <f t="shared" si="10"/>
        <v>50</v>
      </c>
      <c r="G112" t="b">
        <f t="shared" si="11"/>
        <v>1</v>
      </c>
    </row>
    <row r="113" spans="1:7" x14ac:dyDescent="0.3">
      <c r="A113" t="s">
        <v>247</v>
      </c>
      <c r="B113" t="s">
        <v>248</v>
      </c>
      <c r="C113">
        <v>0</v>
      </c>
      <c r="D113" s="1">
        <v>346.635905658762</v>
      </c>
      <c r="E113">
        <f t="shared" si="9"/>
        <v>136782</v>
      </c>
      <c r="F113">
        <f t="shared" si="10"/>
        <v>100</v>
      </c>
      <c r="G113" t="b">
        <f t="shared" si="11"/>
        <v>1</v>
      </c>
    </row>
    <row r="114" spans="1:7" x14ac:dyDescent="0.3">
      <c r="A114" t="s">
        <v>249</v>
      </c>
      <c r="B114" t="s">
        <v>250</v>
      </c>
      <c r="C114">
        <v>0</v>
      </c>
      <c r="D114" s="1">
        <v>651.02583115922596</v>
      </c>
      <c r="E114">
        <f t="shared" si="9"/>
        <v>136782</v>
      </c>
      <c r="F114">
        <f t="shared" si="10"/>
        <v>150</v>
      </c>
      <c r="G114" t="b">
        <f t="shared" si="11"/>
        <v>1</v>
      </c>
    </row>
    <row r="115" spans="1:7" x14ac:dyDescent="0.3">
      <c r="A115" t="s">
        <v>251</v>
      </c>
      <c r="B115" t="s">
        <v>252</v>
      </c>
      <c r="C115">
        <v>0</v>
      </c>
      <c r="D115" s="1">
        <v>987.99249074849797</v>
      </c>
      <c r="E115">
        <f t="shared" si="9"/>
        <v>136782</v>
      </c>
      <c r="F115">
        <f t="shared" si="10"/>
        <v>200</v>
      </c>
      <c r="G115" t="b">
        <f t="shared" si="11"/>
        <v>1</v>
      </c>
    </row>
    <row r="116" spans="1:7" x14ac:dyDescent="0.3">
      <c r="A116" t="s">
        <v>253</v>
      </c>
      <c r="B116" t="s">
        <v>254</v>
      </c>
      <c r="C116">
        <v>0</v>
      </c>
      <c r="D116" s="1">
        <v>1021.11935681804</v>
      </c>
      <c r="E116">
        <f t="shared" si="9"/>
        <v>136782</v>
      </c>
      <c r="F116">
        <f t="shared" si="10"/>
        <v>250</v>
      </c>
      <c r="G116" t="b">
        <f t="shared" si="11"/>
        <v>1</v>
      </c>
    </row>
    <row r="117" spans="1:7" x14ac:dyDescent="0.3">
      <c r="A117" t="s">
        <v>255</v>
      </c>
      <c r="B117" t="s">
        <v>256</v>
      </c>
      <c r="C117">
        <v>0</v>
      </c>
      <c r="D117" s="1">
        <v>1154.9597449928001</v>
      </c>
      <c r="E117">
        <f t="shared" si="9"/>
        <v>136782</v>
      </c>
      <c r="F117">
        <f t="shared" si="10"/>
        <v>300</v>
      </c>
      <c r="G117" t="b">
        <f t="shared" si="11"/>
        <v>1</v>
      </c>
    </row>
    <row r="118" spans="1:7" x14ac:dyDescent="0.3">
      <c r="A118" t="s">
        <v>257</v>
      </c>
      <c r="B118" t="s">
        <v>258</v>
      </c>
      <c r="C118">
        <v>0</v>
      </c>
      <c r="D118" s="1">
        <v>1319.06668448806</v>
      </c>
      <c r="E118">
        <f t="shared" si="9"/>
        <v>136782</v>
      </c>
      <c r="F118">
        <f t="shared" si="10"/>
        <v>350</v>
      </c>
      <c r="G118" t="b">
        <f t="shared" si="11"/>
        <v>1</v>
      </c>
    </row>
    <row r="119" spans="1:7" x14ac:dyDescent="0.3">
      <c r="A119" t="s">
        <v>259</v>
      </c>
      <c r="B119" t="s">
        <v>260</v>
      </c>
      <c r="C119">
        <v>0</v>
      </c>
      <c r="D119" s="1">
        <v>1671.25435758964</v>
      </c>
      <c r="E119">
        <f t="shared" si="9"/>
        <v>136782</v>
      </c>
      <c r="F119">
        <f t="shared" si="10"/>
        <v>400</v>
      </c>
      <c r="G119" t="b">
        <f t="shared" si="11"/>
        <v>1</v>
      </c>
    </row>
    <row r="120" spans="1:7" x14ac:dyDescent="0.3">
      <c r="A120" t="s">
        <v>261</v>
      </c>
      <c r="B120" t="s">
        <v>262</v>
      </c>
      <c r="C120">
        <v>0</v>
      </c>
      <c r="D120" s="1">
        <v>2052.4108203327</v>
      </c>
      <c r="E120">
        <f t="shared" si="9"/>
        <v>136782</v>
      </c>
      <c r="F120">
        <f t="shared" si="10"/>
        <v>450</v>
      </c>
      <c r="G120" t="b">
        <f t="shared" si="11"/>
        <v>1</v>
      </c>
    </row>
    <row r="121" spans="1:7" x14ac:dyDescent="0.3">
      <c r="A121" t="s">
        <v>265</v>
      </c>
      <c r="B121" t="s">
        <v>266</v>
      </c>
      <c r="C121">
        <v>0</v>
      </c>
      <c r="D121" s="1">
        <v>2368.1257660420601</v>
      </c>
      <c r="E121">
        <f t="shared" si="9"/>
        <v>136782</v>
      </c>
      <c r="F121">
        <f t="shared" si="10"/>
        <v>500</v>
      </c>
      <c r="G121" t="b">
        <f t="shared" si="11"/>
        <v>1</v>
      </c>
    </row>
    <row r="122" spans="1:7" x14ac:dyDescent="0.3">
      <c r="A122" t="s">
        <v>220</v>
      </c>
      <c r="B122" t="s">
        <v>221</v>
      </c>
      <c r="C122">
        <v>0</v>
      </c>
      <c r="D122" s="1">
        <v>51.661499601084302</v>
      </c>
      <c r="E122">
        <f t="shared" si="9"/>
        <v>136792</v>
      </c>
      <c r="F122">
        <f t="shared" si="10"/>
        <v>50</v>
      </c>
      <c r="G122" t="b">
        <f t="shared" si="11"/>
        <v>1</v>
      </c>
    </row>
    <row r="123" spans="1:7" x14ac:dyDescent="0.3">
      <c r="A123" t="s">
        <v>204</v>
      </c>
      <c r="B123" t="s">
        <v>205</v>
      </c>
      <c r="C123">
        <v>0</v>
      </c>
      <c r="D123" s="1">
        <v>213.10104511942799</v>
      </c>
      <c r="E123">
        <f t="shared" si="9"/>
        <v>136792</v>
      </c>
      <c r="F123">
        <f t="shared" si="10"/>
        <v>100</v>
      </c>
      <c r="G123" t="b">
        <f t="shared" si="11"/>
        <v>1</v>
      </c>
    </row>
    <row r="124" spans="1:7" x14ac:dyDescent="0.3">
      <c r="A124" t="s">
        <v>206</v>
      </c>
      <c r="B124" t="s">
        <v>207</v>
      </c>
      <c r="C124">
        <v>0</v>
      </c>
      <c r="D124" s="1">
        <v>238.62224802703901</v>
      </c>
      <c r="E124">
        <f t="shared" si="9"/>
        <v>136792</v>
      </c>
      <c r="F124">
        <f t="shared" si="10"/>
        <v>150</v>
      </c>
      <c r="G124" t="b">
        <f t="shared" si="11"/>
        <v>1</v>
      </c>
    </row>
    <row r="125" spans="1:7" x14ac:dyDescent="0.3">
      <c r="A125" t="s">
        <v>208</v>
      </c>
      <c r="B125" t="s">
        <v>209</v>
      </c>
      <c r="C125">
        <v>0</v>
      </c>
      <c r="D125" s="1">
        <v>2327.7223000845202</v>
      </c>
      <c r="E125">
        <f t="shared" si="9"/>
        <v>136792</v>
      </c>
      <c r="F125">
        <f t="shared" si="10"/>
        <v>200</v>
      </c>
      <c r="G125" t="b">
        <f t="shared" si="11"/>
        <v>1</v>
      </c>
    </row>
    <row r="126" spans="1:7" x14ac:dyDescent="0.3">
      <c r="A126" t="s">
        <v>210</v>
      </c>
      <c r="B126" t="s">
        <v>211</v>
      </c>
      <c r="C126">
        <v>0</v>
      </c>
      <c r="D126" s="1">
        <v>1374.1894130493099</v>
      </c>
      <c r="E126">
        <f t="shared" si="9"/>
        <v>136792</v>
      </c>
      <c r="F126">
        <f t="shared" si="10"/>
        <v>250</v>
      </c>
      <c r="G126" t="b">
        <f t="shared" si="11"/>
        <v>1</v>
      </c>
    </row>
    <row r="127" spans="1:7" x14ac:dyDescent="0.3">
      <c r="A127" t="s">
        <v>212</v>
      </c>
      <c r="B127" t="s">
        <v>213</v>
      </c>
      <c r="C127">
        <v>0</v>
      </c>
      <c r="D127" s="1">
        <v>1770.21535368741</v>
      </c>
      <c r="E127">
        <f t="shared" si="9"/>
        <v>136792</v>
      </c>
      <c r="F127">
        <f t="shared" si="10"/>
        <v>300</v>
      </c>
      <c r="G127" t="b">
        <f t="shared" si="11"/>
        <v>1</v>
      </c>
    </row>
    <row r="128" spans="1:7" x14ac:dyDescent="0.3">
      <c r="A128" t="s">
        <v>214</v>
      </c>
      <c r="B128" t="s">
        <v>215</v>
      </c>
      <c r="C128">
        <v>0</v>
      </c>
      <c r="D128" s="1">
        <v>1007.7197729726699</v>
      </c>
      <c r="E128">
        <f t="shared" si="9"/>
        <v>136792</v>
      </c>
      <c r="F128">
        <f t="shared" si="10"/>
        <v>350</v>
      </c>
      <c r="G128" t="b">
        <f t="shared" si="11"/>
        <v>1</v>
      </c>
    </row>
    <row r="129" spans="1:7" x14ac:dyDescent="0.3">
      <c r="A129" t="s">
        <v>216</v>
      </c>
      <c r="B129" t="s">
        <v>217</v>
      </c>
      <c r="C129">
        <v>0</v>
      </c>
      <c r="D129" s="1">
        <v>3298.6861785076799</v>
      </c>
      <c r="E129">
        <f t="shared" si="9"/>
        <v>136792</v>
      </c>
      <c r="F129">
        <f t="shared" si="10"/>
        <v>400</v>
      </c>
      <c r="G129" t="b">
        <f t="shared" si="11"/>
        <v>1</v>
      </c>
    </row>
    <row r="130" spans="1:7" x14ac:dyDescent="0.3">
      <c r="A130" t="s">
        <v>218</v>
      </c>
      <c r="B130" t="s">
        <v>219</v>
      </c>
      <c r="C130">
        <v>0</v>
      </c>
      <c r="D130" s="1">
        <v>2451.7918559668601</v>
      </c>
      <c r="E130">
        <f t="shared" ref="E130:E141" si="12">VALUE(MID(A130,3,6))</f>
        <v>136792</v>
      </c>
      <c r="F130">
        <f t="shared" ref="F130:F141" si="13">VALUE(MID(A130,10,LEN(A130)-13))</f>
        <v>450</v>
      </c>
      <c r="G130" t="b">
        <f t="shared" ref="G130:G141" si="14">MID(A130,3,LEN(A130)-6)=MID(B130,4,LEN(B130)-7)</f>
        <v>1</v>
      </c>
    </row>
    <row r="131" spans="1:7" x14ac:dyDescent="0.3">
      <c r="A131" t="s">
        <v>222</v>
      </c>
      <c r="B131" t="s">
        <v>223</v>
      </c>
      <c r="C131">
        <v>0</v>
      </c>
      <c r="D131" s="1">
        <v>13576.3327405534</v>
      </c>
      <c r="E131">
        <f t="shared" si="12"/>
        <v>136792</v>
      </c>
      <c r="F131">
        <f t="shared" si="13"/>
        <v>500</v>
      </c>
      <c r="G131" t="b">
        <f t="shared" si="14"/>
        <v>1</v>
      </c>
    </row>
    <row r="132" spans="1:7" x14ac:dyDescent="0.3">
      <c r="A132" t="s">
        <v>240</v>
      </c>
      <c r="B132" t="s">
        <v>241</v>
      </c>
      <c r="C132">
        <v>0</v>
      </c>
      <c r="D132" s="1">
        <v>266.63966331540797</v>
      </c>
      <c r="E132">
        <f t="shared" si="12"/>
        <v>136805</v>
      </c>
      <c r="F132">
        <f t="shared" si="13"/>
        <v>50</v>
      </c>
      <c r="G132" t="b">
        <f t="shared" si="14"/>
        <v>1</v>
      </c>
    </row>
    <row r="133" spans="1:7" x14ac:dyDescent="0.3">
      <c r="A133" t="s">
        <v>224</v>
      </c>
      <c r="B133" t="s">
        <v>225</v>
      </c>
      <c r="C133">
        <v>0</v>
      </c>
      <c r="D133" s="1">
        <v>591.09410812388899</v>
      </c>
      <c r="E133">
        <f t="shared" si="12"/>
        <v>136805</v>
      </c>
      <c r="F133">
        <f t="shared" si="13"/>
        <v>100</v>
      </c>
      <c r="G133" t="b">
        <f t="shared" si="14"/>
        <v>1</v>
      </c>
    </row>
    <row r="134" spans="1:7" x14ac:dyDescent="0.3">
      <c r="A134" t="s">
        <v>226</v>
      </c>
      <c r="B134" t="s">
        <v>227</v>
      </c>
      <c r="C134">
        <v>0</v>
      </c>
      <c r="D134" s="1">
        <v>1055.4678237816299</v>
      </c>
      <c r="E134">
        <f t="shared" si="12"/>
        <v>136805</v>
      </c>
      <c r="F134">
        <f t="shared" si="13"/>
        <v>150</v>
      </c>
      <c r="G134" t="b">
        <f t="shared" si="14"/>
        <v>1</v>
      </c>
    </row>
    <row r="135" spans="1:7" x14ac:dyDescent="0.3">
      <c r="A135" t="s">
        <v>228</v>
      </c>
      <c r="B135" t="s">
        <v>229</v>
      </c>
      <c r="C135">
        <v>0</v>
      </c>
      <c r="D135" s="1">
        <v>1671.0617721180399</v>
      </c>
      <c r="E135">
        <f t="shared" si="12"/>
        <v>136805</v>
      </c>
      <c r="F135">
        <f t="shared" si="13"/>
        <v>200</v>
      </c>
      <c r="G135" t="b">
        <f t="shared" si="14"/>
        <v>1</v>
      </c>
    </row>
    <row r="136" spans="1:7" x14ac:dyDescent="0.3">
      <c r="A136" t="s">
        <v>230</v>
      </c>
      <c r="B136" t="s">
        <v>231</v>
      </c>
      <c r="C136">
        <v>0</v>
      </c>
      <c r="D136" s="1">
        <v>2301.8072062589099</v>
      </c>
      <c r="E136">
        <f t="shared" si="12"/>
        <v>136805</v>
      </c>
      <c r="F136">
        <f t="shared" si="13"/>
        <v>250</v>
      </c>
      <c r="G136" t="b">
        <f t="shared" si="14"/>
        <v>1</v>
      </c>
    </row>
    <row r="137" spans="1:7" x14ac:dyDescent="0.3">
      <c r="A137" t="s">
        <v>232</v>
      </c>
      <c r="B137" t="s">
        <v>233</v>
      </c>
      <c r="C137">
        <v>0</v>
      </c>
      <c r="D137" s="1">
        <v>2597.6739923657301</v>
      </c>
      <c r="E137">
        <f t="shared" si="12"/>
        <v>136805</v>
      </c>
      <c r="F137">
        <f t="shared" si="13"/>
        <v>300</v>
      </c>
      <c r="G137" t="b">
        <f t="shared" si="14"/>
        <v>1</v>
      </c>
    </row>
    <row r="138" spans="1:7" x14ac:dyDescent="0.3">
      <c r="A138" t="s">
        <v>234</v>
      </c>
      <c r="B138" t="s">
        <v>235</v>
      </c>
      <c r="C138">
        <v>0</v>
      </c>
      <c r="D138" s="1">
        <v>3464.3078223290699</v>
      </c>
      <c r="E138">
        <f t="shared" si="12"/>
        <v>136805</v>
      </c>
      <c r="F138">
        <f t="shared" si="13"/>
        <v>350</v>
      </c>
      <c r="G138" t="b">
        <f t="shared" si="14"/>
        <v>1</v>
      </c>
    </row>
    <row r="139" spans="1:7" x14ac:dyDescent="0.3">
      <c r="A139" t="s">
        <v>236</v>
      </c>
      <c r="B139" t="s">
        <v>237</v>
      </c>
      <c r="C139">
        <v>0</v>
      </c>
      <c r="D139" s="1">
        <v>3695.1054984113098</v>
      </c>
      <c r="E139">
        <f t="shared" si="12"/>
        <v>136805</v>
      </c>
      <c r="F139">
        <f t="shared" si="13"/>
        <v>400</v>
      </c>
      <c r="G139" t="b">
        <f t="shared" si="14"/>
        <v>1</v>
      </c>
    </row>
    <row r="140" spans="1:7" x14ac:dyDescent="0.3">
      <c r="A140" t="s">
        <v>238</v>
      </c>
      <c r="B140" t="s">
        <v>239</v>
      </c>
      <c r="C140">
        <v>0</v>
      </c>
      <c r="D140" s="1">
        <v>3901.4705421993899</v>
      </c>
      <c r="E140">
        <f t="shared" si="12"/>
        <v>136805</v>
      </c>
      <c r="F140">
        <f t="shared" si="13"/>
        <v>450</v>
      </c>
      <c r="G140" t="b">
        <f t="shared" si="14"/>
        <v>1</v>
      </c>
    </row>
    <row r="141" spans="1:7" x14ac:dyDescent="0.3">
      <c r="A141" t="s">
        <v>242</v>
      </c>
      <c r="B141" t="s">
        <v>243</v>
      </c>
      <c r="C141">
        <v>0</v>
      </c>
      <c r="D141" s="1">
        <v>4669.4056062884501</v>
      </c>
      <c r="E141">
        <f t="shared" si="12"/>
        <v>136805</v>
      </c>
      <c r="F141">
        <f t="shared" si="13"/>
        <v>500</v>
      </c>
      <c r="G141" t="b">
        <f t="shared" si="14"/>
        <v>1</v>
      </c>
    </row>
  </sheetData>
  <sortState xmlns:xlrd2="http://schemas.microsoft.com/office/spreadsheetml/2017/richdata2" ref="A2:F141">
    <sortCondition ref="E2:E141"/>
    <sortCondition ref="F2:F141"/>
  </sortState>
  <conditionalFormatting sqref="G1:G1048576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2278-F38A-44A2-8DFE-69FF1B274220}">
  <dimension ref="A1:L141"/>
  <sheetViews>
    <sheetView workbookViewId="0"/>
  </sheetViews>
  <sheetFormatPr defaultRowHeight="14.4" x14ac:dyDescent="0.3"/>
  <cols>
    <col min="1" max="1" width="15.33203125" bestFit="1" customWidth="1"/>
    <col min="2" max="2" width="16.6640625" bestFit="1" customWidth="1"/>
    <col min="3" max="3" width="6" style="2" bestFit="1" customWidth="1"/>
    <col min="4" max="4" width="8.44140625" style="2" bestFit="1" customWidth="1"/>
    <col min="5" max="5" width="9.109375" bestFit="1" customWidth="1"/>
  </cols>
  <sheetData>
    <row r="1" spans="1:12" x14ac:dyDescent="0.3">
      <c r="A1" t="s">
        <v>0</v>
      </c>
      <c r="B1" t="s">
        <v>1</v>
      </c>
      <c r="C1" s="2" t="s">
        <v>2</v>
      </c>
      <c r="D1" s="2" t="s">
        <v>3</v>
      </c>
      <c r="E1" t="s">
        <v>244</v>
      </c>
      <c r="F1" t="s">
        <v>245</v>
      </c>
      <c r="G1" t="s">
        <v>246</v>
      </c>
      <c r="H1" t="s">
        <v>267</v>
      </c>
      <c r="I1" t="s">
        <v>268</v>
      </c>
      <c r="J1" t="s">
        <v>269</v>
      </c>
    </row>
    <row r="2" spans="1:12" x14ac:dyDescent="0.3">
      <c r="A2" t="s">
        <v>20</v>
      </c>
      <c r="B2" t="s">
        <v>21</v>
      </c>
      <c r="C2" s="2">
        <v>69.803640890489802</v>
      </c>
      <c r="D2" s="2">
        <v>69.803640890489802</v>
      </c>
      <c r="E2">
        <f>VALUE(MID(A2,3,6))</f>
        <v>132231</v>
      </c>
      <c r="F2">
        <f>VALUE(MID(A2,10,LEN(A2)-13))</f>
        <v>50</v>
      </c>
      <c r="G2" t="b">
        <f>MID(A2,3,LEN(A2)-6)=MID(B2,4,LEN(B2)-7)</f>
        <v>1</v>
      </c>
      <c r="H2" t="b">
        <f t="shared" ref="H2:H33" si="0">C2=D2</f>
        <v>1</v>
      </c>
      <c r="I2">
        <f>Dummy!D2</f>
        <v>185.949134540253</v>
      </c>
      <c r="J2">
        <f t="shared" ref="J2:J33" si="1">I2/C2</f>
        <v>2.6638887623637855</v>
      </c>
      <c r="L2" s="2"/>
    </row>
    <row r="3" spans="1:12" x14ac:dyDescent="0.3">
      <c r="A3" t="s">
        <v>4</v>
      </c>
      <c r="B3" t="s">
        <v>5</v>
      </c>
      <c r="C3" s="2">
        <v>227.22858218134701</v>
      </c>
      <c r="D3" s="2">
        <v>227.22858218134701</v>
      </c>
      <c r="E3">
        <f>VALUE(MID(A3,3,6))</f>
        <v>132231</v>
      </c>
      <c r="F3">
        <f>VALUE(MID(A3,10,LEN(A3)-13))</f>
        <v>100</v>
      </c>
      <c r="G3" t="b">
        <f t="shared" ref="G3:G33" si="2">MID(A3,3,LEN(A3)-6)=MID(B3,4,LEN(B3)-7)</f>
        <v>1</v>
      </c>
      <c r="H3" t="b">
        <f t="shared" si="0"/>
        <v>1</v>
      </c>
      <c r="I3">
        <f>Dummy!D3</f>
        <v>734.62332745215201</v>
      </c>
      <c r="J3">
        <f t="shared" si="1"/>
        <v>3.2329706078342841</v>
      </c>
      <c r="L3" s="2"/>
    </row>
    <row r="4" spans="1:12" x14ac:dyDescent="0.3">
      <c r="A4" t="s">
        <v>6</v>
      </c>
      <c r="B4" t="s">
        <v>7</v>
      </c>
      <c r="C4" s="2">
        <v>600.75607810735596</v>
      </c>
      <c r="D4" s="2">
        <v>600.75607810735596</v>
      </c>
      <c r="E4">
        <f>VALUE(MID(A4,3,6))</f>
        <v>132231</v>
      </c>
      <c r="F4">
        <f>VALUE(MID(A4,10,LEN(A4)-13))</f>
        <v>150</v>
      </c>
      <c r="G4" t="b">
        <f t="shared" si="2"/>
        <v>1</v>
      </c>
      <c r="H4" t="b">
        <f t="shared" si="0"/>
        <v>1</v>
      </c>
      <c r="I4">
        <f>Dummy!D4</f>
        <v>2070.1890005232799</v>
      </c>
      <c r="J4">
        <f t="shared" si="1"/>
        <v>3.445972626769386</v>
      </c>
      <c r="L4" s="2"/>
    </row>
    <row r="5" spans="1:12" x14ac:dyDescent="0.3">
      <c r="A5" t="s">
        <v>8</v>
      </c>
      <c r="B5" t="s">
        <v>9</v>
      </c>
      <c r="C5" s="2">
        <v>1224.61090517241</v>
      </c>
      <c r="D5" s="2">
        <v>1224.61090517241</v>
      </c>
      <c r="E5">
        <f>VALUE(MID(A5,3,6))</f>
        <v>132231</v>
      </c>
      <c r="F5">
        <f>VALUE(MID(A5,10,LEN(A5)-13))</f>
        <v>200</v>
      </c>
      <c r="G5" t="b">
        <f t="shared" si="2"/>
        <v>1</v>
      </c>
      <c r="H5" t="b">
        <f t="shared" si="0"/>
        <v>1</v>
      </c>
      <c r="I5">
        <f>Dummy!D5</f>
        <v>3624.84388311359</v>
      </c>
      <c r="J5">
        <f t="shared" si="1"/>
        <v>2.9599964101277192</v>
      </c>
      <c r="L5" s="2"/>
    </row>
    <row r="6" spans="1:12" x14ac:dyDescent="0.3">
      <c r="A6" t="s">
        <v>10</v>
      </c>
      <c r="B6" t="s">
        <v>11</v>
      </c>
      <c r="C6" s="2">
        <v>1224.9470785511501</v>
      </c>
      <c r="D6" s="2">
        <v>1224.9470785511501</v>
      </c>
      <c r="E6">
        <f>VALUE(MID(A6,3,6))</f>
        <v>132231</v>
      </c>
      <c r="F6">
        <f>VALUE(MID(A6,10,LEN(A6)-13))</f>
        <v>250</v>
      </c>
      <c r="G6" t="b">
        <f t="shared" si="2"/>
        <v>1</v>
      </c>
      <c r="H6" t="b">
        <f t="shared" si="0"/>
        <v>1</v>
      </c>
      <c r="I6">
        <f>Dummy!D6</f>
        <v>4390.7818680014798</v>
      </c>
      <c r="J6">
        <f t="shared" si="1"/>
        <v>3.5844665821766228</v>
      </c>
      <c r="L6" s="2"/>
    </row>
    <row r="7" spans="1:12" x14ac:dyDescent="0.3">
      <c r="A7" t="s">
        <v>12</v>
      </c>
      <c r="B7" t="s">
        <v>13</v>
      </c>
      <c r="C7" s="2">
        <v>2230.6813788921099</v>
      </c>
      <c r="D7" s="2">
        <v>2230.6813788921099</v>
      </c>
      <c r="E7">
        <f>VALUE(MID(A7,3,6))</f>
        <v>132231</v>
      </c>
      <c r="F7">
        <f>VALUE(MID(A7,10,LEN(A7)-13))</f>
        <v>300</v>
      </c>
      <c r="G7" t="b">
        <f t="shared" si="2"/>
        <v>1</v>
      </c>
      <c r="H7" t="b">
        <f t="shared" si="0"/>
        <v>1</v>
      </c>
      <c r="I7">
        <f>Dummy!D7</f>
        <v>6844.5557615976204</v>
      </c>
      <c r="J7">
        <f t="shared" si="1"/>
        <v>3.0683699726749127</v>
      </c>
      <c r="L7" s="2"/>
    </row>
    <row r="8" spans="1:12" x14ac:dyDescent="0.3">
      <c r="A8" t="s">
        <v>14</v>
      </c>
      <c r="B8" t="s">
        <v>15</v>
      </c>
      <c r="C8" s="2">
        <v>2840.9841834097901</v>
      </c>
      <c r="D8" s="2">
        <v>2840.9841834097901</v>
      </c>
      <c r="E8">
        <f>VALUE(MID(A8,3,6))</f>
        <v>132231</v>
      </c>
      <c r="F8">
        <f>VALUE(MID(A8,10,LEN(A8)-13))</f>
        <v>350</v>
      </c>
      <c r="G8" t="b">
        <f t="shared" si="2"/>
        <v>1</v>
      </c>
      <c r="H8" t="b">
        <f t="shared" si="0"/>
        <v>1</v>
      </c>
      <c r="I8">
        <f>Dummy!D8</f>
        <v>9127.5834730791594</v>
      </c>
      <c r="J8">
        <f t="shared" si="1"/>
        <v>3.2128244593477819</v>
      </c>
      <c r="L8" s="2"/>
    </row>
    <row r="9" spans="1:12" x14ac:dyDescent="0.3">
      <c r="A9" t="s">
        <v>16</v>
      </c>
      <c r="B9" t="s">
        <v>17</v>
      </c>
      <c r="C9" s="2">
        <v>3157.1006831406698</v>
      </c>
      <c r="D9" s="2">
        <v>3157.1006831406698</v>
      </c>
      <c r="E9">
        <f>VALUE(MID(A9,3,6))</f>
        <v>132231</v>
      </c>
      <c r="F9">
        <f>VALUE(MID(A9,10,LEN(A9)-13))</f>
        <v>400</v>
      </c>
      <c r="G9" t="b">
        <f t="shared" si="2"/>
        <v>1</v>
      </c>
      <c r="H9" t="b">
        <f t="shared" si="0"/>
        <v>1</v>
      </c>
      <c r="I9">
        <f>Dummy!D9</f>
        <v>10799.0561031829</v>
      </c>
      <c r="J9">
        <f t="shared" si="1"/>
        <v>3.4205612006139909</v>
      </c>
      <c r="L9" s="2"/>
    </row>
    <row r="10" spans="1:12" x14ac:dyDescent="0.3">
      <c r="A10" t="s">
        <v>18</v>
      </c>
      <c r="B10" t="s">
        <v>19</v>
      </c>
      <c r="C10" s="2">
        <v>4221.0150586029604</v>
      </c>
      <c r="D10" s="2">
        <v>4221.0150586029604</v>
      </c>
      <c r="E10">
        <f>VALUE(MID(A10,3,6))</f>
        <v>132231</v>
      </c>
      <c r="F10">
        <f>VALUE(MID(A10,10,LEN(A10)-13))</f>
        <v>450</v>
      </c>
      <c r="G10" t="b">
        <f t="shared" si="2"/>
        <v>1</v>
      </c>
      <c r="H10" t="b">
        <f t="shared" si="0"/>
        <v>1</v>
      </c>
      <c r="I10">
        <f>Dummy!D10</f>
        <v>15723.524950995599</v>
      </c>
      <c r="J10">
        <f t="shared" si="1"/>
        <v>3.725057772288463</v>
      </c>
      <c r="L10" s="2"/>
    </row>
    <row r="11" spans="1:12" x14ac:dyDescent="0.3">
      <c r="A11" t="s">
        <v>22</v>
      </c>
      <c r="B11" t="s">
        <v>23</v>
      </c>
      <c r="C11" s="2">
        <v>6046.7848024557497</v>
      </c>
      <c r="D11" s="2">
        <v>6046.7848024557497</v>
      </c>
      <c r="E11">
        <f>VALUE(MID(A11,3,6))</f>
        <v>132231</v>
      </c>
      <c r="F11">
        <f>VALUE(MID(A11,10,LEN(A11)-13))</f>
        <v>500</v>
      </c>
      <c r="G11" t="b">
        <f t="shared" si="2"/>
        <v>1</v>
      </c>
      <c r="H11" t="b">
        <f t="shared" si="0"/>
        <v>1</v>
      </c>
      <c r="I11">
        <f>Dummy!D11</f>
        <v>22700.446213795502</v>
      </c>
      <c r="J11">
        <f t="shared" si="1"/>
        <v>3.7541349585611656</v>
      </c>
      <c r="L11" s="2"/>
    </row>
    <row r="12" spans="1:12" x14ac:dyDescent="0.3">
      <c r="A12" t="s">
        <v>40</v>
      </c>
      <c r="B12" t="s">
        <v>41</v>
      </c>
      <c r="C12" s="2">
        <v>59.937601967616303</v>
      </c>
      <c r="D12" s="2">
        <v>59.937601967616303</v>
      </c>
      <c r="E12">
        <f>VALUE(MID(A12,3,6))</f>
        <v>136309</v>
      </c>
      <c r="F12">
        <f>VALUE(MID(A12,10,LEN(A12)-13))</f>
        <v>50</v>
      </c>
      <c r="G12" t="b">
        <f t="shared" si="2"/>
        <v>1</v>
      </c>
      <c r="H12" t="b">
        <f t="shared" si="0"/>
        <v>1</v>
      </c>
      <c r="I12">
        <f>Dummy!D12</f>
        <v>89.635553538488494</v>
      </c>
      <c r="J12">
        <f t="shared" si="1"/>
        <v>1.495481143655325</v>
      </c>
      <c r="L12" s="2"/>
    </row>
    <row r="13" spans="1:12" x14ac:dyDescent="0.3">
      <c r="A13" t="s">
        <v>24</v>
      </c>
      <c r="B13" t="s">
        <v>25</v>
      </c>
      <c r="C13" s="2">
        <v>92.532314848374995</v>
      </c>
      <c r="D13" s="2">
        <v>92.532314848374995</v>
      </c>
      <c r="E13">
        <f>VALUE(MID(A13,3,6))</f>
        <v>136309</v>
      </c>
      <c r="F13">
        <f>VALUE(MID(A13,10,LEN(A13)-13))</f>
        <v>100</v>
      </c>
      <c r="G13" t="b">
        <f t="shared" si="2"/>
        <v>1</v>
      </c>
      <c r="H13" t="b">
        <f t="shared" si="0"/>
        <v>1</v>
      </c>
      <c r="I13">
        <f>Dummy!D13</f>
        <v>178.52654304802499</v>
      </c>
      <c r="J13">
        <f t="shared" si="1"/>
        <v>1.9293426662951378</v>
      </c>
      <c r="L13" s="2"/>
    </row>
    <row r="14" spans="1:12" x14ac:dyDescent="0.3">
      <c r="A14" t="s">
        <v>26</v>
      </c>
      <c r="B14" t="s">
        <v>27</v>
      </c>
      <c r="C14" s="2">
        <v>111.51505429182799</v>
      </c>
      <c r="D14" s="2">
        <v>111.51505429182799</v>
      </c>
      <c r="E14">
        <f>VALUE(MID(A14,3,6))</f>
        <v>136309</v>
      </c>
      <c r="F14">
        <f>VALUE(MID(A14,10,LEN(A14)-13))</f>
        <v>150</v>
      </c>
      <c r="G14" t="b">
        <f t="shared" si="2"/>
        <v>1</v>
      </c>
      <c r="H14" t="b">
        <f t="shared" si="0"/>
        <v>1</v>
      </c>
      <c r="I14">
        <f>Dummy!D14</f>
        <v>220.57077593722701</v>
      </c>
      <c r="J14">
        <f t="shared" si="1"/>
        <v>1.977946182584523</v>
      </c>
      <c r="L14" s="2"/>
    </row>
    <row r="15" spans="1:12" x14ac:dyDescent="0.3">
      <c r="A15" t="s">
        <v>28</v>
      </c>
      <c r="B15" t="s">
        <v>29</v>
      </c>
      <c r="C15" s="2">
        <v>172.99815946507201</v>
      </c>
      <c r="D15" s="2">
        <v>172.99815946507201</v>
      </c>
      <c r="E15">
        <f>VALUE(MID(A15,3,6))</f>
        <v>136309</v>
      </c>
      <c r="F15">
        <f>VALUE(MID(A15,10,LEN(A15)-13))</f>
        <v>200</v>
      </c>
      <c r="G15" t="b">
        <f t="shared" si="2"/>
        <v>1</v>
      </c>
      <c r="H15" t="b">
        <f t="shared" si="0"/>
        <v>1</v>
      </c>
      <c r="I15">
        <f>Dummy!D15</f>
        <v>354.28679432572</v>
      </c>
      <c r="J15">
        <f t="shared" si="1"/>
        <v>2.0479223329381711</v>
      </c>
      <c r="L15" s="2"/>
    </row>
    <row r="16" spans="1:12" x14ac:dyDescent="0.3">
      <c r="A16" t="s">
        <v>30</v>
      </c>
      <c r="B16" t="s">
        <v>31</v>
      </c>
      <c r="C16" s="2">
        <v>243.14794785533999</v>
      </c>
      <c r="D16" s="2">
        <v>243.14794785533999</v>
      </c>
      <c r="E16">
        <f>VALUE(MID(A16,3,6))</f>
        <v>136309</v>
      </c>
      <c r="F16">
        <f>VALUE(MID(A16,10,LEN(A16)-13))</f>
        <v>250</v>
      </c>
      <c r="G16" t="b">
        <f t="shared" si="2"/>
        <v>1</v>
      </c>
      <c r="H16" t="b">
        <f t="shared" si="0"/>
        <v>1</v>
      </c>
      <c r="I16">
        <f>Dummy!D16</f>
        <v>477.77573170731699</v>
      </c>
      <c r="J16">
        <f t="shared" si="1"/>
        <v>1.9649589310602282</v>
      </c>
      <c r="L16" s="2"/>
    </row>
    <row r="17" spans="1:12" x14ac:dyDescent="0.3">
      <c r="A17" t="s">
        <v>32</v>
      </c>
      <c r="B17" t="s">
        <v>33</v>
      </c>
      <c r="C17" s="2">
        <v>301.817058404558</v>
      </c>
      <c r="D17" s="2">
        <v>301.817058404558</v>
      </c>
      <c r="E17">
        <f>VALUE(MID(A17,3,6))</f>
        <v>136309</v>
      </c>
      <c r="F17">
        <f>VALUE(MID(A17,10,LEN(A17)-13))</f>
        <v>300</v>
      </c>
      <c r="G17" t="b">
        <f t="shared" si="2"/>
        <v>1</v>
      </c>
      <c r="H17" t="b">
        <f t="shared" si="0"/>
        <v>1</v>
      </c>
      <c r="I17">
        <f>Dummy!D17</f>
        <v>521.96459401709399</v>
      </c>
      <c r="J17">
        <f t="shared" si="1"/>
        <v>1.7294072004288388</v>
      </c>
      <c r="L17" s="2"/>
    </row>
    <row r="18" spans="1:12" x14ac:dyDescent="0.3">
      <c r="A18" t="s">
        <v>34</v>
      </c>
      <c r="B18" t="s">
        <v>35</v>
      </c>
      <c r="C18" s="2">
        <v>405.94900103519598</v>
      </c>
      <c r="D18" s="2">
        <v>405.94900103519598</v>
      </c>
      <c r="E18">
        <f>VALUE(MID(A18,3,6))</f>
        <v>136309</v>
      </c>
      <c r="F18">
        <f>VALUE(MID(A18,10,LEN(A18)-13))</f>
        <v>350</v>
      </c>
      <c r="G18" t="b">
        <f t="shared" si="2"/>
        <v>1</v>
      </c>
      <c r="H18" t="b">
        <f t="shared" si="0"/>
        <v>1</v>
      </c>
      <c r="I18">
        <f>Dummy!D18</f>
        <v>894.40237577639698</v>
      </c>
      <c r="J18">
        <f t="shared" si="1"/>
        <v>2.2032382725308195</v>
      </c>
      <c r="L18" s="2"/>
    </row>
    <row r="19" spans="1:12" x14ac:dyDescent="0.3">
      <c r="A19" t="s">
        <v>36</v>
      </c>
      <c r="B19" t="s">
        <v>37</v>
      </c>
      <c r="C19" s="2">
        <v>307.29453932181798</v>
      </c>
      <c r="D19" s="2">
        <v>307.29453932181798</v>
      </c>
      <c r="E19">
        <f>VALUE(MID(A19,3,6))</f>
        <v>136309</v>
      </c>
      <c r="F19">
        <f>VALUE(MID(A19,10,LEN(A19)-13))</f>
        <v>400</v>
      </c>
      <c r="G19" t="b">
        <f t="shared" si="2"/>
        <v>1</v>
      </c>
      <c r="H19" t="b">
        <f t="shared" si="0"/>
        <v>1</v>
      </c>
      <c r="I19">
        <f>Dummy!D19</f>
        <v>576.43477470229698</v>
      </c>
      <c r="J19">
        <f t="shared" si="1"/>
        <v>1.875838002115028</v>
      </c>
      <c r="L19" s="2"/>
    </row>
    <row r="20" spans="1:12" x14ac:dyDescent="0.3">
      <c r="A20" t="s">
        <v>38</v>
      </c>
      <c r="B20" t="s">
        <v>39</v>
      </c>
      <c r="C20" s="2">
        <v>405.51695193695099</v>
      </c>
      <c r="D20" s="2">
        <v>405.51695193695099</v>
      </c>
      <c r="E20">
        <f>VALUE(MID(A20,3,6))</f>
        <v>136309</v>
      </c>
      <c r="F20">
        <f>VALUE(MID(A20,10,LEN(A20)-13))</f>
        <v>450</v>
      </c>
      <c r="G20" t="b">
        <f t="shared" si="2"/>
        <v>1</v>
      </c>
      <c r="H20" t="b">
        <f t="shared" si="0"/>
        <v>1</v>
      </c>
      <c r="I20">
        <f>Dummy!D20</f>
        <v>795.48710104710096</v>
      </c>
      <c r="J20">
        <f t="shared" si="1"/>
        <v>1.9616617683859041</v>
      </c>
      <c r="L20" s="2"/>
    </row>
    <row r="21" spans="1:12" x14ac:dyDescent="0.3">
      <c r="A21" t="s">
        <v>42</v>
      </c>
      <c r="B21" t="s">
        <v>43</v>
      </c>
      <c r="C21" s="2">
        <v>392.46774851573201</v>
      </c>
      <c r="D21" s="2">
        <v>392.46774851573201</v>
      </c>
      <c r="E21">
        <f>VALUE(MID(A21,3,6))</f>
        <v>136309</v>
      </c>
      <c r="F21">
        <f>VALUE(MID(A21,10,LEN(A21)-13))</f>
        <v>500</v>
      </c>
      <c r="G21" t="b">
        <f t="shared" si="2"/>
        <v>1</v>
      </c>
      <c r="H21" t="b">
        <f t="shared" si="0"/>
        <v>1</v>
      </c>
      <c r="I21">
        <f>Dummy!D21</f>
        <v>738.79151146508002</v>
      </c>
      <c r="J21">
        <f t="shared" si="1"/>
        <v>1.8824260445835479</v>
      </c>
      <c r="L21" s="2"/>
    </row>
    <row r="22" spans="1:12" x14ac:dyDescent="0.3">
      <c r="A22" t="s">
        <v>60</v>
      </c>
      <c r="B22" t="s">
        <v>61</v>
      </c>
      <c r="C22" s="2">
        <v>36.3245395414027</v>
      </c>
      <c r="D22" s="2">
        <v>36.3245395414027</v>
      </c>
      <c r="E22">
        <f>VALUE(MID(A22,3,6))</f>
        <v>136315</v>
      </c>
      <c r="F22">
        <f>VALUE(MID(A22,10,LEN(A22)-13))</f>
        <v>50</v>
      </c>
      <c r="G22" t="b">
        <f t="shared" si="2"/>
        <v>1</v>
      </c>
      <c r="H22" t="b">
        <f t="shared" si="0"/>
        <v>1</v>
      </c>
      <c r="I22">
        <f>Dummy!D22</f>
        <v>64.792479779463704</v>
      </c>
      <c r="J22">
        <f t="shared" si="1"/>
        <v>1.7837109732833158</v>
      </c>
      <c r="L22" s="2"/>
    </row>
    <row r="23" spans="1:12" x14ac:dyDescent="0.3">
      <c r="A23" t="s">
        <v>44</v>
      </c>
      <c r="B23" t="s">
        <v>45</v>
      </c>
      <c r="C23" s="2">
        <v>61.417139352069398</v>
      </c>
      <c r="D23" s="2">
        <v>61.417139352069398</v>
      </c>
      <c r="E23">
        <f>VALUE(MID(A23,3,6))</f>
        <v>136315</v>
      </c>
      <c r="F23">
        <f>VALUE(MID(A23,10,LEN(A23)-13))</f>
        <v>100</v>
      </c>
      <c r="G23" t="b">
        <f t="shared" si="2"/>
        <v>1</v>
      </c>
      <c r="H23" t="b">
        <f t="shared" si="0"/>
        <v>1</v>
      </c>
      <c r="I23">
        <f>Dummy!D23</f>
        <v>114.410453444605</v>
      </c>
      <c r="J23">
        <f t="shared" si="1"/>
        <v>1.8628424353787496</v>
      </c>
      <c r="L23" s="2"/>
    </row>
    <row r="24" spans="1:12" x14ac:dyDescent="0.3">
      <c r="A24" t="s">
        <v>46</v>
      </c>
      <c r="B24" t="s">
        <v>47</v>
      </c>
      <c r="C24" s="2">
        <v>97.915423991352895</v>
      </c>
      <c r="D24" s="2">
        <v>97.915423991352895</v>
      </c>
      <c r="E24">
        <f>VALUE(MID(A24,3,6))</f>
        <v>136315</v>
      </c>
      <c r="F24">
        <f>VALUE(MID(A24,10,LEN(A24)-13))</f>
        <v>150</v>
      </c>
      <c r="G24" t="b">
        <f t="shared" si="2"/>
        <v>1</v>
      </c>
      <c r="H24" t="b">
        <f t="shared" si="0"/>
        <v>1</v>
      </c>
      <c r="I24">
        <f>Dummy!D24</f>
        <v>163.166695575245</v>
      </c>
      <c r="J24">
        <f t="shared" si="1"/>
        <v>1.6664044225520034</v>
      </c>
      <c r="L24" s="2"/>
    </row>
    <row r="25" spans="1:12" x14ac:dyDescent="0.3">
      <c r="A25" t="s">
        <v>48</v>
      </c>
      <c r="B25" t="s">
        <v>49</v>
      </c>
      <c r="C25" s="2">
        <v>124.632240352464</v>
      </c>
      <c r="D25" s="2">
        <v>124.632240352464</v>
      </c>
      <c r="E25">
        <f>VALUE(MID(A25,3,6))</f>
        <v>136315</v>
      </c>
      <c r="F25">
        <f>VALUE(MID(A25,10,LEN(A25)-13))</f>
        <v>200</v>
      </c>
      <c r="G25" t="b">
        <f t="shared" si="2"/>
        <v>1</v>
      </c>
      <c r="H25" t="b">
        <f t="shared" si="0"/>
        <v>1</v>
      </c>
      <c r="I25">
        <f>Dummy!D25</f>
        <v>226.699135946594</v>
      </c>
      <c r="J25">
        <f t="shared" si="1"/>
        <v>1.8189445628633614</v>
      </c>
      <c r="L25" s="2"/>
    </row>
    <row r="26" spans="1:12" x14ac:dyDescent="0.3">
      <c r="A26" t="s">
        <v>50</v>
      </c>
      <c r="B26" t="s">
        <v>51</v>
      </c>
      <c r="C26" s="2">
        <v>155.73028791523899</v>
      </c>
      <c r="D26" s="2">
        <v>155.73028791523899</v>
      </c>
      <c r="E26">
        <f>VALUE(MID(A26,3,6))</f>
        <v>136315</v>
      </c>
      <c r="F26">
        <f>VALUE(MID(A26,10,LEN(A26)-13))</f>
        <v>250</v>
      </c>
      <c r="G26" t="b">
        <f t="shared" si="2"/>
        <v>1</v>
      </c>
      <c r="H26" t="b">
        <f t="shared" si="0"/>
        <v>1</v>
      </c>
      <c r="I26">
        <f>Dummy!D26</f>
        <v>263.88846780998699</v>
      </c>
      <c r="J26">
        <f t="shared" si="1"/>
        <v>1.6945224422471783</v>
      </c>
      <c r="L26" s="2"/>
    </row>
    <row r="27" spans="1:12" x14ac:dyDescent="0.3">
      <c r="A27" t="s">
        <v>52</v>
      </c>
      <c r="B27" t="s">
        <v>53</v>
      </c>
      <c r="C27" s="2">
        <v>199.77170636630299</v>
      </c>
      <c r="D27" s="2">
        <v>199.77170636630299</v>
      </c>
      <c r="E27">
        <f>VALUE(MID(A27,3,6))</f>
        <v>136315</v>
      </c>
      <c r="F27">
        <f>VALUE(MID(A27,10,LEN(A27)-13))</f>
        <v>300</v>
      </c>
      <c r="G27" t="b">
        <f t="shared" si="2"/>
        <v>1</v>
      </c>
      <c r="H27" t="b">
        <f t="shared" si="0"/>
        <v>1</v>
      </c>
      <c r="I27">
        <f>Dummy!D27</f>
        <v>322.83819510244803</v>
      </c>
      <c r="J27">
        <f t="shared" si="1"/>
        <v>1.6160356287415862</v>
      </c>
      <c r="L27" s="2"/>
    </row>
    <row r="28" spans="1:12" x14ac:dyDescent="0.3">
      <c r="A28" t="s">
        <v>54</v>
      </c>
      <c r="B28" t="s">
        <v>55</v>
      </c>
      <c r="C28" s="2">
        <v>257.94300656209202</v>
      </c>
      <c r="D28" s="2">
        <v>257.94300656209202</v>
      </c>
      <c r="E28">
        <f>VALUE(MID(A28,3,6))</f>
        <v>136315</v>
      </c>
      <c r="F28">
        <f>VALUE(MID(A28,10,LEN(A28)-13))</f>
        <v>350</v>
      </c>
      <c r="G28" t="b">
        <f t="shared" si="2"/>
        <v>1</v>
      </c>
      <c r="H28" t="b">
        <f t="shared" si="0"/>
        <v>1</v>
      </c>
      <c r="I28">
        <f>Dummy!D28</f>
        <v>458.70438357423598</v>
      </c>
      <c r="J28">
        <f t="shared" si="1"/>
        <v>1.7783168060569872</v>
      </c>
      <c r="L28" s="2"/>
    </row>
    <row r="29" spans="1:12" x14ac:dyDescent="0.3">
      <c r="A29" t="s">
        <v>56</v>
      </c>
      <c r="B29" t="s">
        <v>57</v>
      </c>
      <c r="C29" s="2">
        <v>285.70328603063803</v>
      </c>
      <c r="D29" s="2">
        <v>285.70328603063803</v>
      </c>
      <c r="E29">
        <f>VALUE(MID(A29,3,6))</f>
        <v>136315</v>
      </c>
      <c r="F29">
        <f>VALUE(MID(A29,10,LEN(A29)-13))</f>
        <v>400</v>
      </c>
      <c r="G29" t="b">
        <f t="shared" si="2"/>
        <v>1</v>
      </c>
      <c r="H29" t="b">
        <f t="shared" si="0"/>
        <v>1</v>
      </c>
      <c r="I29">
        <f>Dummy!D29</f>
        <v>446.476419215352</v>
      </c>
      <c r="J29">
        <f t="shared" si="1"/>
        <v>1.562727630537204</v>
      </c>
      <c r="L29" s="2"/>
    </row>
    <row r="30" spans="1:12" x14ac:dyDescent="0.3">
      <c r="A30" t="s">
        <v>58</v>
      </c>
      <c r="B30" t="s">
        <v>59</v>
      </c>
      <c r="C30" s="2">
        <v>300.30517738569102</v>
      </c>
      <c r="D30" s="2">
        <v>300.30517738569102</v>
      </c>
      <c r="E30">
        <f>VALUE(MID(A30,3,6))</f>
        <v>136315</v>
      </c>
      <c r="F30">
        <f>VALUE(MID(A30,10,LEN(A30)-13))</f>
        <v>450</v>
      </c>
      <c r="G30" t="b">
        <f t="shared" si="2"/>
        <v>1</v>
      </c>
      <c r="H30" t="b">
        <f t="shared" si="0"/>
        <v>1</v>
      </c>
      <c r="I30">
        <f>Dummy!D30</f>
        <v>526.38040524605299</v>
      </c>
      <c r="J30">
        <f t="shared" si="1"/>
        <v>1.7528182824833776</v>
      </c>
      <c r="L30" s="2"/>
    </row>
    <row r="31" spans="1:12" x14ac:dyDescent="0.3">
      <c r="A31" t="s">
        <v>62</v>
      </c>
      <c r="B31" t="s">
        <v>63</v>
      </c>
      <c r="C31" s="2">
        <v>323.03687025280698</v>
      </c>
      <c r="D31" s="2">
        <v>323.03687025280698</v>
      </c>
      <c r="E31">
        <f>VALUE(MID(A31,3,6))</f>
        <v>136315</v>
      </c>
      <c r="F31">
        <f>VALUE(MID(A31,10,LEN(A31)-13))</f>
        <v>500</v>
      </c>
      <c r="G31" t="b">
        <f t="shared" si="2"/>
        <v>1</v>
      </c>
      <c r="H31" t="b">
        <f t="shared" si="0"/>
        <v>1</v>
      </c>
      <c r="I31">
        <f>Dummy!D31</f>
        <v>508.66803644416598</v>
      </c>
      <c r="J31">
        <f t="shared" si="1"/>
        <v>1.5746438976024162</v>
      </c>
      <c r="L31" s="2"/>
    </row>
    <row r="32" spans="1:12" x14ac:dyDescent="0.3">
      <c r="A32" t="s">
        <v>80</v>
      </c>
      <c r="B32" t="s">
        <v>81</v>
      </c>
      <c r="C32" s="2">
        <v>969.85046548272896</v>
      </c>
      <c r="D32" s="2">
        <v>969.85046548272896</v>
      </c>
      <c r="E32">
        <f>VALUE(MID(A32,3,6))</f>
        <v>136682</v>
      </c>
      <c r="F32">
        <f>VALUE(MID(A32,10,LEN(A32)-13))</f>
        <v>50</v>
      </c>
      <c r="G32" t="b">
        <f t="shared" si="2"/>
        <v>1</v>
      </c>
      <c r="H32" t="b">
        <f t="shared" si="0"/>
        <v>1</v>
      </c>
      <c r="I32">
        <f>Dummy!D32</f>
        <v>2350.1285911561299</v>
      </c>
      <c r="J32">
        <f t="shared" si="1"/>
        <v>2.4231865373043746</v>
      </c>
      <c r="L32" s="2"/>
    </row>
    <row r="33" spans="1:12" x14ac:dyDescent="0.3">
      <c r="A33" t="s">
        <v>64</v>
      </c>
      <c r="B33" t="s">
        <v>65</v>
      </c>
      <c r="C33" s="2">
        <v>1211.09878493838</v>
      </c>
      <c r="D33" s="2">
        <v>1211.09878493838</v>
      </c>
      <c r="E33">
        <f>VALUE(MID(A33,3,6))</f>
        <v>136682</v>
      </c>
      <c r="F33">
        <f>VALUE(MID(A33,10,LEN(A33)-13))</f>
        <v>100</v>
      </c>
      <c r="G33" t="b">
        <f t="shared" si="2"/>
        <v>1</v>
      </c>
      <c r="H33" t="b">
        <f t="shared" si="0"/>
        <v>1</v>
      </c>
      <c r="I33">
        <f>Dummy!D33</f>
        <v>3667.3298671407001</v>
      </c>
      <c r="J33">
        <f t="shared" si="1"/>
        <v>3.0281013512265158</v>
      </c>
      <c r="L33" s="2"/>
    </row>
    <row r="34" spans="1:12" x14ac:dyDescent="0.3">
      <c r="A34" t="s">
        <v>66</v>
      </c>
      <c r="B34" t="s">
        <v>67</v>
      </c>
      <c r="C34" s="2">
        <v>3299.9657675086801</v>
      </c>
      <c r="D34" s="2">
        <v>3299.9657675086801</v>
      </c>
      <c r="E34">
        <f>VALUE(MID(A34,3,6))</f>
        <v>136682</v>
      </c>
      <c r="F34">
        <f>VALUE(MID(A34,10,LEN(A34)-13))</f>
        <v>150</v>
      </c>
      <c r="G34" t="b">
        <f t="shared" ref="G34:G65" si="3">MID(A34,3,LEN(A34)-6)=MID(B34,4,LEN(B34)-7)</f>
        <v>1</v>
      </c>
      <c r="H34" t="b">
        <f t="shared" ref="H34:H65" si="4">C34=D34</f>
        <v>1</v>
      </c>
      <c r="I34">
        <f>Dummy!D34</f>
        <v>9155.9049566487793</v>
      </c>
      <c r="J34">
        <f t="shared" ref="J34:J65" si="5">I34/C34</f>
        <v>2.7745454352276688</v>
      </c>
      <c r="L34" s="2"/>
    </row>
    <row r="35" spans="1:12" x14ac:dyDescent="0.3">
      <c r="A35" t="s">
        <v>68</v>
      </c>
      <c r="B35" t="s">
        <v>69</v>
      </c>
      <c r="C35" s="2">
        <v>2887.4243011369999</v>
      </c>
      <c r="D35" s="2">
        <v>2887.4243011369999</v>
      </c>
      <c r="E35">
        <f>VALUE(MID(A35,3,6))</f>
        <v>136682</v>
      </c>
      <c r="F35">
        <f>VALUE(MID(A35,10,LEN(A35)-13))</f>
        <v>200</v>
      </c>
      <c r="G35" t="b">
        <f t="shared" si="3"/>
        <v>1</v>
      </c>
      <c r="H35" t="b">
        <f t="shared" si="4"/>
        <v>1</v>
      </c>
      <c r="I35">
        <f>Dummy!D35</f>
        <v>8319.7545417077799</v>
      </c>
      <c r="J35">
        <f t="shared" si="5"/>
        <v>2.8813758124954671</v>
      </c>
      <c r="L35" s="2"/>
    </row>
    <row r="36" spans="1:12" x14ac:dyDescent="0.3">
      <c r="A36" t="s">
        <v>70</v>
      </c>
      <c r="B36" t="s">
        <v>71</v>
      </c>
      <c r="C36" s="2">
        <v>4694.1761978991099</v>
      </c>
      <c r="D36" s="2">
        <v>4694.1761978991099</v>
      </c>
      <c r="E36">
        <f>VALUE(MID(A36,3,6))</f>
        <v>136682</v>
      </c>
      <c r="F36">
        <f>VALUE(MID(A36,10,LEN(A36)-13))</f>
        <v>250</v>
      </c>
      <c r="G36" t="b">
        <f t="shared" si="3"/>
        <v>1</v>
      </c>
      <c r="H36" t="b">
        <f t="shared" si="4"/>
        <v>1</v>
      </c>
      <c r="I36">
        <f>Dummy!D36</f>
        <v>15404.5455898482</v>
      </c>
      <c r="J36">
        <f t="shared" si="5"/>
        <v>3.281629180588181</v>
      </c>
      <c r="L36" s="2"/>
    </row>
    <row r="37" spans="1:12" x14ac:dyDescent="0.3">
      <c r="A37" t="s">
        <v>72</v>
      </c>
      <c r="B37" t="s">
        <v>73</v>
      </c>
      <c r="C37" s="2">
        <v>4643.3738786024896</v>
      </c>
      <c r="D37" s="2">
        <v>4643.3738786024896</v>
      </c>
      <c r="E37">
        <f>VALUE(MID(A37,3,6))</f>
        <v>136682</v>
      </c>
      <c r="F37">
        <f>VALUE(MID(A37,10,LEN(A37)-13))</f>
        <v>300</v>
      </c>
      <c r="G37" t="b">
        <f t="shared" si="3"/>
        <v>1</v>
      </c>
      <c r="H37" t="b">
        <f t="shared" si="4"/>
        <v>1</v>
      </c>
      <c r="I37">
        <f>Dummy!D37</f>
        <v>13880.7616790434</v>
      </c>
      <c r="J37">
        <f t="shared" si="5"/>
        <v>2.9893698078047239</v>
      </c>
      <c r="L37" s="2"/>
    </row>
    <row r="38" spans="1:12" x14ac:dyDescent="0.3">
      <c r="A38" t="s">
        <v>74</v>
      </c>
      <c r="B38" t="s">
        <v>75</v>
      </c>
      <c r="C38" s="2">
        <v>5237.3433203900304</v>
      </c>
      <c r="D38" s="2">
        <v>5237.3433203900304</v>
      </c>
      <c r="E38">
        <f>VALUE(MID(A38,3,6))</f>
        <v>136682</v>
      </c>
      <c r="F38">
        <f>VALUE(MID(A38,10,LEN(A38)-13))</f>
        <v>350</v>
      </c>
      <c r="G38" t="b">
        <f t="shared" si="3"/>
        <v>1</v>
      </c>
      <c r="H38" t="b">
        <f t="shared" si="4"/>
        <v>1</v>
      </c>
      <c r="I38">
        <f>Dummy!D38</f>
        <v>17163.643956321001</v>
      </c>
      <c r="J38">
        <f t="shared" si="5"/>
        <v>3.2771660947831096</v>
      </c>
      <c r="L38" s="2"/>
    </row>
    <row r="39" spans="1:12" x14ac:dyDescent="0.3">
      <c r="A39" t="s">
        <v>76</v>
      </c>
      <c r="B39" t="s">
        <v>77</v>
      </c>
      <c r="C39" s="2">
        <v>5269.7064206227997</v>
      </c>
      <c r="D39" s="2">
        <v>5269.7064206227997</v>
      </c>
      <c r="E39">
        <f>VALUE(MID(A39,3,6))</f>
        <v>136682</v>
      </c>
      <c r="F39">
        <f>VALUE(MID(A39,10,LEN(A39)-13))</f>
        <v>400</v>
      </c>
      <c r="G39" t="b">
        <f t="shared" si="3"/>
        <v>1</v>
      </c>
      <c r="H39" t="b">
        <f t="shared" si="4"/>
        <v>1</v>
      </c>
      <c r="I39">
        <f>Dummy!D39</f>
        <v>17120.901544015898</v>
      </c>
      <c r="J39">
        <f t="shared" si="5"/>
        <v>3.2489289112983388</v>
      </c>
      <c r="L39" s="2"/>
    </row>
    <row r="40" spans="1:12" x14ac:dyDescent="0.3">
      <c r="A40" t="s">
        <v>78</v>
      </c>
      <c r="B40" t="s">
        <v>79</v>
      </c>
      <c r="C40" s="2">
        <v>9130.4393309196803</v>
      </c>
      <c r="D40" s="2">
        <v>9130.4393309196803</v>
      </c>
      <c r="E40">
        <f>VALUE(MID(A40,3,6))</f>
        <v>136682</v>
      </c>
      <c r="F40">
        <f>VALUE(MID(A40,10,LEN(A40)-13))</f>
        <v>450</v>
      </c>
      <c r="G40" t="b">
        <f t="shared" si="3"/>
        <v>1</v>
      </c>
      <c r="H40" t="b">
        <f t="shared" si="4"/>
        <v>1</v>
      </c>
      <c r="I40">
        <f>Dummy!D40</f>
        <v>27277.590499719099</v>
      </c>
      <c r="J40">
        <f t="shared" si="5"/>
        <v>2.98754413791954</v>
      </c>
      <c r="L40" s="2"/>
    </row>
    <row r="41" spans="1:12" x14ac:dyDescent="0.3">
      <c r="A41" t="s">
        <v>82</v>
      </c>
      <c r="B41" t="s">
        <v>83</v>
      </c>
      <c r="C41" s="2">
        <v>8593.2280464835094</v>
      </c>
      <c r="D41" s="2">
        <v>8593.2280464835094</v>
      </c>
      <c r="E41">
        <f>VALUE(MID(A41,3,6))</f>
        <v>136682</v>
      </c>
      <c r="F41">
        <f>VALUE(MID(A41,10,LEN(A41)-13))</f>
        <v>500</v>
      </c>
      <c r="G41" t="b">
        <f t="shared" si="3"/>
        <v>1</v>
      </c>
      <c r="H41" t="b">
        <f t="shared" si="4"/>
        <v>1</v>
      </c>
      <c r="I41">
        <f>Dummy!D41</f>
        <v>28027.906155414101</v>
      </c>
      <c r="J41">
        <f t="shared" si="5"/>
        <v>3.2616271794257319</v>
      </c>
      <c r="L41" s="2"/>
    </row>
    <row r="42" spans="1:12" x14ac:dyDescent="0.3">
      <c r="A42" t="s">
        <v>100</v>
      </c>
      <c r="B42" t="s">
        <v>101</v>
      </c>
      <c r="C42" s="2">
        <v>39.145866566584402</v>
      </c>
      <c r="D42" s="2">
        <v>39.145866566584402</v>
      </c>
      <c r="E42">
        <f>VALUE(MID(A42,3,6))</f>
        <v>136683</v>
      </c>
      <c r="F42">
        <f>VALUE(MID(A42,10,LEN(A42)-13))</f>
        <v>50</v>
      </c>
      <c r="G42" t="b">
        <f t="shared" si="3"/>
        <v>1</v>
      </c>
      <c r="H42" t="b">
        <f t="shared" si="4"/>
        <v>1</v>
      </c>
      <c r="I42">
        <f>Dummy!D42</f>
        <v>58.975742544257102</v>
      </c>
      <c r="J42">
        <f t="shared" si="5"/>
        <v>1.5065637247790507</v>
      </c>
      <c r="L42" s="2"/>
    </row>
    <row r="43" spans="1:12" x14ac:dyDescent="0.3">
      <c r="A43" t="s">
        <v>84</v>
      </c>
      <c r="B43" t="s">
        <v>85</v>
      </c>
      <c r="C43" s="2">
        <v>106.350242048019</v>
      </c>
      <c r="D43" s="2">
        <v>106.350242048019</v>
      </c>
      <c r="E43">
        <f>VALUE(MID(A43,3,6))</f>
        <v>136683</v>
      </c>
      <c r="F43">
        <f>VALUE(MID(A43,10,LEN(A43)-13))</f>
        <v>100</v>
      </c>
      <c r="G43" t="b">
        <f t="shared" si="3"/>
        <v>1</v>
      </c>
      <c r="H43" t="b">
        <f t="shared" si="4"/>
        <v>1</v>
      </c>
      <c r="I43">
        <f>Dummy!D43</f>
        <v>174.90731488898101</v>
      </c>
      <c r="J43">
        <f t="shared" si="5"/>
        <v>1.64463485480369</v>
      </c>
      <c r="L43" s="2"/>
    </row>
    <row r="44" spans="1:12" x14ac:dyDescent="0.3">
      <c r="A44" t="s">
        <v>86</v>
      </c>
      <c r="B44" t="s">
        <v>87</v>
      </c>
      <c r="C44" s="2">
        <v>258.78828072073702</v>
      </c>
      <c r="D44" s="2">
        <v>258.78828072073702</v>
      </c>
      <c r="E44">
        <f>VALUE(MID(A44,3,6))</f>
        <v>136683</v>
      </c>
      <c r="F44">
        <f>VALUE(MID(A44,10,LEN(A44)-13))</f>
        <v>150</v>
      </c>
      <c r="G44" t="b">
        <f t="shared" si="3"/>
        <v>1</v>
      </c>
      <c r="H44" t="b">
        <f t="shared" si="4"/>
        <v>1</v>
      </c>
      <c r="I44">
        <f>Dummy!D44</f>
        <v>486.10926260085103</v>
      </c>
      <c r="J44">
        <f t="shared" si="5"/>
        <v>1.8784052401716755</v>
      </c>
      <c r="L44" s="2"/>
    </row>
    <row r="45" spans="1:12" x14ac:dyDescent="0.3">
      <c r="A45" t="s">
        <v>88</v>
      </c>
      <c r="B45" t="s">
        <v>89</v>
      </c>
      <c r="C45" s="2">
        <v>459.04057802383397</v>
      </c>
      <c r="D45" s="2">
        <v>459.04057802383397</v>
      </c>
      <c r="E45">
        <f>VALUE(MID(A45,3,6))</f>
        <v>136683</v>
      </c>
      <c r="F45">
        <f>VALUE(MID(A45,10,LEN(A45)-13))</f>
        <v>200</v>
      </c>
      <c r="G45" t="b">
        <f t="shared" si="3"/>
        <v>1</v>
      </c>
      <c r="H45" t="b">
        <f t="shared" si="4"/>
        <v>1</v>
      </c>
      <c r="I45">
        <f>Dummy!D45</f>
        <v>731.67376697056898</v>
      </c>
      <c r="J45">
        <f t="shared" si="5"/>
        <v>1.5939195835810827</v>
      </c>
      <c r="L45" s="2"/>
    </row>
    <row r="46" spans="1:12" x14ac:dyDescent="0.3">
      <c r="A46" t="s">
        <v>90</v>
      </c>
      <c r="B46" t="s">
        <v>91</v>
      </c>
      <c r="C46" s="2">
        <v>614.66452468133696</v>
      </c>
      <c r="D46" s="2">
        <v>614.66452468133696</v>
      </c>
      <c r="E46">
        <f>VALUE(MID(A46,3,6))</f>
        <v>136683</v>
      </c>
      <c r="F46">
        <f>VALUE(MID(A46,10,LEN(A46)-13))</f>
        <v>250</v>
      </c>
      <c r="G46" t="b">
        <f t="shared" si="3"/>
        <v>1</v>
      </c>
      <c r="H46" t="b">
        <f t="shared" si="4"/>
        <v>1</v>
      </c>
      <c r="I46">
        <f>Dummy!D46</f>
        <v>1095.18869293599</v>
      </c>
      <c r="J46">
        <f t="shared" si="5"/>
        <v>1.7817665555105415</v>
      </c>
      <c r="L46" s="2"/>
    </row>
    <row r="47" spans="1:12" x14ac:dyDescent="0.3">
      <c r="A47" t="s">
        <v>92</v>
      </c>
      <c r="B47" t="s">
        <v>93</v>
      </c>
      <c r="C47" s="2">
        <v>1210.58120426911</v>
      </c>
      <c r="D47" s="2">
        <v>1210.58120426911</v>
      </c>
      <c r="E47">
        <f>VALUE(MID(A47,3,6))</f>
        <v>136683</v>
      </c>
      <c r="F47">
        <f>VALUE(MID(A47,10,LEN(A47)-13))</f>
        <v>300</v>
      </c>
      <c r="G47" t="b">
        <f t="shared" si="3"/>
        <v>1</v>
      </c>
      <c r="H47" t="b">
        <f t="shared" si="4"/>
        <v>1</v>
      </c>
      <c r="I47">
        <f>Dummy!D47</f>
        <v>2194.9650375451101</v>
      </c>
      <c r="J47">
        <f t="shared" si="5"/>
        <v>1.813149774508785</v>
      </c>
      <c r="L47" s="2"/>
    </row>
    <row r="48" spans="1:12" x14ac:dyDescent="0.3">
      <c r="A48" t="s">
        <v>94</v>
      </c>
      <c r="B48" t="s">
        <v>95</v>
      </c>
      <c r="C48" s="2">
        <v>1761.40764248446</v>
      </c>
      <c r="D48" s="2">
        <v>1761.40764248446</v>
      </c>
      <c r="E48">
        <f>VALUE(MID(A48,3,6))</f>
        <v>136683</v>
      </c>
      <c r="F48">
        <f>VALUE(MID(A48,10,LEN(A48)-13))</f>
        <v>350</v>
      </c>
      <c r="G48" t="b">
        <f t="shared" si="3"/>
        <v>1</v>
      </c>
      <c r="H48" t="b">
        <f t="shared" si="4"/>
        <v>1</v>
      </c>
      <c r="I48">
        <f>Dummy!D48</f>
        <v>3186.2070312908099</v>
      </c>
      <c r="J48">
        <f t="shared" si="5"/>
        <v>1.80889815306846</v>
      </c>
      <c r="L48" s="2"/>
    </row>
    <row r="49" spans="1:12" x14ac:dyDescent="0.3">
      <c r="A49" t="s">
        <v>96</v>
      </c>
      <c r="B49" t="s">
        <v>97</v>
      </c>
      <c r="C49" s="2">
        <v>1826.1911820350999</v>
      </c>
      <c r="D49" s="2">
        <v>1826.1911820350999</v>
      </c>
      <c r="E49">
        <f>VALUE(MID(A49,3,6))</f>
        <v>136683</v>
      </c>
      <c r="F49">
        <f>VALUE(MID(A49,10,LEN(A49)-13))</f>
        <v>400</v>
      </c>
      <c r="G49" t="b">
        <f t="shared" si="3"/>
        <v>1</v>
      </c>
      <c r="H49" t="b">
        <f t="shared" si="4"/>
        <v>1</v>
      </c>
      <c r="I49">
        <f>Dummy!D49</f>
        <v>3170.6975295786201</v>
      </c>
      <c r="J49">
        <f t="shared" si="5"/>
        <v>1.7362352642866274</v>
      </c>
      <c r="L49" s="2"/>
    </row>
    <row r="50" spans="1:12" x14ac:dyDescent="0.3">
      <c r="A50" t="s">
        <v>98</v>
      </c>
      <c r="B50" t="s">
        <v>99</v>
      </c>
      <c r="C50" s="2">
        <v>2635.5341555650798</v>
      </c>
      <c r="D50" s="2">
        <v>2635.5341555650798</v>
      </c>
      <c r="E50">
        <f>VALUE(MID(A50,3,6))</f>
        <v>136683</v>
      </c>
      <c r="F50">
        <f>VALUE(MID(A50,10,LEN(A50)-13))</f>
        <v>450</v>
      </c>
      <c r="G50" t="b">
        <f t="shared" si="3"/>
        <v>1</v>
      </c>
      <c r="H50" t="b">
        <f t="shared" si="4"/>
        <v>1</v>
      </c>
      <c r="I50">
        <f>Dummy!D50</f>
        <v>4559.5037658399697</v>
      </c>
      <c r="J50">
        <f t="shared" si="5"/>
        <v>1.7300112602268192</v>
      </c>
      <c r="L50" s="2"/>
    </row>
    <row r="51" spans="1:12" x14ac:dyDescent="0.3">
      <c r="A51" t="s">
        <v>102</v>
      </c>
      <c r="B51" t="s">
        <v>103</v>
      </c>
      <c r="C51" s="2">
        <v>3062.2105620696698</v>
      </c>
      <c r="D51" s="2">
        <v>3062.2105620696698</v>
      </c>
      <c r="E51">
        <f>VALUE(MID(A51,3,6))</f>
        <v>136683</v>
      </c>
      <c r="F51">
        <f>VALUE(MID(A51,10,LEN(A51)-13))</f>
        <v>500</v>
      </c>
      <c r="G51" t="b">
        <f t="shared" si="3"/>
        <v>1</v>
      </c>
      <c r="H51" t="b">
        <f t="shared" si="4"/>
        <v>1</v>
      </c>
      <c r="I51">
        <f>Dummy!D51</f>
        <v>5652.1067032181199</v>
      </c>
      <c r="J51">
        <f t="shared" si="5"/>
        <v>1.8457603057178424</v>
      </c>
      <c r="L51" s="2"/>
    </row>
    <row r="52" spans="1:12" x14ac:dyDescent="0.3">
      <c r="A52" t="s">
        <v>120</v>
      </c>
      <c r="B52" t="s">
        <v>121</v>
      </c>
      <c r="C52" s="2">
        <v>56.750656871487401</v>
      </c>
      <c r="D52" s="2">
        <v>56.750656871487401</v>
      </c>
      <c r="E52">
        <f>VALUE(MID(A52,3,6))</f>
        <v>136718</v>
      </c>
      <c r="F52">
        <f>VALUE(MID(A52,10,LEN(A52)-13))</f>
        <v>50</v>
      </c>
      <c r="G52" t="b">
        <f t="shared" si="3"/>
        <v>1</v>
      </c>
      <c r="H52" t="b">
        <f t="shared" si="4"/>
        <v>1</v>
      </c>
      <c r="I52">
        <f>Dummy!D52</f>
        <v>155.56070553613901</v>
      </c>
      <c r="J52">
        <f t="shared" si="5"/>
        <v>2.7411260787414014</v>
      </c>
      <c r="L52" s="2"/>
    </row>
    <row r="53" spans="1:12" x14ac:dyDescent="0.3">
      <c r="A53" t="s">
        <v>104</v>
      </c>
      <c r="B53" t="s">
        <v>105</v>
      </c>
      <c r="C53" s="2">
        <v>182.72077298818999</v>
      </c>
      <c r="D53" s="2">
        <v>182.72077298818999</v>
      </c>
      <c r="E53">
        <f>VALUE(MID(A53,3,6))</f>
        <v>136718</v>
      </c>
      <c r="F53">
        <f>VALUE(MID(A53,10,LEN(A53)-13))</f>
        <v>100</v>
      </c>
      <c r="G53" t="b">
        <f t="shared" si="3"/>
        <v>1</v>
      </c>
      <c r="H53" t="b">
        <f t="shared" si="4"/>
        <v>1</v>
      </c>
      <c r="I53">
        <f>Dummy!D53</f>
        <v>787.93397471967296</v>
      </c>
      <c r="J53">
        <f t="shared" si="5"/>
        <v>4.3122298676494788</v>
      </c>
      <c r="L53" s="2"/>
    </row>
    <row r="54" spans="1:12" x14ac:dyDescent="0.3">
      <c r="A54" t="s">
        <v>106</v>
      </c>
      <c r="B54" t="s">
        <v>107</v>
      </c>
      <c r="C54" s="2">
        <v>320.39212132380402</v>
      </c>
      <c r="D54" s="2">
        <v>320.39212132380402</v>
      </c>
      <c r="E54">
        <f>VALUE(MID(A54,3,6))</f>
        <v>136718</v>
      </c>
      <c r="F54">
        <f>VALUE(MID(A54,10,LEN(A54)-13))</f>
        <v>150</v>
      </c>
      <c r="G54" t="b">
        <f t="shared" si="3"/>
        <v>1</v>
      </c>
      <c r="H54" t="b">
        <f t="shared" si="4"/>
        <v>1</v>
      </c>
      <c r="I54">
        <f>Dummy!D54</f>
        <v>2214.92488323006</v>
      </c>
      <c r="J54">
        <f t="shared" si="5"/>
        <v>6.9131690070229537</v>
      </c>
      <c r="L54" s="2"/>
    </row>
    <row r="55" spans="1:12" x14ac:dyDescent="0.3">
      <c r="A55" t="s">
        <v>108</v>
      </c>
      <c r="B55" t="s">
        <v>109</v>
      </c>
      <c r="C55" s="2">
        <v>490.34837637497299</v>
      </c>
      <c r="D55" s="2">
        <v>490.34837637497299</v>
      </c>
      <c r="E55">
        <f>VALUE(MID(A55,3,6))</f>
        <v>136718</v>
      </c>
      <c r="F55">
        <f>VALUE(MID(A55,10,LEN(A55)-13))</f>
        <v>200</v>
      </c>
      <c r="G55" t="b">
        <f t="shared" si="3"/>
        <v>1</v>
      </c>
      <c r="H55" t="b">
        <f t="shared" si="4"/>
        <v>1</v>
      </c>
      <c r="I55">
        <f>Dummy!D55</f>
        <v>3059.0005673359001</v>
      </c>
      <c r="J55">
        <f t="shared" si="5"/>
        <v>6.2384229554308952</v>
      </c>
      <c r="L55" s="2"/>
    </row>
    <row r="56" spans="1:12" x14ac:dyDescent="0.3">
      <c r="A56" t="s">
        <v>110</v>
      </c>
      <c r="B56" t="s">
        <v>111</v>
      </c>
      <c r="C56" s="2">
        <v>392.28899994707098</v>
      </c>
      <c r="D56" s="2">
        <v>392.28899994707098</v>
      </c>
      <c r="E56">
        <f>VALUE(MID(A56,3,6))</f>
        <v>136718</v>
      </c>
      <c r="F56">
        <f>VALUE(MID(A56,10,LEN(A56)-13))</f>
        <v>250</v>
      </c>
      <c r="G56" t="b">
        <f t="shared" si="3"/>
        <v>1</v>
      </c>
      <c r="H56" t="b">
        <f t="shared" si="4"/>
        <v>1</v>
      </c>
      <c r="I56">
        <f>Dummy!D56</f>
        <v>2368.0854358708398</v>
      </c>
      <c r="J56">
        <f t="shared" si="5"/>
        <v>6.0365838353620678</v>
      </c>
      <c r="L56" s="2"/>
    </row>
    <row r="57" spans="1:12" x14ac:dyDescent="0.3">
      <c r="A57" t="s">
        <v>112</v>
      </c>
      <c r="B57" t="s">
        <v>113</v>
      </c>
      <c r="C57" s="2">
        <v>434.23329673033601</v>
      </c>
      <c r="D57" s="2">
        <v>434.23329673033601</v>
      </c>
      <c r="E57">
        <f>VALUE(MID(A57,3,6))</f>
        <v>136718</v>
      </c>
      <c r="F57">
        <f>VALUE(MID(A57,10,LEN(A57)-13))</f>
        <v>300</v>
      </c>
      <c r="G57" t="b">
        <f t="shared" si="3"/>
        <v>1</v>
      </c>
      <c r="H57" t="b">
        <f t="shared" si="4"/>
        <v>1</v>
      </c>
      <c r="I57">
        <f>Dummy!D57</f>
        <v>2740.4475996973902</v>
      </c>
      <c r="J57">
        <f t="shared" si="5"/>
        <v>6.311002910951899</v>
      </c>
      <c r="L57" s="2"/>
    </row>
    <row r="58" spans="1:12" x14ac:dyDescent="0.3">
      <c r="A58" t="s">
        <v>114</v>
      </c>
      <c r="B58" t="s">
        <v>115</v>
      </c>
      <c r="C58" s="2">
        <v>527.87754610673096</v>
      </c>
      <c r="D58" s="2">
        <v>527.87754610673096</v>
      </c>
      <c r="E58">
        <f>VALUE(MID(A58,3,6))</f>
        <v>136718</v>
      </c>
      <c r="F58">
        <f>VALUE(MID(A58,10,LEN(A58)-13))</f>
        <v>350</v>
      </c>
      <c r="G58" t="b">
        <f t="shared" si="3"/>
        <v>1</v>
      </c>
      <c r="H58" t="b">
        <f t="shared" si="4"/>
        <v>1</v>
      </c>
      <c r="I58">
        <f>Dummy!D58</f>
        <v>3620.20409440393</v>
      </c>
      <c r="J58">
        <f t="shared" si="5"/>
        <v>6.8580376663188565</v>
      </c>
      <c r="L58" s="2"/>
    </row>
    <row r="59" spans="1:12" x14ac:dyDescent="0.3">
      <c r="A59" t="s">
        <v>116</v>
      </c>
      <c r="B59" t="s">
        <v>117</v>
      </c>
      <c r="C59" s="2">
        <v>481.627711542231</v>
      </c>
      <c r="D59" s="2">
        <v>481.627711542231</v>
      </c>
      <c r="E59">
        <f>VALUE(MID(A59,3,6))</f>
        <v>136718</v>
      </c>
      <c r="F59">
        <f>VALUE(MID(A59,10,LEN(A59)-13))</f>
        <v>400</v>
      </c>
      <c r="G59" t="b">
        <f t="shared" si="3"/>
        <v>1</v>
      </c>
      <c r="H59" t="b">
        <f t="shared" si="4"/>
        <v>1</v>
      </c>
      <c r="I59">
        <f>Dummy!D59</f>
        <v>4148.9480881559202</v>
      </c>
      <c r="J59">
        <f t="shared" si="5"/>
        <v>8.6144297529527112</v>
      </c>
      <c r="L59" s="2"/>
    </row>
    <row r="60" spans="1:12" x14ac:dyDescent="0.3">
      <c r="A60" t="s">
        <v>118</v>
      </c>
      <c r="B60" t="s">
        <v>119</v>
      </c>
      <c r="C60" s="2">
        <v>571.36488424081494</v>
      </c>
      <c r="D60" s="2">
        <v>571.36488424081494</v>
      </c>
      <c r="E60">
        <f>VALUE(MID(A60,3,6))</f>
        <v>136718</v>
      </c>
      <c r="F60">
        <f>VALUE(MID(A60,10,LEN(A60)-13))</f>
        <v>450</v>
      </c>
      <c r="G60" t="b">
        <f t="shared" si="3"/>
        <v>1</v>
      </c>
      <c r="H60" t="b">
        <f t="shared" si="4"/>
        <v>1</v>
      </c>
      <c r="I60">
        <f>Dummy!D60</f>
        <v>3961.2900394370399</v>
      </c>
      <c r="J60">
        <f t="shared" si="5"/>
        <v>6.9330302731160893</v>
      </c>
      <c r="L60" s="2"/>
    </row>
    <row r="61" spans="1:12" x14ac:dyDescent="0.3">
      <c r="A61" t="s">
        <v>122</v>
      </c>
      <c r="B61" t="s">
        <v>123</v>
      </c>
      <c r="C61" s="2">
        <v>510.13905566315702</v>
      </c>
      <c r="D61" s="2">
        <v>510.13905566315702</v>
      </c>
      <c r="E61">
        <f>VALUE(MID(A61,3,6))</f>
        <v>136718</v>
      </c>
      <c r="F61">
        <f>VALUE(MID(A61,10,LEN(A61)-13))</f>
        <v>500</v>
      </c>
      <c r="G61" t="b">
        <f t="shared" si="3"/>
        <v>1</v>
      </c>
      <c r="H61" t="b">
        <f t="shared" si="4"/>
        <v>1</v>
      </c>
      <c r="I61">
        <f>Dummy!D61</f>
        <v>3300.2415773437901</v>
      </c>
      <c r="J61">
        <f t="shared" si="5"/>
        <v>6.4692980094488739</v>
      </c>
      <c r="L61" s="2"/>
    </row>
    <row r="62" spans="1:12" x14ac:dyDescent="0.3">
      <c r="A62" t="s">
        <v>140</v>
      </c>
      <c r="B62" t="s">
        <v>141</v>
      </c>
      <c r="C62" s="2">
        <v>69.719873915369703</v>
      </c>
      <c r="D62" s="2">
        <v>69.719873915369703</v>
      </c>
      <c r="E62">
        <f>VALUE(MID(A62,3,6))</f>
        <v>136723</v>
      </c>
      <c r="F62">
        <f>VALUE(MID(A62,10,LEN(A62)-13))</f>
        <v>50</v>
      </c>
      <c r="G62" t="b">
        <f t="shared" si="3"/>
        <v>1</v>
      </c>
      <c r="H62" t="b">
        <f t="shared" si="4"/>
        <v>1</v>
      </c>
      <c r="I62">
        <f>Dummy!D62</f>
        <v>686.32862237420602</v>
      </c>
      <c r="J62">
        <f t="shared" si="5"/>
        <v>9.8440886913724803</v>
      </c>
      <c r="L62" s="2"/>
    </row>
    <row r="63" spans="1:12" x14ac:dyDescent="0.3">
      <c r="A63" t="s">
        <v>124</v>
      </c>
      <c r="B63" t="s">
        <v>125</v>
      </c>
      <c r="C63" s="2">
        <v>97.299355808876996</v>
      </c>
      <c r="D63" s="2">
        <v>97.299355808876996</v>
      </c>
      <c r="E63">
        <f>VALUE(MID(A63,3,6))</f>
        <v>136723</v>
      </c>
      <c r="F63">
        <f>VALUE(MID(A63,10,LEN(A63)-13))</f>
        <v>100</v>
      </c>
      <c r="G63" t="b">
        <f t="shared" si="3"/>
        <v>1</v>
      </c>
      <c r="H63" t="b">
        <f t="shared" si="4"/>
        <v>1</v>
      </c>
      <c r="I63">
        <f>Dummy!D63</f>
        <v>1389.0829678632001</v>
      </c>
      <c r="J63">
        <f t="shared" si="5"/>
        <v>14.276384014214292</v>
      </c>
      <c r="L63" s="2"/>
    </row>
    <row r="64" spans="1:12" x14ac:dyDescent="0.3">
      <c r="A64" t="s">
        <v>126</v>
      </c>
      <c r="B64" t="s">
        <v>127</v>
      </c>
      <c r="C64" s="2">
        <v>70.676074394534396</v>
      </c>
      <c r="D64" s="2">
        <v>70.676074394534396</v>
      </c>
      <c r="E64">
        <f>VALUE(MID(A64,3,6))</f>
        <v>136723</v>
      </c>
      <c r="F64">
        <f>VALUE(MID(A64,10,LEN(A64)-13))</f>
        <v>150</v>
      </c>
      <c r="G64" t="b">
        <f t="shared" si="3"/>
        <v>1</v>
      </c>
      <c r="H64" t="b">
        <f t="shared" si="4"/>
        <v>1</v>
      </c>
      <c r="I64">
        <f>Dummy!D64</f>
        <v>1973.2296596301701</v>
      </c>
      <c r="J64">
        <f t="shared" si="5"/>
        <v>27.919344368435468</v>
      </c>
      <c r="L64" s="2"/>
    </row>
    <row r="65" spans="1:12" x14ac:dyDescent="0.3">
      <c r="A65" t="s">
        <v>128</v>
      </c>
      <c r="B65" t="s">
        <v>129</v>
      </c>
      <c r="C65" s="2">
        <v>94.326682343165601</v>
      </c>
      <c r="D65" s="2">
        <v>94.326682343165601</v>
      </c>
      <c r="E65">
        <f>VALUE(MID(A65,3,6))</f>
        <v>136723</v>
      </c>
      <c r="F65">
        <f>VALUE(MID(A65,10,LEN(A65)-13))</f>
        <v>200</v>
      </c>
      <c r="G65" t="b">
        <f t="shared" si="3"/>
        <v>1</v>
      </c>
      <c r="H65" t="b">
        <f t="shared" si="4"/>
        <v>1</v>
      </c>
      <c r="I65">
        <f>Dummy!D65</f>
        <v>2870.1082989613601</v>
      </c>
      <c r="J65">
        <f t="shared" si="5"/>
        <v>30.427321598354855</v>
      </c>
      <c r="L65" s="2"/>
    </row>
    <row r="66" spans="1:12" x14ac:dyDescent="0.3">
      <c r="A66" t="s">
        <v>130</v>
      </c>
      <c r="B66" t="s">
        <v>131</v>
      </c>
      <c r="C66" s="2">
        <v>446.480897173524</v>
      </c>
      <c r="D66" s="2">
        <v>446.480897173524</v>
      </c>
      <c r="E66">
        <f>VALUE(MID(A66,3,6))</f>
        <v>136723</v>
      </c>
      <c r="F66">
        <f>VALUE(MID(A66,10,LEN(A66)-13))</f>
        <v>250</v>
      </c>
      <c r="G66" t="b">
        <f t="shared" ref="G66:G97" si="6">MID(A66,3,LEN(A66)-6)=MID(B66,4,LEN(B66)-7)</f>
        <v>1</v>
      </c>
      <c r="H66" t="b">
        <f t="shared" ref="H66:H97" si="7">C66=D66</f>
        <v>1</v>
      </c>
      <c r="I66">
        <f>Dummy!D66</f>
        <v>4662.4591589266502</v>
      </c>
      <c r="J66">
        <f t="shared" ref="J66:J97" si="8">I66/C66</f>
        <v>10.44268453240138</v>
      </c>
      <c r="L66" s="2"/>
    </row>
    <row r="67" spans="1:12" x14ac:dyDescent="0.3">
      <c r="A67" t="s">
        <v>132</v>
      </c>
      <c r="B67" t="s">
        <v>133</v>
      </c>
      <c r="C67" s="2">
        <v>227.50002706766901</v>
      </c>
      <c r="D67" s="2">
        <v>227.50002706766901</v>
      </c>
      <c r="E67">
        <f>VALUE(MID(A67,3,6))</f>
        <v>136723</v>
      </c>
      <c r="F67">
        <f>VALUE(MID(A67,10,LEN(A67)-13))</f>
        <v>300</v>
      </c>
      <c r="G67" t="b">
        <f t="shared" si="6"/>
        <v>1</v>
      </c>
      <c r="H67" t="b">
        <f t="shared" si="7"/>
        <v>1</v>
      </c>
      <c r="I67">
        <f>Dummy!D67</f>
        <v>5151.2543273182901</v>
      </c>
      <c r="J67">
        <f t="shared" si="8"/>
        <v>22.642873470015321</v>
      </c>
      <c r="L67" s="2"/>
    </row>
    <row r="68" spans="1:12" x14ac:dyDescent="0.3">
      <c r="A68" t="s">
        <v>134</v>
      </c>
      <c r="B68" t="s">
        <v>135</v>
      </c>
      <c r="C68" s="2">
        <v>90.598182761891593</v>
      </c>
      <c r="D68" s="2">
        <v>90.598182761891593</v>
      </c>
      <c r="E68">
        <f>VALUE(MID(A68,3,6))</f>
        <v>136723</v>
      </c>
      <c r="F68">
        <f>VALUE(MID(A68,10,LEN(A68)-13))</f>
        <v>350</v>
      </c>
      <c r="G68" t="b">
        <f t="shared" si="6"/>
        <v>1</v>
      </c>
      <c r="H68" t="b">
        <f t="shared" si="7"/>
        <v>1</v>
      </c>
      <c r="I68">
        <f>Dummy!D68</f>
        <v>4973.8464531444797</v>
      </c>
      <c r="J68">
        <f t="shared" si="8"/>
        <v>54.900068649463392</v>
      </c>
      <c r="L68" s="2"/>
    </row>
    <row r="69" spans="1:12" x14ac:dyDescent="0.3">
      <c r="A69" t="s">
        <v>136</v>
      </c>
      <c r="B69" t="s">
        <v>137</v>
      </c>
      <c r="C69" s="2">
        <v>88.407599659140203</v>
      </c>
      <c r="D69" s="2">
        <v>88.407599659140203</v>
      </c>
      <c r="E69">
        <f>VALUE(MID(A69,3,6))</f>
        <v>136723</v>
      </c>
      <c r="F69">
        <f>VALUE(MID(A69,10,LEN(A69)-13))</f>
        <v>400</v>
      </c>
      <c r="G69" t="b">
        <f t="shared" si="6"/>
        <v>1</v>
      </c>
      <c r="H69" t="b">
        <f t="shared" si="7"/>
        <v>1</v>
      </c>
      <c r="I69">
        <f>Dummy!D69</f>
        <v>6486.2762070817298</v>
      </c>
      <c r="J69">
        <f t="shared" si="8"/>
        <v>73.367857877488845</v>
      </c>
      <c r="L69" s="2"/>
    </row>
    <row r="70" spans="1:12" x14ac:dyDescent="0.3">
      <c r="A70" t="s">
        <v>138</v>
      </c>
      <c r="B70" t="s">
        <v>139</v>
      </c>
      <c r="C70" s="2">
        <v>84.416339901477699</v>
      </c>
      <c r="D70" s="2">
        <v>84.416339901477699</v>
      </c>
      <c r="E70">
        <f>VALUE(MID(A70,3,6))</f>
        <v>136723</v>
      </c>
      <c r="F70">
        <f>VALUE(MID(A70,10,LEN(A70)-13))</f>
        <v>450</v>
      </c>
      <c r="G70" t="b">
        <f t="shared" si="6"/>
        <v>1</v>
      </c>
      <c r="H70" t="b">
        <f t="shared" si="7"/>
        <v>1</v>
      </c>
      <c r="I70">
        <f>Dummy!D70</f>
        <v>7494.1439113300503</v>
      </c>
      <c r="J70">
        <f t="shared" si="8"/>
        <v>88.775987209069541</v>
      </c>
      <c r="L70" s="2"/>
    </row>
    <row r="71" spans="1:12" x14ac:dyDescent="0.3">
      <c r="A71" t="s">
        <v>142</v>
      </c>
      <c r="B71" t="s">
        <v>143</v>
      </c>
      <c r="C71" s="2">
        <v>60.400840000000002</v>
      </c>
      <c r="D71" s="2">
        <v>60.400840000000002</v>
      </c>
      <c r="E71">
        <f>VALUE(MID(A71,3,6))</f>
        <v>136723</v>
      </c>
      <c r="F71">
        <f>VALUE(MID(A71,10,LEN(A71)-13))</f>
        <v>500</v>
      </c>
      <c r="G71" t="b">
        <f t="shared" si="6"/>
        <v>1</v>
      </c>
      <c r="H71" t="b">
        <f t="shared" si="7"/>
        <v>1</v>
      </c>
      <c r="I71">
        <f>Dummy!D71</f>
        <v>7144.7180092307699</v>
      </c>
      <c r="J71">
        <f t="shared" si="8"/>
        <v>118.28838819511068</v>
      </c>
      <c r="L71" s="2"/>
    </row>
    <row r="72" spans="1:12" x14ac:dyDescent="0.3">
      <c r="A72" t="s">
        <v>160</v>
      </c>
      <c r="B72" t="s">
        <v>161</v>
      </c>
      <c r="C72" s="2">
        <v>3643.3050282965401</v>
      </c>
      <c r="D72" s="2">
        <v>3643.3050282965401</v>
      </c>
      <c r="E72">
        <f>VALUE(MID(A72,3,6))</f>
        <v>136730</v>
      </c>
      <c r="F72">
        <f>VALUE(MID(A72,10,LEN(A72)-13))</f>
        <v>50</v>
      </c>
      <c r="G72" t="b">
        <f t="shared" si="6"/>
        <v>1</v>
      </c>
      <c r="H72" t="b">
        <f t="shared" si="7"/>
        <v>1</v>
      </c>
      <c r="I72">
        <f>Dummy!D72</f>
        <v>6139.9668969466602</v>
      </c>
      <c r="J72">
        <f t="shared" si="8"/>
        <v>1.6852739063183675</v>
      </c>
      <c r="L72" s="2"/>
    </row>
    <row r="73" spans="1:12" x14ac:dyDescent="0.3">
      <c r="A73" t="s">
        <v>144</v>
      </c>
      <c r="B73" t="s">
        <v>145</v>
      </c>
      <c r="C73" s="2">
        <v>4761.9604534961099</v>
      </c>
      <c r="D73" s="2">
        <v>4761.9604534961099</v>
      </c>
      <c r="E73">
        <f>VALUE(MID(A73,3,6))</f>
        <v>136730</v>
      </c>
      <c r="F73">
        <f>VALUE(MID(A73,10,LEN(A73)-13))</f>
        <v>100</v>
      </c>
      <c r="G73" t="b">
        <f t="shared" si="6"/>
        <v>1</v>
      </c>
      <c r="H73" t="b">
        <f t="shared" si="7"/>
        <v>1</v>
      </c>
      <c r="I73">
        <f>Dummy!D73</f>
        <v>7069.2719420128196</v>
      </c>
      <c r="J73">
        <f t="shared" si="8"/>
        <v>1.484529745899662</v>
      </c>
      <c r="L73" s="2"/>
    </row>
    <row r="74" spans="1:12" x14ac:dyDescent="0.3">
      <c r="A74" t="s">
        <v>146</v>
      </c>
      <c r="B74" t="s">
        <v>147</v>
      </c>
      <c r="C74" s="2">
        <v>8655.2464416586208</v>
      </c>
      <c r="D74" s="2">
        <v>8655.2464416586208</v>
      </c>
      <c r="E74">
        <f>VALUE(MID(A74,3,6))</f>
        <v>136730</v>
      </c>
      <c r="F74">
        <f>VALUE(MID(A74,10,LEN(A74)-13))</f>
        <v>150</v>
      </c>
      <c r="G74" t="b">
        <f t="shared" si="6"/>
        <v>1</v>
      </c>
      <c r="H74" t="b">
        <f t="shared" si="7"/>
        <v>1</v>
      </c>
      <c r="I74">
        <f>Dummy!D74</f>
        <v>12835.567129540301</v>
      </c>
      <c r="J74">
        <f t="shared" si="8"/>
        <v>1.4829811278118381</v>
      </c>
      <c r="L74" s="2"/>
    </row>
    <row r="75" spans="1:12" x14ac:dyDescent="0.3">
      <c r="A75" t="s">
        <v>148</v>
      </c>
      <c r="B75" t="s">
        <v>149</v>
      </c>
      <c r="C75" s="2">
        <v>11571.5510725855</v>
      </c>
      <c r="D75" s="2">
        <v>11571.5510725855</v>
      </c>
      <c r="E75">
        <f>VALUE(MID(A75,3,6))</f>
        <v>136730</v>
      </c>
      <c r="F75">
        <f>VALUE(MID(A75,10,LEN(A75)-13))</f>
        <v>200</v>
      </c>
      <c r="G75" t="b">
        <f t="shared" si="6"/>
        <v>1</v>
      </c>
      <c r="H75" t="b">
        <f t="shared" si="7"/>
        <v>1</v>
      </c>
      <c r="I75">
        <f>Dummy!D75</f>
        <v>20572.093213460201</v>
      </c>
      <c r="J75">
        <f t="shared" si="8"/>
        <v>1.777816395089691</v>
      </c>
      <c r="L75" s="2"/>
    </row>
    <row r="76" spans="1:12" x14ac:dyDescent="0.3">
      <c r="A76" t="s">
        <v>150</v>
      </c>
      <c r="B76" t="s">
        <v>151</v>
      </c>
      <c r="C76" s="2">
        <v>9914.9881974367509</v>
      </c>
      <c r="D76" s="2">
        <v>9914.9881974367509</v>
      </c>
      <c r="E76">
        <f>VALUE(MID(A76,3,6))</f>
        <v>136730</v>
      </c>
      <c r="F76">
        <f>VALUE(MID(A76,10,LEN(A76)-13))</f>
        <v>250</v>
      </c>
      <c r="G76" t="b">
        <f t="shared" si="6"/>
        <v>1</v>
      </c>
      <c r="H76" t="b">
        <f t="shared" si="7"/>
        <v>1</v>
      </c>
      <c r="I76">
        <f>Dummy!D76</f>
        <v>15191.2468502621</v>
      </c>
      <c r="J76">
        <f t="shared" si="8"/>
        <v>1.5321497663698058</v>
      </c>
      <c r="L76" s="2"/>
    </row>
    <row r="77" spans="1:12" x14ac:dyDescent="0.3">
      <c r="A77" t="s">
        <v>152</v>
      </c>
      <c r="B77" t="s">
        <v>153</v>
      </c>
      <c r="C77" s="2">
        <v>12201.990198424501</v>
      </c>
      <c r="D77" s="2">
        <v>12201.990198424501</v>
      </c>
      <c r="E77">
        <f>VALUE(MID(A77,3,6))</f>
        <v>136730</v>
      </c>
      <c r="F77">
        <f>VALUE(MID(A77,10,LEN(A77)-13))</f>
        <v>300</v>
      </c>
      <c r="G77" t="b">
        <f t="shared" si="6"/>
        <v>1</v>
      </c>
      <c r="H77" t="b">
        <f t="shared" si="7"/>
        <v>1</v>
      </c>
      <c r="I77">
        <f>Dummy!D77</f>
        <v>20740.986271916601</v>
      </c>
      <c r="J77">
        <f t="shared" si="8"/>
        <v>1.6998035512759746</v>
      </c>
      <c r="L77" s="2"/>
    </row>
    <row r="78" spans="1:12" x14ac:dyDescent="0.3">
      <c r="A78" t="s">
        <v>154</v>
      </c>
      <c r="B78" t="s">
        <v>155</v>
      </c>
      <c r="C78" s="2">
        <v>16939.875415595201</v>
      </c>
      <c r="D78" s="2">
        <v>16939.875415595201</v>
      </c>
      <c r="E78">
        <f>VALUE(MID(A78,3,6))</f>
        <v>136730</v>
      </c>
      <c r="F78">
        <f>VALUE(MID(A78,10,LEN(A78)-13))</f>
        <v>350</v>
      </c>
      <c r="G78" t="b">
        <f t="shared" si="6"/>
        <v>1</v>
      </c>
      <c r="H78" t="b">
        <f t="shared" si="7"/>
        <v>1</v>
      </c>
      <c r="I78">
        <f>Dummy!D78</f>
        <v>28851.013624211999</v>
      </c>
      <c r="J78">
        <f t="shared" si="8"/>
        <v>1.7031420194301521</v>
      </c>
      <c r="L78" s="2"/>
    </row>
    <row r="79" spans="1:12" x14ac:dyDescent="0.3">
      <c r="A79" t="s">
        <v>156</v>
      </c>
      <c r="B79" t="s">
        <v>157</v>
      </c>
      <c r="C79" s="2">
        <v>16904.089883977998</v>
      </c>
      <c r="D79" s="2">
        <v>16904.089883977998</v>
      </c>
      <c r="E79">
        <f>VALUE(MID(A79,3,6))</f>
        <v>136730</v>
      </c>
      <c r="F79">
        <f>VALUE(MID(A79,10,LEN(A79)-13))</f>
        <v>400</v>
      </c>
      <c r="G79" t="b">
        <f t="shared" si="6"/>
        <v>1</v>
      </c>
      <c r="H79" t="b">
        <f t="shared" si="7"/>
        <v>1</v>
      </c>
      <c r="I79">
        <f>Dummy!D79</f>
        <v>30355.6091508014</v>
      </c>
      <c r="J79">
        <f t="shared" si="8"/>
        <v>1.7957553088719076</v>
      </c>
      <c r="L79" s="2"/>
    </row>
    <row r="80" spans="1:12" x14ac:dyDescent="0.3">
      <c r="A80" t="s">
        <v>158</v>
      </c>
      <c r="B80" t="s">
        <v>159</v>
      </c>
      <c r="C80" s="2">
        <v>19357.664888413001</v>
      </c>
      <c r="D80" s="2">
        <v>19357.664888413001</v>
      </c>
      <c r="E80">
        <f>VALUE(MID(A80,3,6))</f>
        <v>136730</v>
      </c>
      <c r="F80">
        <f>VALUE(MID(A80,10,LEN(A80)-13))</f>
        <v>450</v>
      </c>
      <c r="G80" t="b">
        <f t="shared" si="6"/>
        <v>1</v>
      </c>
      <c r="H80" t="b">
        <f t="shared" si="7"/>
        <v>1</v>
      </c>
      <c r="I80">
        <f>Dummy!D80</f>
        <v>34724.444476614502</v>
      </c>
      <c r="J80">
        <f t="shared" si="8"/>
        <v>1.7938343636375098</v>
      </c>
      <c r="L80" s="2"/>
    </row>
    <row r="81" spans="1:12" x14ac:dyDescent="0.3">
      <c r="A81" t="s">
        <v>162</v>
      </c>
      <c r="B81" t="s">
        <v>163</v>
      </c>
      <c r="C81" s="2">
        <v>22945.325363636301</v>
      </c>
      <c r="D81" s="2">
        <v>22945.325363636301</v>
      </c>
      <c r="E81">
        <f>VALUE(MID(A81,3,6))</f>
        <v>136730</v>
      </c>
      <c r="F81">
        <f>VALUE(MID(A81,10,LEN(A81)-13))</f>
        <v>500</v>
      </c>
      <c r="G81" t="b">
        <f t="shared" si="6"/>
        <v>1</v>
      </c>
      <c r="H81" t="b">
        <f t="shared" si="7"/>
        <v>1</v>
      </c>
      <c r="I81">
        <f>Dummy!D81</f>
        <v>38437.514140291802</v>
      </c>
      <c r="J81">
        <f t="shared" si="8"/>
        <v>1.6751784309499262</v>
      </c>
      <c r="L81" s="2"/>
    </row>
    <row r="82" spans="1:12" x14ac:dyDescent="0.3">
      <c r="A82" t="s">
        <v>286</v>
      </c>
      <c r="B82" t="s">
        <v>287</v>
      </c>
      <c r="C82" s="2">
        <v>4.2595819632164096</v>
      </c>
      <c r="D82" s="2">
        <v>4.2595819632164096</v>
      </c>
      <c r="E82">
        <f>VALUE(MID(A82,3,6))</f>
        <v>136759</v>
      </c>
      <c r="F82">
        <f>VALUE(MID(A82,10,LEN(A82)-13))</f>
        <v>50</v>
      </c>
      <c r="G82" t="b">
        <f t="shared" si="6"/>
        <v>1</v>
      </c>
      <c r="H82" t="b">
        <f t="shared" si="7"/>
        <v>1</v>
      </c>
      <c r="I82">
        <f>Dummy!D82</f>
        <v>76.429158812247806</v>
      </c>
      <c r="J82">
        <f t="shared" si="8"/>
        <v>17.942877839246027</v>
      </c>
      <c r="L82" s="2"/>
    </row>
    <row r="83" spans="1:12" x14ac:dyDescent="0.3">
      <c r="A83" t="s">
        <v>270</v>
      </c>
      <c r="B83" t="s">
        <v>271</v>
      </c>
      <c r="C83" s="2">
        <v>4.2748409526771001</v>
      </c>
      <c r="D83" s="2">
        <v>4.2748409526771001</v>
      </c>
      <c r="E83">
        <f>VALUE(MID(A83,3,6))</f>
        <v>136759</v>
      </c>
      <c r="F83">
        <f>VALUE(MID(A83,10,LEN(A83)-13))</f>
        <v>100</v>
      </c>
      <c r="G83" t="b">
        <f t="shared" si="6"/>
        <v>1</v>
      </c>
      <c r="H83" t="b">
        <f t="shared" si="7"/>
        <v>1</v>
      </c>
      <c r="I83">
        <f>Dummy!D83</f>
        <v>237.105633068202</v>
      </c>
      <c r="J83">
        <f t="shared" si="8"/>
        <v>55.465369517365474</v>
      </c>
      <c r="L83" s="2"/>
    </row>
    <row r="84" spans="1:12" x14ac:dyDescent="0.3">
      <c r="A84" t="s">
        <v>272</v>
      </c>
      <c r="B84" t="s">
        <v>273</v>
      </c>
      <c r="C84" s="2">
        <v>8.7872841874756205</v>
      </c>
      <c r="D84" s="2">
        <v>8.7872841874756205</v>
      </c>
      <c r="E84">
        <f>VALUE(MID(A84,3,6))</f>
        <v>136759</v>
      </c>
      <c r="F84">
        <f>VALUE(MID(A84,10,LEN(A84)-13))</f>
        <v>150</v>
      </c>
      <c r="G84" t="b">
        <f t="shared" si="6"/>
        <v>1</v>
      </c>
      <c r="H84" t="b">
        <f t="shared" si="7"/>
        <v>1</v>
      </c>
      <c r="I84">
        <f>Dummy!D84</f>
        <v>633.99184207284998</v>
      </c>
      <c r="J84">
        <f t="shared" si="8"/>
        <v>72.148780959704098</v>
      </c>
      <c r="L84" s="2"/>
    </row>
    <row r="85" spans="1:12" x14ac:dyDescent="0.3">
      <c r="A85" t="s">
        <v>274</v>
      </c>
      <c r="B85" t="s">
        <v>275</v>
      </c>
      <c r="C85" s="2">
        <v>8.6001223484427705</v>
      </c>
      <c r="D85" s="2">
        <v>8.6001223484427705</v>
      </c>
      <c r="E85">
        <f>VALUE(MID(A85,3,6))</f>
        <v>136759</v>
      </c>
      <c r="F85">
        <f>VALUE(MID(A85,10,LEN(A85)-13))</f>
        <v>200</v>
      </c>
      <c r="G85" t="b">
        <f t="shared" si="6"/>
        <v>1</v>
      </c>
      <c r="H85" t="b">
        <f t="shared" si="7"/>
        <v>1</v>
      </c>
      <c r="I85">
        <f>Dummy!D85</f>
        <v>903.84271745491196</v>
      </c>
      <c r="J85">
        <f t="shared" si="8"/>
        <v>105.09649523981147</v>
      </c>
      <c r="L85" s="2"/>
    </row>
    <row r="86" spans="1:12" x14ac:dyDescent="0.3">
      <c r="A86" t="s">
        <v>276</v>
      </c>
      <c r="B86" t="s">
        <v>277</v>
      </c>
      <c r="C86" s="2">
        <v>9.0170891406795697</v>
      </c>
      <c r="D86" s="2">
        <v>9.0170891406795697</v>
      </c>
      <c r="E86">
        <f>VALUE(MID(A86,3,6))</f>
        <v>136759</v>
      </c>
      <c r="F86">
        <f>VALUE(MID(A86,10,LEN(A86)-13))</f>
        <v>250</v>
      </c>
      <c r="G86" t="b">
        <f t="shared" si="6"/>
        <v>1</v>
      </c>
      <c r="H86" t="b">
        <f t="shared" si="7"/>
        <v>1</v>
      </c>
      <c r="I86">
        <f>Dummy!D86</f>
        <v>1156.90103737508</v>
      </c>
      <c r="J86">
        <f t="shared" si="8"/>
        <v>128.3009427239499</v>
      </c>
      <c r="L86" s="2"/>
    </row>
    <row r="87" spans="1:12" x14ac:dyDescent="0.3">
      <c r="A87" t="s">
        <v>278</v>
      </c>
      <c r="B87" t="s">
        <v>279</v>
      </c>
      <c r="C87" s="2">
        <v>9.0560223769939991</v>
      </c>
      <c r="D87" s="2">
        <v>9.0560223769939991</v>
      </c>
      <c r="E87">
        <f>VALUE(MID(A87,3,6))</f>
        <v>136759</v>
      </c>
      <c r="F87">
        <f>VALUE(MID(A87,10,LEN(A87)-13))</f>
        <v>300</v>
      </c>
      <c r="G87" t="b">
        <f t="shared" si="6"/>
        <v>1</v>
      </c>
      <c r="H87" t="b">
        <f t="shared" si="7"/>
        <v>1</v>
      </c>
      <c r="I87">
        <f>Dummy!D87</f>
        <v>1521.8219665942299</v>
      </c>
      <c r="J87">
        <f t="shared" si="8"/>
        <v>168.04529662606402</v>
      </c>
      <c r="L87" s="2"/>
    </row>
    <row r="88" spans="1:12" x14ac:dyDescent="0.3">
      <c r="A88" t="s">
        <v>280</v>
      </c>
      <c r="B88" t="s">
        <v>281</v>
      </c>
      <c r="C88" s="2">
        <v>14.0017757618083</v>
      </c>
      <c r="D88" s="2">
        <v>14.0017757618083</v>
      </c>
      <c r="E88">
        <f>VALUE(MID(A88,3,6))</f>
        <v>136759</v>
      </c>
      <c r="F88">
        <f>VALUE(MID(A88,10,LEN(A88)-13))</f>
        <v>350</v>
      </c>
      <c r="G88" t="b">
        <f t="shared" si="6"/>
        <v>1</v>
      </c>
      <c r="H88" t="b">
        <f t="shared" si="7"/>
        <v>1</v>
      </c>
      <c r="I88">
        <f>Dummy!D88</f>
        <v>2769.9547021521998</v>
      </c>
      <c r="J88">
        <f t="shared" si="8"/>
        <v>197.82881466418127</v>
      </c>
      <c r="L88" s="2"/>
    </row>
    <row r="89" spans="1:12" x14ac:dyDescent="0.3">
      <c r="A89" t="s">
        <v>282</v>
      </c>
      <c r="B89" t="s">
        <v>283</v>
      </c>
      <c r="C89" s="2">
        <v>12.558994060004901</v>
      </c>
      <c r="D89" s="2">
        <v>12.558994060004901</v>
      </c>
      <c r="E89">
        <f>VALUE(MID(A89,3,6))</f>
        <v>136759</v>
      </c>
      <c r="F89">
        <f>VALUE(MID(A89,10,LEN(A89)-13))</f>
        <v>400</v>
      </c>
      <c r="G89" t="b">
        <f t="shared" si="6"/>
        <v>1</v>
      </c>
      <c r="H89" t="b">
        <f t="shared" si="7"/>
        <v>1</v>
      </c>
      <c r="I89">
        <f>Dummy!D89</f>
        <v>2822.8099096215201</v>
      </c>
      <c r="J89">
        <f t="shared" si="8"/>
        <v>224.76401343408381</v>
      </c>
      <c r="L89" s="2"/>
    </row>
    <row r="90" spans="1:12" x14ac:dyDescent="0.3">
      <c r="A90" t="s">
        <v>284</v>
      </c>
      <c r="B90" t="s">
        <v>285</v>
      </c>
      <c r="C90" s="2">
        <v>12.759441214516</v>
      </c>
      <c r="D90" s="2">
        <v>12.759441214516</v>
      </c>
      <c r="E90">
        <f>VALUE(MID(A90,3,6))</f>
        <v>136759</v>
      </c>
      <c r="F90">
        <f>VALUE(MID(A90,10,LEN(A90)-13))</f>
        <v>450</v>
      </c>
      <c r="G90" t="b">
        <f t="shared" si="6"/>
        <v>1</v>
      </c>
      <c r="H90" t="b">
        <f t="shared" si="7"/>
        <v>1</v>
      </c>
      <c r="I90">
        <f>Dummy!D90</f>
        <v>3411.17110505458</v>
      </c>
      <c r="J90">
        <f t="shared" si="8"/>
        <v>267.34486626058526</v>
      </c>
      <c r="L90" s="2"/>
    </row>
    <row r="91" spans="1:12" x14ac:dyDescent="0.3">
      <c r="A91" t="s">
        <v>288</v>
      </c>
      <c r="B91" t="s">
        <v>289</v>
      </c>
      <c r="C91" s="2">
        <v>14.436550216019301</v>
      </c>
      <c r="D91" s="2">
        <v>14.436550216019301</v>
      </c>
      <c r="E91">
        <f>VALUE(MID(A91,3,6))</f>
        <v>136759</v>
      </c>
      <c r="F91">
        <f>VALUE(MID(A91,10,LEN(A91)-13))</f>
        <v>500</v>
      </c>
      <c r="G91" t="b">
        <f t="shared" si="6"/>
        <v>1</v>
      </c>
      <c r="H91" t="b">
        <f t="shared" si="7"/>
        <v>1</v>
      </c>
      <c r="I91">
        <f>Dummy!D91</f>
        <v>3950.3303532868299</v>
      </c>
      <c r="J91">
        <f t="shared" si="8"/>
        <v>273.63395646304787</v>
      </c>
      <c r="L91" s="2"/>
    </row>
    <row r="92" spans="1:12" x14ac:dyDescent="0.3">
      <c r="A92" t="s">
        <v>180</v>
      </c>
      <c r="B92" t="s">
        <v>181</v>
      </c>
      <c r="C92" s="2">
        <v>55.774285714285703</v>
      </c>
      <c r="D92" s="2">
        <v>55.774285714285703</v>
      </c>
      <c r="E92">
        <f>VALUE(MID(A92,3,6))</f>
        <v>136764</v>
      </c>
      <c r="F92">
        <f>VALUE(MID(A92,10,LEN(A92)-13))</f>
        <v>50</v>
      </c>
      <c r="G92" t="b">
        <f t="shared" si="6"/>
        <v>1</v>
      </c>
      <c r="H92" t="b">
        <f t="shared" si="7"/>
        <v>1</v>
      </c>
      <c r="I92">
        <f>Dummy!D92</f>
        <v>92.216666666666598</v>
      </c>
      <c r="J92">
        <f t="shared" si="8"/>
        <v>1.6533903659307061</v>
      </c>
      <c r="L92" s="2"/>
    </row>
    <row r="93" spans="1:12" x14ac:dyDescent="0.3">
      <c r="A93" t="s">
        <v>164</v>
      </c>
      <c r="B93" t="s">
        <v>165</v>
      </c>
      <c r="C93" s="2">
        <v>62.036732026143802</v>
      </c>
      <c r="D93" s="2">
        <v>62.036732026143802</v>
      </c>
      <c r="E93">
        <f>VALUE(MID(A93,3,6))</f>
        <v>136764</v>
      </c>
      <c r="F93">
        <f>VALUE(MID(A93,10,LEN(A93)-13))</f>
        <v>100</v>
      </c>
      <c r="G93" t="b">
        <f t="shared" si="6"/>
        <v>1</v>
      </c>
      <c r="H93" t="b">
        <f t="shared" si="7"/>
        <v>1</v>
      </c>
      <c r="I93">
        <f>Dummy!D93</f>
        <v>106.92366013071801</v>
      </c>
      <c r="J93">
        <f t="shared" si="8"/>
        <v>1.7235540403007972</v>
      </c>
      <c r="L93" s="2"/>
    </row>
    <row r="94" spans="1:12" x14ac:dyDescent="0.3">
      <c r="A94" t="s">
        <v>166</v>
      </c>
      <c r="B94" t="s">
        <v>167</v>
      </c>
      <c r="C94" s="2">
        <v>97.044048582995899</v>
      </c>
      <c r="D94" s="2">
        <v>97.044048582995899</v>
      </c>
      <c r="E94">
        <f>VALUE(MID(A94,3,6))</f>
        <v>136764</v>
      </c>
      <c r="F94">
        <f>VALUE(MID(A94,10,LEN(A94)-13))</f>
        <v>150</v>
      </c>
      <c r="G94" t="b">
        <f t="shared" si="6"/>
        <v>1</v>
      </c>
      <c r="H94" t="b">
        <f t="shared" si="7"/>
        <v>1</v>
      </c>
      <c r="I94">
        <f>Dummy!D94</f>
        <v>168.569923526765</v>
      </c>
      <c r="J94">
        <f t="shared" si="8"/>
        <v>1.7370454550089935</v>
      </c>
      <c r="L94" s="2"/>
    </row>
    <row r="95" spans="1:12" x14ac:dyDescent="0.3">
      <c r="A95" t="s">
        <v>168</v>
      </c>
      <c r="B95" t="s">
        <v>169</v>
      </c>
      <c r="C95" s="2">
        <v>359.80974358974299</v>
      </c>
      <c r="D95" s="2">
        <v>359.80974358974299</v>
      </c>
      <c r="E95">
        <f>VALUE(MID(A95,3,6))</f>
        <v>136764</v>
      </c>
      <c r="F95">
        <f>VALUE(MID(A95,10,LEN(A95)-13))</f>
        <v>200</v>
      </c>
      <c r="G95" t="b">
        <f t="shared" si="6"/>
        <v>1</v>
      </c>
      <c r="H95" t="b">
        <f t="shared" si="7"/>
        <v>1</v>
      </c>
      <c r="I95">
        <f>Dummy!D95</f>
        <v>719.26653846153795</v>
      </c>
      <c r="J95">
        <f t="shared" si="8"/>
        <v>1.999019068482063</v>
      </c>
      <c r="L95" s="2"/>
    </row>
    <row r="96" spans="1:12" x14ac:dyDescent="0.3">
      <c r="A96" t="s">
        <v>170</v>
      </c>
      <c r="B96" t="s">
        <v>171</v>
      </c>
      <c r="C96" s="2">
        <v>299.74689576883299</v>
      </c>
      <c r="D96" s="2">
        <v>299.74689576883299</v>
      </c>
      <c r="E96">
        <f>VALUE(MID(A96,3,6))</f>
        <v>136764</v>
      </c>
      <c r="F96">
        <f>VALUE(MID(A96,10,LEN(A96)-13))</f>
        <v>250</v>
      </c>
      <c r="G96" t="b">
        <f t="shared" si="6"/>
        <v>1</v>
      </c>
      <c r="H96" t="b">
        <f t="shared" si="7"/>
        <v>1</v>
      </c>
      <c r="I96">
        <f>Dummy!D96</f>
        <v>621.94894943240399</v>
      </c>
      <c r="J96">
        <f t="shared" si="8"/>
        <v>2.0749137295888982</v>
      </c>
      <c r="L96" s="2"/>
    </row>
    <row r="97" spans="1:12" x14ac:dyDescent="0.3">
      <c r="A97" t="s">
        <v>172</v>
      </c>
      <c r="B97" t="s">
        <v>173</v>
      </c>
      <c r="C97" s="2">
        <v>739.441313131313</v>
      </c>
      <c r="D97" s="2">
        <v>739.441313131313</v>
      </c>
      <c r="E97">
        <f>VALUE(MID(A97,3,6))</f>
        <v>136764</v>
      </c>
      <c r="F97">
        <f>VALUE(MID(A97,10,LEN(A97)-13))</f>
        <v>300</v>
      </c>
      <c r="G97" t="b">
        <f t="shared" si="6"/>
        <v>1</v>
      </c>
      <c r="H97" t="b">
        <f t="shared" si="7"/>
        <v>1</v>
      </c>
      <c r="I97">
        <f>Dummy!D97</f>
        <v>1307.7441750841699</v>
      </c>
      <c r="J97">
        <f t="shared" si="8"/>
        <v>1.7685570874397918</v>
      </c>
      <c r="L97" s="2"/>
    </row>
    <row r="98" spans="1:12" x14ac:dyDescent="0.3">
      <c r="A98" t="s">
        <v>174</v>
      </c>
      <c r="B98" t="s">
        <v>175</v>
      </c>
      <c r="C98" s="2">
        <v>609.48831286360701</v>
      </c>
      <c r="D98" s="2">
        <v>609.48831286360701</v>
      </c>
      <c r="E98">
        <f>VALUE(MID(A98,3,6))</f>
        <v>136764</v>
      </c>
      <c r="F98">
        <f>VALUE(MID(A98,10,LEN(A98)-13))</f>
        <v>350</v>
      </c>
      <c r="G98" t="b">
        <f t="shared" ref="G98:G129" si="9">MID(A98,3,LEN(A98)-6)=MID(B98,4,LEN(B98)-7)</f>
        <v>1</v>
      </c>
      <c r="H98" t="b">
        <f t="shared" ref="H98:H129" si="10">C98=D98</f>
        <v>1</v>
      </c>
      <c r="I98">
        <f>Dummy!D98</f>
        <v>1184.3794792410799</v>
      </c>
      <c r="J98">
        <f t="shared" ref="J98:J129" si="11">I98/C98</f>
        <v>1.9432357507831717</v>
      </c>
      <c r="L98" s="2"/>
    </row>
    <row r="99" spans="1:12" x14ac:dyDescent="0.3">
      <c r="A99" t="s">
        <v>176</v>
      </c>
      <c r="B99" t="s">
        <v>177</v>
      </c>
      <c r="C99" s="2">
        <v>1266.9678676470501</v>
      </c>
      <c r="D99" s="2">
        <v>1266.9678676470501</v>
      </c>
      <c r="E99">
        <f>VALUE(MID(A99,3,6))</f>
        <v>136764</v>
      </c>
      <c r="F99">
        <f>VALUE(MID(A99,10,LEN(A99)-13))</f>
        <v>400</v>
      </c>
      <c r="G99" t="b">
        <f t="shared" si="9"/>
        <v>1</v>
      </c>
      <c r="H99" t="b">
        <f t="shared" si="10"/>
        <v>1</v>
      </c>
      <c r="I99">
        <f>Dummy!D99</f>
        <v>2712.1279411764699</v>
      </c>
      <c r="J99">
        <f t="shared" si="11"/>
        <v>2.140644613358111</v>
      </c>
      <c r="L99" s="2"/>
    </row>
    <row r="100" spans="1:12" x14ac:dyDescent="0.3">
      <c r="A100" t="s">
        <v>178</v>
      </c>
      <c r="B100" t="s">
        <v>179</v>
      </c>
      <c r="C100" s="2">
        <v>1337.1901010101001</v>
      </c>
      <c r="D100" s="2">
        <v>1337.1901010101001</v>
      </c>
      <c r="E100">
        <f>VALUE(MID(A100,3,6))</f>
        <v>136764</v>
      </c>
      <c r="F100">
        <f>VALUE(MID(A100,10,LEN(A100)-13))</f>
        <v>450</v>
      </c>
      <c r="G100" t="b">
        <f t="shared" si="9"/>
        <v>1</v>
      </c>
      <c r="H100" t="b">
        <f t="shared" si="10"/>
        <v>1</v>
      </c>
      <c r="I100">
        <f>Dummy!D100</f>
        <v>2422.3424242424198</v>
      </c>
      <c r="J100">
        <f t="shared" si="11"/>
        <v>1.8115168684038316</v>
      </c>
      <c r="L100" s="2"/>
    </row>
    <row r="101" spans="1:12" x14ac:dyDescent="0.3">
      <c r="A101" t="s">
        <v>182</v>
      </c>
      <c r="B101" t="s">
        <v>183</v>
      </c>
      <c r="C101" s="2">
        <v>1774.87212987013</v>
      </c>
      <c r="D101" s="2">
        <v>1774.87212987013</v>
      </c>
      <c r="E101">
        <f>VALUE(MID(A101,3,6))</f>
        <v>136764</v>
      </c>
      <c r="F101">
        <f>VALUE(MID(A101,10,LEN(A101)-13))</f>
        <v>500</v>
      </c>
      <c r="G101" t="b">
        <f t="shared" si="9"/>
        <v>1</v>
      </c>
      <c r="H101" t="b">
        <f t="shared" si="10"/>
        <v>1</v>
      </c>
      <c r="I101">
        <f>Dummy!D101</f>
        <v>3096.6502943722899</v>
      </c>
      <c r="J101">
        <f t="shared" si="11"/>
        <v>1.7447174037257975</v>
      </c>
      <c r="L101" s="2"/>
    </row>
    <row r="102" spans="1:12" x14ac:dyDescent="0.3">
      <c r="A102" t="s">
        <v>200</v>
      </c>
      <c r="B102" t="s">
        <v>201</v>
      </c>
      <c r="C102" s="2">
        <v>20.595127748068901</v>
      </c>
      <c r="D102" s="2">
        <v>20.595127748068901</v>
      </c>
      <c r="E102">
        <f>VALUE(MID(A102,3,6))</f>
        <v>136778</v>
      </c>
      <c r="F102">
        <f>VALUE(MID(A102,10,LEN(A102)-13))</f>
        <v>50</v>
      </c>
      <c r="G102" t="b">
        <f t="shared" si="9"/>
        <v>1</v>
      </c>
      <c r="H102" t="b">
        <f t="shared" si="10"/>
        <v>1</v>
      </c>
      <c r="I102">
        <f>Dummy!D102</f>
        <v>58.604194890077203</v>
      </c>
      <c r="J102">
        <f t="shared" si="11"/>
        <v>2.8455368476931255</v>
      </c>
      <c r="L102" s="2"/>
    </row>
    <row r="103" spans="1:12" x14ac:dyDescent="0.3">
      <c r="A103" t="s">
        <v>184</v>
      </c>
      <c r="B103" t="s">
        <v>185</v>
      </c>
      <c r="C103" s="2">
        <v>71.047670825906096</v>
      </c>
      <c r="D103" s="2">
        <v>71.047670825906096</v>
      </c>
      <c r="E103">
        <f>VALUE(MID(A103,3,6))</f>
        <v>136778</v>
      </c>
      <c r="F103">
        <f>VALUE(MID(A103,10,LEN(A103)-13))</f>
        <v>100</v>
      </c>
      <c r="G103" t="b">
        <f t="shared" si="9"/>
        <v>1</v>
      </c>
      <c r="H103" t="b">
        <f t="shared" si="10"/>
        <v>1</v>
      </c>
      <c r="I103">
        <f>Dummy!D103</f>
        <v>157.96995246583401</v>
      </c>
      <c r="J103">
        <f t="shared" si="11"/>
        <v>2.2234360483529527</v>
      </c>
      <c r="L103" s="2"/>
    </row>
    <row r="104" spans="1:12" x14ac:dyDescent="0.3">
      <c r="A104" t="s">
        <v>186</v>
      </c>
      <c r="B104" t="s">
        <v>187</v>
      </c>
      <c r="C104" s="2">
        <v>189.95851851851799</v>
      </c>
      <c r="D104" s="2">
        <v>189.95851851851799</v>
      </c>
      <c r="E104">
        <f>VALUE(MID(A104,3,6))</f>
        <v>136778</v>
      </c>
      <c r="F104">
        <f>VALUE(MID(A104,10,LEN(A104)-13))</f>
        <v>150</v>
      </c>
      <c r="G104" t="b">
        <f t="shared" si="9"/>
        <v>1</v>
      </c>
      <c r="H104" t="b">
        <f t="shared" si="10"/>
        <v>1</v>
      </c>
      <c r="I104">
        <f>Dummy!D104</f>
        <v>407.92979996038798</v>
      </c>
      <c r="J104">
        <f t="shared" si="11"/>
        <v>2.1474677900302805</v>
      </c>
      <c r="L104" s="2"/>
    </row>
    <row r="105" spans="1:12" x14ac:dyDescent="0.3">
      <c r="A105" t="s">
        <v>188</v>
      </c>
      <c r="B105" t="s">
        <v>189</v>
      </c>
      <c r="C105" s="2">
        <v>334.27598336304197</v>
      </c>
      <c r="D105" s="2">
        <v>334.27598336304197</v>
      </c>
      <c r="E105">
        <f>VALUE(MID(A105,3,6))</f>
        <v>136778</v>
      </c>
      <c r="F105">
        <f>VALUE(MID(A105,10,LEN(A105)-13))</f>
        <v>200</v>
      </c>
      <c r="G105" t="b">
        <f t="shared" si="9"/>
        <v>1</v>
      </c>
      <c r="H105" t="b">
        <f t="shared" si="10"/>
        <v>1</v>
      </c>
      <c r="I105">
        <f>Dummy!D105</f>
        <v>704.20005644682101</v>
      </c>
      <c r="J105">
        <f t="shared" si="11"/>
        <v>2.106642688960461</v>
      </c>
      <c r="L105" s="2"/>
    </row>
    <row r="106" spans="1:12" x14ac:dyDescent="0.3">
      <c r="A106" t="s">
        <v>190</v>
      </c>
      <c r="B106" t="s">
        <v>191</v>
      </c>
      <c r="C106" s="2">
        <v>674.89387997623305</v>
      </c>
      <c r="D106" s="2">
        <v>674.89387997623305</v>
      </c>
      <c r="E106">
        <f>VALUE(MID(A106,3,6))</f>
        <v>136778</v>
      </c>
      <c r="F106">
        <f>VALUE(MID(A106,10,LEN(A106)-13))</f>
        <v>250</v>
      </c>
      <c r="G106" t="b">
        <f t="shared" si="9"/>
        <v>1</v>
      </c>
      <c r="H106" t="b">
        <f t="shared" si="10"/>
        <v>1</v>
      </c>
      <c r="I106">
        <f>Dummy!D106</f>
        <v>1301.5046345810999</v>
      </c>
      <c r="J106">
        <f t="shared" si="11"/>
        <v>1.9284581964603584</v>
      </c>
      <c r="L106" s="2"/>
    </row>
    <row r="107" spans="1:12" x14ac:dyDescent="0.3">
      <c r="A107" t="s">
        <v>192</v>
      </c>
      <c r="B107" t="s">
        <v>193</v>
      </c>
      <c r="C107" s="2">
        <v>751.32718954248298</v>
      </c>
      <c r="D107" s="2">
        <v>751.32718954248298</v>
      </c>
      <c r="E107">
        <f>VALUE(MID(A107,3,6))</f>
        <v>136778</v>
      </c>
      <c r="F107">
        <f>VALUE(MID(A107,10,LEN(A107)-13))</f>
        <v>300</v>
      </c>
      <c r="G107" t="b">
        <f t="shared" si="9"/>
        <v>1</v>
      </c>
      <c r="H107" t="b">
        <f t="shared" si="10"/>
        <v>1</v>
      </c>
      <c r="I107">
        <f>Dummy!D107</f>
        <v>1485.01233709645</v>
      </c>
      <c r="J107">
        <f t="shared" si="11"/>
        <v>1.9765188293009082</v>
      </c>
      <c r="L107" s="2"/>
    </row>
    <row r="108" spans="1:12" x14ac:dyDescent="0.3">
      <c r="A108" t="s">
        <v>194</v>
      </c>
      <c r="B108" t="s">
        <v>195</v>
      </c>
      <c r="C108" s="2">
        <v>1135.9355165096299</v>
      </c>
      <c r="D108" s="2">
        <v>1135.9355165096299</v>
      </c>
      <c r="E108">
        <f>VALUE(MID(A108,3,6))</f>
        <v>136778</v>
      </c>
      <c r="F108">
        <f>VALUE(MID(A108,10,LEN(A108)-13))</f>
        <v>350</v>
      </c>
      <c r="G108" t="b">
        <f t="shared" si="9"/>
        <v>1</v>
      </c>
      <c r="H108" t="b">
        <f t="shared" si="10"/>
        <v>1</v>
      </c>
      <c r="I108">
        <f>Dummy!D108</f>
        <v>2171.4082981071201</v>
      </c>
      <c r="J108">
        <f t="shared" si="11"/>
        <v>1.9115594737095378</v>
      </c>
      <c r="L108" s="2"/>
    </row>
    <row r="109" spans="1:12" x14ac:dyDescent="0.3">
      <c r="A109" t="s">
        <v>196</v>
      </c>
      <c r="B109" t="s">
        <v>197</v>
      </c>
      <c r="C109" s="2">
        <v>1677.84214349376</v>
      </c>
      <c r="D109" s="2">
        <v>1677.84214349376</v>
      </c>
      <c r="E109">
        <f>VALUE(MID(A109,3,6))</f>
        <v>136778</v>
      </c>
      <c r="F109">
        <f>VALUE(MID(A109,10,LEN(A109)-13))</f>
        <v>400</v>
      </c>
      <c r="G109" t="b">
        <f t="shared" si="9"/>
        <v>1</v>
      </c>
      <c r="H109" t="b">
        <f t="shared" si="10"/>
        <v>1</v>
      </c>
      <c r="I109">
        <f>Dummy!D109</f>
        <v>3078.3235487225102</v>
      </c>
      <c r="J109">
        <f t="shared" si="11"/>
        <v>1.8346919945117941</v>
      </c>
      <c r="L109" s="2"/>
    </row>
    <row r="110" spans="1:12" x14ac:dyDescent="0.3">
      <c r="A110" t="s">
        <v>198</v>
      </c>
      <c r="B110" t="s">
        <v>199</v>
      </c>
      <c r="C110" s="2">
        <v>1880.8849013005799</v>
      </c>
      <c r="D110" s="2">
        <v>1880.8849013005799</v>
      </c>
      <c r="E110">
        <f>VALUE(MID(A110,3,6))</f>
        <v>136778</v>
      </c>
      <c r="F110">
        <f>VALUE(MID(A110,10,LEN(A110)-13))</f>
        <v>450</v>
      </c>
      <c r="G110" t="b">
        <f t="shared" si="9"/>
        <v>1</v>
      </c>
      <c r="H110" t="b">
        <f t="shared" si="10"/>
        <v>1</v>
      </c>
      <c r="I110">
        <f>Dummy!D110</f>
        <v>3834.4319455997802</v>
      </c>
      <c r="J110">
        <f t="shared" si="11"/>
        <v>2.0386318923334312</v>
      </c>
      <c r="L110" s="2"/>
    </row>
    <row r="111" spans="1:12" x14ac:dyDescent="0.3">
      <c r="A111" t="s">
        <v>202</v>
      </c>
      <c r="B111" t="s">
        <v>203</v>
      </c>
      <c r="C111" s="2">
        <v>2338.2851491384399</v>
      </c>
      <c r="D111" s="2">
        <v>2338.2851491384399</v>
      </c>
      <c r="E111">
        <f>VALUE(MID(A111,3,6))</f>
        <v>136778</v>
      </c>
      <c r="F111">
        <f>VALUE(MID(A111,10,LEN(A111)-13))</f>
        <v>500</v>
      </c>
      <c r="G111" t="b">
        <f t="shared" si="9"/>
        <v>1</v>
      </c>
      <c r="H111" t="b">
        <f t="shared" si="10"/>
        <v>1</v>
      </c>
      <c r="I111">
        <f>Dummy!D111</f>
        <v>4151.0495912061797</v>
      </c>
      <c r="J111">
        <f t="shared" si="11"/>
        <v>1.7752537977396246</v>
      </c>
      <c r="L111" s="2"/>
    </row>
    <row r="112" spans="1:12" x14ac:dyDescent="0.3">
      <c r="A112" t="s">
        <v>263</v>
      </c>
      <c r="B112" t="s">
        <v>264</v>
      </c>
      <c r="C112" s="2">
        <v>189.766050203026</v>
      </c>
      <c r="D112" s="2">
        <v>189.766050203026</v>
      </c>
      <c r="E112">
        <f>VALUE(MID(A112,3,6))</f>
        <v>136782</v>
      </c>
      <c r="F112">
        <f>VALUE(MID(A112,10,LEN(A112)-13))</f>
        <v>50</v>
      </c>
      <c r="G112" t="b">
        <f t="shared" si="9"/>
        <v>1</v>
      </c>
      <c r="H112" t="b">
        <f t="shared" si="10"/>
        <v>1</v>
      </c>
      <c r="I112">
        <f>Dummy!D112</f>
        <v>343.65517534145403</v>
      </c>
      <c r="J112">
        <f t="shared" si="11"/>
        <v>1.8109412878319693</v>
      </c>
      <c r="L112" s="2"/>
    </row>
    <row r="113" spans="1:12" x14ac:dyDescent="0.3">
      <c r="A113" t="s">
        <v>247</v>
      </c>
      <c r="B113" t="s">
        <v>248</v>
      </c>
      <c r="C113" s="2">
        <v>207.79613250268699</v>
      </c>
      <c r="D113" s="2">
        <v>207.79613250268699</v>
      </c>
      <c r="E113">
        <f>VALUE(MID(A113,3,6))</f>
        <v>136782</v>
      </c>
      <c r="F113">
        <f>VALUE(MID(A113,10,LEN(A113)-13))</f>
        <v>100</v>
      </c>
      <c r="G113" t="b">
        <f t="shared" si="9"/>
        <v>1</v>
      </c>
      <c r="H113" t="b">
        <f t="shared" si="10"/>
        <v>1</v>
      </c>
      <c r="I113">
        <f>Dummy!D113</f>
        <v>346.635905658762</v>
      </c>
      <c r="J113">
        <f t="shared" si="11"/>
        <v>1.6681537884458928</v>
      </c>
      <c r="L113" s="2"/>
    </row>
    <row r="114" spans="1:12" x14ac:dyDescent="0.3">
      <c r="A114" t="s">
        <v>249</v>
      </c>
      <c r="B114" t="s">
        <v>250</v>
      </c>
      <c r="C114" s="2">
        <v>376.45707653670701</v>
      </c>
      <c r="D114" s="2">
        <v>376.45707653670701</v>
      </c>
      <c r="E114">
        <f>VALUE(MID(A114,3,6))</f>
        <v>136782</v>
      </c>
      <c r="F114">
        <f>VALUE(MID(A114,10,LEN(A114)-13))</f>
        <v>150</v>
      </c>
      <c r="G114" t="b">
        <f t="shared" si="9"/>
        <v>1</v>
      </c>
      <c r="H114" t="b">
        <f t="shared" si="10"/>
        <v>1</v>
      </c>
      <c r="I114">
        <f>Dummy!D114</f>
        <v>651.02583115922596</v>
      </c>
      <c r="J114">
        <f t="shared" si="11"/>
        <v>1.7293494311448989</v>
      </c>
      <c r="L114" s="2"/>
    </row>
    <row r="115" spans="1:12" x14ac:dyDescent="0.3">
      <c r="A115" t="s">
        <v>251</v>
      </c>
      <c r="B115" t="s">
        <v>252</v>
      </c>
      <c r="C115" s="2">
        <v>452.20779692082101</v>
      </c>
      <c r="D115" s="2">
        <v>452.20779692082101</v>
      </c>
      <c r="E115">
        <f>VALUE(MID(A115,3,6))</f>
        <v>136782</v>
      </c>
      <c r="F115">
        <f>VALUE(MID(A115,10,LEN(A115)-13))</f>
        <v>200</v>
      </c>
      <c r="G115" t="b">
        <f t="shared" si="9"/>
        <v>1</v>
      </c>
      <c r="H115" t="b">
        <f t="shared" si="10"/>
        <v>1</v>
      </c>
      <c r="I115">
        <f>Dummy!D115</f>
        <v>987.99249074849797</v>
      </c>
      <c r="J115">
        <f t="shared" si="11"/>
        <v>2.1848196724513569</v>
      </c>
      <c r="L115" s="2"/>
    </row>
    <row r="116" spans="1:12" x14ac:dyDescent="0.3">
      <c r="A116" t="s">
        <v>253</v>
      </c>
      <c r="B116" t="s">
        <v>254</v>
      </c>
      <c r="C116" s="2">
        <v>592.79437607039495</v>
      </c>
      <c r="D116" s="2">
        <v>592.79437607039495</v>
      </c>
      <c r="E116">
        <f>VALUE(MID(A116,3,6))</f>
        <v>136782</v>
      </c>
      <c r="F116">
        <f>VALUE(MID(A116,10,LEN(A116)-13))</f>
        <v>250</v>
      </c>
      <c r="G116" t="b">
        <f t="shared" si="9"/>
        <v>1</v>
      </c>
      <c r="H116" t="b">
        <f t="shared" si="10"/>
        <v>1</v>
      </c>
      <c r="I116">
        <f>Dummy!D116</f>
        <v>1021.11935681804</v>
      </c>
      <c r="J116">
        <f t="shared" si="11"/>
        <v>1.7225523689799329</v>
      </c>
      <c r="L116" s="2"/>
    </row>
    <row r="117" spans="1:12" x14ac:dyDescent="0.3">
      <c r="A117" t="s">
        <v>255</v>
      </c>
      <c r="B117" t="s">
        <v>256</v>
      </c>
      <c r="C117" s="2">
        <v>643.180190349246</v>
      </c>
      <c r="D117" s="2">
        <v>643.180190349246</v>
      </c>
      <c r="E117">
        <f>VALUE(MID(A117,3,6))</f>
        <v>136782</v>
      </c>
      <c r="F117">
        <f>VALUE(MID(A117,10,LEN(A117)-13))</f>
        <v>300</v>
      </c>
      <c r="G117" t="b">
        <f t="shared" si="9"/>
        <v>1</v>
      </c>
      <c r="H117" t="b">
        <f t="shared" si="10"/>
        <v>1</v>
      </c>
      <c r="I117">
        <f>Dummy!D117</f>
        <v>1154.9597449928001</v>
      </c>
      <c r="J117">
        <f t="shared" si="11"/>
        <v>1.7957016747758641</v>
      </c>
      <c r="L117" s="2"/>
    </row>
    <row r="118" spans="1:12" x14ac:dyDescent="0.3">
      <c r="A118" t="s">
        <v>257</v>
      </c>
      <c r="B118" t="s">
        <v>258</v>
      </c>
      <c r="C118" s="2">
        <v>697.60859796117802</v>
      </c>
      <c r="D118" s="2">
        <v>697.60859796117802</v>
      </c>
      <c r="E118">
        <f>VALUE(MID(A118,3,6))</f>
        <v>136782</v>
      </c>
      <c r="F118">
        <f>VALUE(MID(A118,10,LEN(A118)-13))</f>
        <v>350</v>
      </c>
      <c r="G118" t="b">
        <f t="shared" si="9"/>
        <v>1</v>
      </c>
      <c r="H118" t="b">
        <f t="shared" si="10"/>
        <v>1</v>
      </c>
      <c r="I118">
        <f>Dummy!D118</f>
        <v>1319.06668448806</v>
      </c>
      <c r="J118">
        <f t="shared" si="11"/>
        <v>1.8908406351973692</v>
      </c>
      <c r="L118" s="2"/>
    </row>
    <row r="119" spans="1:12" x14ac:dyDescent="0.3">
      <c r="A119" t="s">
        <v>259</v>
      </c>
      <c r="B119" t="s">
        <v>260</v>
      </c>
      <c r="C119" s="2">
        <v>933.04598412600501</v>
      </c>
      <c r="D119" s="2">
        <v>933.04598412600501</v>
      </c>
      <c r="E119">
        <f>VALUE(MID(A119,3,6))</f>
        <v>136782</v>
      </c>
      <c r="F119">
        <f>VALUE(MID(A119,10,LEN(A119)-13))</f>
        <v>400</v>
      </c>
      <c r="G119" t="b">
        <f t="shared" si="9"/>
        <v>1</v>
      </c>
      <c r="H119" t="b">
        <f t="shared" si="10"/>
        <v>1</v>
      </c>
      <c r="I119">
        <f>Dummy!D119</f>
        <v>1671.25435758964</v>
      </c>
      <c r="J119">
        <f t="shared" si="11"/>
        <v>1.7911811272143499</v>
      </c>
      <c r="L119" s="2"/>
    </row>
    <row r="120" spans="1:12" x14ac:dyDescent="0.3">
      <c r="A120" t="s">
        <v>261</v>
      </c>
      <c r="B120" t="s">
        <v>262</v>
      </c>
      <c r="C120" s="2">
        <v>1137.3073870783301</v>
      </c>
      <c r="D120" s="2">
        <v>1137.3073870783301</v>
      </c>
      <c r="E120">
        <f>VALUE(MID(A120,3,6))</f>
        <v>136782</v>
      </c>
      <c r="F120">
        <f>VALUE(MID(A120,10,LEN(A120)-13))</f>
        <v>450</v>
      </c>
      <c r="G120" t="b">
        <f t="shared" si="9"/>
        <v>1</v>
      </c>
      <c r="H120" t="b">
        <f t="shared" si="10"/>
        <v>1</v>
      </c>
      <c r="I120">
        <f>Dummy!D120</f>
        <v>2052.4108203327</v>
      </c>
      <c r="J120">
        <f t="shared" si="11"/>
        <v>1.8046227815377267</v>
      </c>
      <c r="L120" s="2"/>
    </row>
    <row r="121" spans="1:12" x14ac:dyDescent="0.3">
      <c r="A121" t="s">
        <v>265</v>
      </c>
      <c r="B121" t="s">
        <v>266</v>
      </c>
      <c r="C121" s="2">
        <v>1279.1275993509901</v>
      </c>
      <c r="D121" s="2">
        <v>1279.1275993509901</v>
      </c>
      <c r="E121">
        <f>VALUE(MID(A121,3,6))</f>
        <v>136782</v>
      </c>
      <c r="F121">
        <f>VALUE(MID(A121,10,LEN(A121)-13))</f>
        <v>500</v>
      </c>
      <c r="G121" t="b">
        <f t="shared" si="9"/>
        <v>1</v>
      </c>
      <c r="H121" t="b">
        <f t="shared" si="10"/>
        <v>1</v>
      </c>
      <c r="I121">
        <f>Dummy!D121</f>
        <v>2368.1257660420601</v>
      </c>
      <c r="J121">
        <f t="shared" si="11"/>
        <v>1.8513600732590019</v>
      </c>
      <c r="L121" s="2"/>
    </row>
    <row r="122" spans="1:12" x14ac:dyDescent="0.3">
      <c r="A122" t="s">
        <v>220</v>
      </c>
      <c r="B122" t="s">
        <v>221</v>
      </c>
      <c r="C122" s="2">
        <v>17.705434156543099</v>
      </c>
      <c r="D122" s="2">
        <v>17.705434156543099</v>
      </c>
      <c r="E122">
        <f>VALUE(MID(A122,3,6))</f>
        <v>136792</v>
      </c>
      <c r="F122">
        <f>VALUE(MID(A122,10,LEN(A122)-13))</f>
        <v>50</v>
      </c>
      <c r="G122" t="b">
        <f t="shared" si="9"/>
        <v>1</v>
      </c>
      <c r="H122" t="b">
        <f t="shared" si="10"/>
        <v>1</v>
      </c>
      <c r="I122">
        <f>Dummy!D122</f>
        <v>51.661499601084302</v>
      </c>
      <c r="J122">
        <f t="shared" si="11"/>
        <v>2.917832974007736</v>
      </c>
      <c r="L122" s="2"/>
    </row>
    <row r="123" spans="1:12" x14ac:dyDescent="0.3">
      <c r="A123" t="s">
        <v>204</v>
      </c>
      <c r="B123" t="s">
        <v>205</v>
      </c>
      <c r="C123" s="2">
        <v>84.489108371326495</v>
      </c>
      <c r="D123" s="2">
        <v>84.489108371326495</v>
      </c>
      <c r="E123">
        <f>VALUE(MID(A123,3,6))</f>
        <v>136792</v>
      </c>
      <c r="F123">
        <f>VALUE(MID(A123,10,LEN(A123)-13))</f>
        <v>100</v>
      </c>
      <c r="G123" t="b">
        <f t="shared" si="9"/>
        <v>1</v>
      </c>
      <c r="H123" t="b">
        <f t="shared" si="10"/>
        <v>1</v>
      </c>
      <c r="I123">
        <f>Dummy!D123</f>
        <v>213.10104511942799</v>
      </c>
      <c r="J123">
        <f t="shared" si="11"/>
        <v>2.5222309623964407</v>
      </c>
      <c r="L123" s="2"/>
    </row>
    <row r="124" spans="1:12" x14ac:dyDescent="0.3">
      <c r="A124" t="s">
        <v>206</v>
      </c>
      <c r="B124" t="s">
        <v>207</v>
      </c>
      <c r="C124" s="2">
        <v>110.80601547129901</v>
      </c>
      <c r="D124" s="2">
        <v>110.80601547129901</v>
      </c>
      <c r="E124">
        <f>VALUE(MID(A124,3,6))</f>
        <v>136792</v>
      </c>
      <c r="F124">
        <f>VALUE(MID(A124,10,LEN(A124)-13))</f>
        <v>150</v>
      </c>
      <c r="G124" t="b">
        <f t="shared" si="9"/>
        <v>1</v>
      </c>
      <c r="H124" t="b">
        <f t="shared" si="10"/>
        <v>1</v>
      </c>
      <c r="I124">
        <f>Dummy!D124</f>
        <v>238.62224802703901</v>
      </c>
      <c r="J124">
        <f t="shared" si="11"/>
        <v>2.1535134804016756</v>
      </c>
      <c r="L124" s="2"/>
    </row>
    <row r="125" spans="1:12" x14ac:dyDescent="0.3">
      <c r="A125" t="s">
        <v>208</v>
      </c>
      <c r="B125" t="s">
        <v>209</v>
      </c>
      <c r="C125" s="2">
        <v>250.65971119172801</v>
      </c>
      <c r="D125" s="2">
        <v>250.65971119172801</v>
      </c>
      <c r="E125">
        <f>VALUE(MID(A125,3,6))</f>
        <v>136792</v>
      </c>
      <c r="F125">
        <f>VALUE(MID(A125,10,LEN(A125)-13))</f>
        <v>200</v>
      </c>
      <c r="G125" t="b">
        <f t="shared" si="9"/>
        <v>1</v>
      </c>
      <c r="H125" t="b">
        <f t="shared" si="10"/>
        <v>1</v>
      </c>
      <c r="I125">
        <f>Dummy!D125</f>
        <v>2327.7223000845202</v>
      </c>
      <c r="J125">
        <f t="shared" si="11"/>
        <v>9.2863838748464058</v>
      </c>
      <c r="L125" s="2"/>
    </row>
    <row r="126" spans="1:12" x14ac:dyDescent="0.3">
      <c r="A126" t="s">
        <v>210</v>
      </c>
      <c r="B126" t="s">
        <v>211</v>
      </c>
      <c r="C126" s="2">
        <v>419.49517273812899</v>
      </c>
      <c r="D126" s="2">
        <v>419.49517273812899</v>
      </c>
      <c r="E126">
        <f>VALUE(MID(A126,3,6))</f>
        <v>136792</v>
      </c>
      <c r="F126">
        <f>VALUE(MID(A126,10,LEN(A126)-13))</f>
        <v>250</v>
      </c>
      <c r="G126" t="b">
        <f t="shared" si="9"/>
        <v>1</v>
      </c>
      <c r="H126" t="b">
        <f t="shared" si="10"/>
        <v>1</v>
      </c>
      <c r="I126">
        <f>Dummy!D126</f>
        <v>1374.1894130493099</v>
      </c>
      <c r="J126">
        <f t="shared" si="11"/>
        <v>3.2758169875464844</v>
      </c>
      <c r="L126" s="2"/>
    </row>
    <row r="127" spans="1:12" x14ac:dyDescent="0.3">
      <c r="A127" t="s">
        <v>212</v>
      </c>
      <c r="B127" t="s">
        <v>213</v>
      </c>
      <c r="C127" s="2">
        <v>584.63557894709595</v>
      </c>
      <c r="D127" s="2">
        <v>584.63557894709595</v>
      </c>
      <c r="E127">
        <f>VALUE(MID(A127,3,6))</f>
        <v>136792</v>
      </c>
      <c r="F127">
        <f>VALUE(MID(A127,10,LEN(A127)-13))</f>
        <v>300</v>
      </c>
      <c r="G127" t="b">
        <f t="shared" si="9"/>
        <v>1</v>
      </c>
      <c r="H127" t="b">
        <f t="shared" si="10"/>
        <v>1</v>
      </c>
      <c r="I127">
        <f>Dummy!D127</f>
        <v>1770.21535368741</v>
      </c>
      <c r="J127">
        <f t="shared" si="11"/>
        <v>3.0278953547019722</v>
      </c>
      <c r="L127" s="2"/>
    </row>
    <row r="128" spans="1:12" x14ac:dyDescent="0.3">
      <c r="A128" t="s">
        <v>214</v>
      </c>
      <c r="B128" t="s">
        <v>215</v>
      </c>
      <c r="C128" s="2">
        <v>524.79335188017603</v>
      </c>
      <c r="D128" s="2">
        <v>524.79335188017603</v>
      </c>
      <c r="E128">
        <f>VALUE(MID(A128,3,6))</f>
        <v>136792</v>
      </c>
      <c r="F128">
        <f>VALUE(MID(A128,10,LEN(A128)-13))</f>
        <v>350</v>
      </c>
      <c r="G128" t="b">
        <f t="shared" si="9"/>
        <v>1</v>
      </c>
      <c r="H128" t="b">
        <f t="shared" si="10"/>
        <v>1</v>
      </c>
      <c r="I128">
        <f>Dummy!D128</f>
        <v>1007.7197729726699</v>
      </c>
      <c r="J128">
        <f t="shared" si="11"/>
        <v>1.920222063336577</v>
      </c>
      <c r="L128" s="2"/>
    </row>
    <row r="129" spans="1:12" x14ac:dyDescent="0.3">
      <c r="A129" t="s">
        <v>216</v>
      </c>
      <c r="B129" t="s">
        <v>217</v>
      </c>
      <c r="C129" s="2">
        <v>1098.9091183878099</v>
      </c>
      <c r="D129" s="2">
        <v>1098.9091183878099</v>
      </c>
      <c r="E129">
        <f>VALUE(MID(A129,3,6))</f>
        <v>136792</v>
      </c>
      <c r="F129">
        <f>VALUE(MID(A129,10,LEN(A129)-13))</f>
        <v>400</v>
      </c>
      <c r="G129" t="b">
        <f t="shared" si="9"/>
        <v>1</v>
      </c>
      <c r="H129" t="b">
        <f t="shared" si="10"/>
        <v>1</v>
      </c>
      <c r="I129">
        <f>Dummy!D129</f>
        <v>3298.6861785076799</v>
      </c>
      <c r="J129">
        <f t="shared" si="11"/>
        <v>3.0017825162349401</v>
      </c>
      <c r="L129" s="2"/>
    </row>
    <row r="130" spans="1:12" x14ac:dyDescent="0.3">
      <c r="A130" t="s">
        <v>218</v>
      </c>
      <c r="B130" t="s">
        <v>219</v>
      </c>
      <c r="C130" s="2">
        <v>1041.86158712773</v>
      </c>
      <c r="D130" s="2">
        <v>1041.86158712773</v>
      </c>
      <c r="E130">
        <f>VALUE(MID(A130,3,6))</f>
        <v>136792</v>
      </c>
      <c r="F130">
        <f>VALUE(MID(A130,10,LEN(A130)-13))</f>
        <v>450</v>
      </c>
      <c r="G130" t="b">
        <f t="shared" ref="G130:G141" si="12">MID(A130,3,LEN(A130)-6)=MID(B130,4,LEN(B130)-7)</f>
        <v>1</v>
      </c>
      <c r="H130" t="b">
        <f t="shared" ref="H130:H141" si="13">C130=D130</f>
        <v>1</v>
      </c>
      <c r="I130">
        <f>Dummy!D130</f>
        <v>2451.7918559668601</v>
      </c>
      <c r="J130">
        <f t="shared" ref="J130:J141" si="14">I130/C130</f>
        <v>2.3532798274347702</v>
      </c>
      <c r="L130" s="2"/>
    </row>
    <row r="131" spans="1:12" x14ac:dyDescent="0.3">
      <c r="A131" t="s">
        <v>222</v>
      </c>
      <c r="B131" t="s">
        <v>223</v>
      </c>
      <c r="C131" s="2">
        <v>1399.3487590837301</v>
      </c>
      <c r="D131" s="2">
        <v>1399.3487590837301</v>
      </c>
      <c r="E131">
        <f>VALUE(MID(A131,3,6))</f>
        <v>136792</v>
      </c>
      <c r="F131">
        <f>VALUE(MID(A131,10,LEN(A131)-13))</f>
        <v>500</v>
      </c>
      <c r="G131" t="b">
        <f t="shared" si="12"/>
        <v>1</v>
      </c>
      <c r="H131" t="b">
        <f t="shared" si="13"/>
        <v>1</v>
      </c>
      <c r="I131">
        <f>Dummy!D131</f>
        <v>13576.3327405534</v>
      </c>
      <c r="J131">
        <f t="shared" si="14"/>
        <v>9.7018935790123919</v>
      </c>
      <c r="L131" s="2"/>
    </row>
    <row r="132" spans="1:12" x14ac:dyDescent="0.3">
      <c r="A132" t="s">
        <v>240</v>
      </c>
      <c r="B132" t="s">
        <v>241</v>
      </c>
      <c r="C132" s="2">
        <v>8.9533358868989801</v>
      </c>
      <c r="D132" s="2">
        <v>8.9533358868989801</v>
      </c>
      <c r="E132">
        <f>VALUE(MID(A132,3,6))</f>
        <v>136805</v>
      </c>
      <c r="F132">
        <f>VALUE(MID(A132,10,LEN(A132)-13))</f>
        <v>50</v>
      </c>
      <c r="G132" t="b">
        <f t="shared" si="12"/>
        <v>1</v>
      </c>
      <c r="H132" t="b">
        <f t="shared" si="13"/>
        <v>1</v>
      </c>
      <c r="I132">
        <f>Dummy!D132</f>
        <v>266.63966331540797</v>
      </c>
      <c r="J132">
        <f t="shared" si="14"/>
        <v>29.781041020204544</v>
      </c>
      <c r="L132" s="2"/>
    </row>
    <row r="133" spans="1:12" x14ac:dyDescent="0.3">
      <c r="A133" t="s">
        <v>224</v>
      </c>
      <c r="B133" t="s">
        <v>225</v>
      </c>
      <c r="C133" s="2">
        <v>7.4250752451365898</v>
      </c>
      <c r="D133" s="2">
        <v>7.4250752451365898</v>
      </c>
      <c r="E133">
        <f>VALUE(MID(A133,3,6))</f>
        <v>136805</v>
      </c>
      <c r="F133">
        <f>VALUE(MID(A133,10,LEN(A133)-13))</f>
        <v>100</v>
      </c>
      <c r="G133" t="b">
        <f t="shared" si="12"/>
        <v>1</v>
      </c>
      <c r="H133" t="b">
        <f t="shared" si="13"/>
        <v>1</v>
      </c>
      <c r="I133">
        <f>Dummy!D133</f>
        <v>591.09410812388899</v>
      </c>
      <c r="J133">
        <f t="shared" si="14"/>
        <v>79.607827343036632</v>
      </c>
      <c r="L133" s="2"/>
    </row>
    <row r="134" spans="1:12" x14ac:dyDescent="0.3">
      <c r="A134" t="s">
        <v>226</v>
      </c>
      <c r="B134" t="s">
        <v>227</v>
      </c>
      <c r="C134" s="2">
        <v>8.2155682166512101</v>
      </c>
      <c r="D134" s="2">
        <v>8.2155682166512101</v>
      </c>
      <c r="E134">
        <f>VALUE(MID(A134,3,6))</f>
        <v>136805</v>
      </c>
      <c r="F134">
        <f>VALUE(MID(A134,10,LEN(A134)-13))</f>
        <v>150</v>
      </c>
      <c r="G134" t="b">
        <f t="shared" si="12"/>
        <v>1</v>
      </c>
      <c r="H134" t="b">
        <f t="shared" si="13"/>
        <v>1</v>
      </c>
      <c r="I134">
        <f>Dummy!D134</f>
        <v>1055.4678237816299</v>
      </c>
      <c r="J134">
        <f t="shared" si="14"/>
        <v>128.4716766933322</v>
      </c>
      <c r="L134" s="2"/>
    </row>
    <row r="135" spans="1:12" x14ac:dyDescent="0.3">
      <c r="A135" t="s">
        <v>228</v>
      </c>
      <c r="B135" t="s">
        <v>229</v>
      </c>
      <c r="C135" s="2">
        <v>7.4741011255815497</v>
      </c>
      <c r="D135" s="2">
        <v>7.4741011255815497</v>
      </c>
      <c r="E135">
        <f>VALUE(MID(A135,3,6))</f>
        <v>136805</v>
      </c>
      <c r="F135">
        <f>VALUE(MID(A135,10,LEN(A135)-13))</f>
        <v>200</v>
      </c>
      <c r="G135" t="b">
        <f t="shared" si="12"/>
        <v>1</v>
      </c>
      <c r="H135" t="b">
        <f t="shared" si="13"/>
        <v>1</v>
      </c>
      <c r="I135">
        <f>Dummy!D135</f>
        <v>1671.0617721180399</v>
      </c>
      <c r="J135">
        <f t="shared" si="14"/>
        <v>223.58030003079693</v>
      </c>
      <c r="L135" s="2"/>
    </row>
    <row r="136" spans="1:12" x14ac:dyDescent="0.3">
      <c r="A136" t="s">
        <v>230</v>
      </c>
      <c r="B136" t="s">
        <v>231</v>
      </c>
      <c r="C136" s="2">
        <v>7.7165677561818198</v>
      </c>
      <c r="D136" s="2">
        <v>7.7165677561818198</v>
      </c>
      <c r="E136">
        <f>VALUE(MID(A136,3,6))</f>
        <v>136805</v>
      </c>
      <c r="F136">
        <f>VALUE(MID(A136,10,LEN(A136)-13))</f>
        <v>250</v>
      </c>
      <c r="G136" t="b">
        <f t="shared" si="12"/>
        <v>1</v>
      </c>
      <c r="H136" t="b">
        <f t="shared" si="13"/>
        <v>1</v>
      </c>
      <c r="I136">
        <f>Dummy!D136</f>
        <v>2301.8072062589099</v>
      </c>
      <c r="J136">
        <f t="shared" si="14"/>
        <v>298.29417417023382</v>
      </c>
      <c r="L136" s="2"/>
    </row>
    <row r="137" spans="1:12" x14ac:dyDescent="0.3">
      <c r="A137" t="s">
        <v>232</v>
      </c>
      <c r="B137" t="s">
        <v>233</v>
      </c>
      <c r="C137" s="2">
        <v>8.5112322727449392</v>
      </c>
      <c r="D137" s="2">
        <v>8.5112322727449392</v>
      </c>
      <c r="E137">
        <f>VALUE(MID(A137,3,6))</f>
        <v>136805</v>
      </c>
      <c r="F137">
        <f>VALUE(MID(A137,10,LEN(A137)-13))</f>
        <v>300</v>
      </c>
      <c r="G137" t="b">
        <f t="shared" si="12"/>
        <v>1</v>
      </c>
      <c r="H137" t="b">
        <f t="shared" si="13"/>
        <v>1</v>
      </c>
      <c r="I137">
        <f>Dummy!D137</f>
        <v>2597.6739923657301</v>
      </c>
      <c r="J137">
        <f t="shared" si="14"/>
        <v>305.20539319366497</v>
      </c>
      <c r="L137" s="2"/>
    </row>
    <row r="138" spans="1:12" x14ac:dyDescent="0.3">
      <c r="A138" t="s">
        <v>234</v>
      </c>
      <c r="B138" t="s">
        <v>235</v>
      </c>
      <c r="C138" s="2">
        <v>8.7975019069445803</v>
      </c>
      <c r="D138" s="2">
        <v>8.7975019069445803</v>
      </c>
      <c r="E138">
        <f>VALUE(MID(A138,3,6))</f>
        <v>136805</v>
      </c>
      <c r="F138">
        <f>VALUE(MID(A138,10,LEN(A138)-13))</f>
        <v>350</v>
      </c>
      <c r="G138" t="b">
        <f t="shared" si="12"/>
        <v>1</v>
      </c>
      <c r="H138" t="b">
        <f t="shared" si="13"/>
        <v>1</v>
      </c>
      <c r="I138">
        <f>Dummy!D138</f>
        <v>3464.3078223290699</v>
      </c>
      <c r="J138">
        <f t="shared" si="14"/>
        <v>393.78312832128074</v>
      </c>
      <c r="L138" s="2"/>
    </row>
    <row r="139" spans="1:12" x14ac:dyDescent="0.3">
      <c r="A139" t="s">
        <v>236</v>
      </c>
      <c r="B139" t="s">
        <v>237</v>
      </c>
      <c r="C139" s="2">
        <v>7.7175813852008499</v>
      </c>
      <c r="D139" s="2">
        <v>7.7175813852008499</v>
      </c>
      <c r="E139">
        <f>VALUE(MID(A139,3,6))</f>
        <v>136805</v>
      </c>
      <c r="F139">
        <f>VALUE(MID(A139,10,LEN(A139)-13))</f>
        <v>400</v>
      </c>
      <c r="G139" t="b">
        <f t="shared" si="12"/>
        <v>1</v>
      </c>
      <c r="H139" t="b">
        <f t="shared" si="13"/>
        <v>1</v>
      </c>
      <c r="I139">
        <f>Dummy!D139</f>
        <v>3695.1054984113098</v>
      </c>
      <c r="J139">
        <f t="shared" si="14"/>
        <v>478.79060990493781</v>
      </c>
      <c r="L139" s="2"/>
    </row>
    <row r="140" spans="1:12" x14ac:dyDescent="0.3">
      <c r="A140" t="s">
        <v>238</v>
      </c>
      <c r="B140" t="s">
        <v>239</v>
      </c>
      <c r="C140" s="2">
        <v>7.8897669235990397</v>
      </c>
      <c r="D140" s="2">
        <v>7.8897669235990397</v>
      </c>
      <c r="E140">
        <f>VALUE(MID(A140,3,6))</f>
        <v>136805</v>
      </c>
      <c r="F140">
        <f>VALUE(MID(A140,10,LEN(A140)-13))</f>
        <v>450</v>
      </c>
      <c r="G140" t="b">
        <f t="shared" si="12"/>
        <v>1</v>
      </c>
      <c r="H140" t="b">
        <f t="shared" si="13"/>
        <v>1</v>
      </c>
      <c r="I140">
        <f>Dummy!D140</f>
        <v>3901.4705421993899</v>
      </c>
      <c r="J140">
        <f t="shared" si="14"/>
        <v>494.4975662753385</v>
      </c>
      <c r="L140" s="2"/>
    </row>
    <row r="141" spans="1:12" x14ac:dyDescent="0.3">
      <c r="A141" t="s">
        <v>242</v>
      </c>
      <c r="B141" t="s">
        <v>243</v>
      </c>
      <c r="C141" s="2">
        <v>8.2673341551051696</v>
      </c>
      <c r="D141" s="2">
        <v>8.2673341551051696</v>
      </c>
      <c r="E141">
        <f>VALUE(MID(A141,3,6))</f>
        <v>136805</v>
      </c>
      <c r="F141">
        <f>VALUE(MID(A141,10,LEN(A141)-13))</f>
        <v>500</v>
      </c>
      <c r="G141" t="b">
        <f t="shared" si="12"/>
        <v>1</v>
      </c>
      <c r="H141" t="b">
        <f t="shared" si="13"/>
        <v>1</v>
      </c>
      <c r="I141">
        <f>Dummy!D141</f>
        <v>4669.4056062884501</v>
      </c>
      <c r="J141">
        <f t="shared" si="14"/>
        <v>564.80184769174241</v>
      </c>
      <c r="L141" s="2"/>
    </row>
  </sheetData>
  <sortState xmlns:xlrd2="http://schemas.microsoft.com/office/spreadsheetml/2017/richdata2" ref="A2:F141">
    <sortCondition ref="E2:E141"/>
    <sortCondition ref="F2:F141"/>
  </sortState>
  <conditionalFormatting sqref="H1:I1 G1:G1048576">
    <cfRule type="cellIs" dxfId="10" priority="5" operator="equal">
      <formula>FALSE</formula>
    </cfRule>
    <cfRule type="cellIs" dxfId="9" priority="6" operator="equal">
      <formula>TRUE</formula>
    </cfRule>
  </conditionalFormatting>
  <conditionalFormatting sqref="I1 H1:H1048576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J2:J1048576">
    <cfRule type="cellIs" dxfId="6" priority="2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25FE-DC8B-48F3-A2AB-B1722EA1A563}">
  <dimension ref="A1:E141"/>
  <sheetViews>
    <sheetView tabSelected="1" workbookViewId="0"/>
  </sheetViews>
  <sheetFormatPr defaultRowHeight="14.4" x14ac:dyDescent="0.3"/>
  <cols>
    <col min="1" max="1" width="16.6640625" bestFit="1" customWidth="1"/>
    <col min="2" max="2" width="4.6640625" bestFit="1" customWidth="1"/>
    <col min="3" max="3" width="7" bestFit="1" customWidth="1"/>
    <col min="4" max="4" width="4" bestFit="1" customWidth="1"/>
    <col min="5" max="5" width="12" bestFit="1" customWidth="1"/>
  </cols>
  <sheetData>
    <row r="1" spans="1:5" x14ac:dyDescent="0.3">
      <c r="A1" t="s">
        <v>1</v>
      </c>
      <c r="B1" t="s">
        <v>290</v>
      </c>
      <c r="C1" t="s">
        <v>244</v>
      </c>
      <c r="D1" t="s">
        <v>245</v>
      </c>
      <c r="E1" t="s">
        <v>291</v>
      </c>
    </row>
    <row r="2" spans="1:5" x14ac:dyDescent="0.3">
      <c r="A2" t="s">
        <v>21</v>
      </c>
      <c r="B2">
        <v>0</v>
      </c>
      <c r="C2">
        <f>VALUE(MID(A2,4,6))</f>
        <v>132231</v>
      </c>
      <c r="D2">
        <f>VALUE(MID(A2,11,LEN(A2)-13))</f>
        <v>50</v>
      </c>
      <c r="E2">
        <f>MAX(B2,1)</f>
        <v>1</v>
      </c>
    </row>
    <row r="3" spans="1:5" x14ac:dyDescent="0.3">
      <c r="A3" t="s">
        <v>5</v>
      </c>
      <c r="B3">
        <v>11</v>
      </c>
      <c r="C3">
        <f>VALUE(MID(A3,4,6))</f>
        <v>132231</v>
      </c>
      <c r="D3">
        <f>VALUE(MID(A3,11,LEN(A3)-13))</f>
        <v>100</v>
      </c>
      <c r="E3">
        <f t="shared" ref="E2:E33" si="0">MAX(B3,1)</f>
        <v>11</v>
      </c>
    </row>
    <row r="4" spans="1:5" x14ac:dyDescent="0.3">
      <c r="A4" t="s">
        <v>7</v>
      </c>
      <c r="B4">
        <v>4</v>
      </c>
      <c r="C4">
        <f>VALUE(MID(A4,4,6))</f>
        <v>132231</v>
      </c>
      <c r="D4">
        <f>VALUE(MID(A4,11,LEN(A4)-13))</f>
        <v>150</v>
      </c>
      <c r="E4">
        <f t="shared" si="0"/>
        <v>4</v>
      </c>
    </row>
    <row r="5" spans="1:5" x14ac:dyDescent="0.3">
      <c r="A5" t="s">
        <v>9</v>
      </c>
      <c r="B5">
        <v>3</v>
      </c>
      <c r="C5">
        <f>VALUE(MID(A5,4,6))</f>
        <v>132231</v>
      </c>
      <c r="D5">
        <f>VALUE(MID(A5,11,LEN(A5)-13))</f>
        <v>200</v>
      </c>
      <c r="E5">
        <f t="shared" si="0"/>
        <v>3</v>
      </c>
    </row>
    <row r="6" spans="1:5" x14ac:dyDescent="0.3">
      <c r="A6" t="s">
        <v>11</v>
      </c>
      <c r="B6">
        <v>6</v>
      </c>
      <c r="C6">
        <f>VALUE(MID(A6,4,6))</f>
        <v>132231</v>
      </c>
      <c r="D6">
        <f>VALUE(MID(A6,11,LEN(A6)-13))</f>
        <v>250</v>
      </c>
      <c r="E6">
        <f t="shared" si="0"/>
        <v>6</v>
      </c>
    </row>
    <row r="7" spans="1:5" x14ac:dyDescent="0.3">
      <c r="A7" t="s">
        <v>13</v>
      </c>
      <c r="B7">
        <v>11</v>
      </c>
      <c r="C7">
        <f>VALUE(MID(A7,4,6))</f>
        <v>132231</v>
      </c>
      <c r="D7">
        <f>VALUE(MID(A7,11,LEN(A7)-13))</f>
        <v>300</v>
      </c>
      <c r="E7">
        <f t="shared" si="0"/>
        <v>11</v>
      </c>
    </row>
    <row r="8" spans="1:5" x14ac:dyDescent="0.3">
      <c r="A8" t="s">
        <v>15</v>
      </c>
      <c r="B8">
        <v>16</v>
      </c>
      <c r="C8">
        <f>VALUE(MID(A8,4,6))</f>
        <v>132231</v>
      </c>
      <c r="D8">
        <f>VALUE(MID(A8,11,LEN(A8)-13))</f>
        <v>350</v>
      </c>
      <c r="E8">
        <f t="shared" si="0"/>
        <v>16</v>
      </c>
    </row>
    <row r="9" spans="1:5" x14ac:dyDescent="0.3">
      <c r="A9" t="s">
        <v>17</v>
      </c>
      <c r="B9">
        <v>17</v>
      </c>
      <c r="C9">
        <f>VALUE(MID(A9,4,6))</f>
        <v>132231</v>
      </c>
      <c r="D9">
        <f>VALUE(MID(A9,11,LEN(A9)-13))</f>
        <v>400</v>
      </c>
      <c r="E9">
        <f t="shared" si="0"/>
        <v>17</v>
      </c>
    </row>
    <row r="10" spans="1:5" x14ac:dyDescent="0.3">
      <c r="A10" t="s">
        <v>19</v>
      </c>
      <c r="B10">
        <v>16</v>
      </c>
      <c r="C10">
        <f>VALUE(MID(A10,4,6))</f>
        <v>132231</v>
      </c>
      <c r="D10">
        <f>VALUE(MID(A10,11,LEN(A10)-13))</f>
        <v>450</v>
      </c>
      <c r="E10">
        <f t="shared" si="0"/>
        <v>16</v>
      </c>
    </row>
    <row r="11" spans="1:5" x14ac:dyDescent="0.3">
      <c r="A11" t="s">
        <v>23</v>
      </c>
      <c r="B11">
        <v>26</v>
      </c>
      <c r="C11">
        <f>VALUE(MID(A11,4,6))</f>
        <v>132231</v>
      </c>
      <c r="D11">
        <f>VALUE(MID(A11,11,LEN(A11)-13))</f>
        <v>500</v>
      </c>
      <c r="E11">
        <f t="shared" si="0"/>
        <v>26</v>
      </c>
    </row>
    <row r="12" spans="1:5" x14ac:dyDescent="0.3">
      <c r="A12" t="s">
        <v>41</v>
      </c>
      <c r="B12">
        <v>0</v>
      </c>
      <c r="C12">
        <f>VALUE(MID(A12,4,6))</f>
        <v>136309</v>
      </c>
      <c r="D12">
        <f>VALUE(MID(A12,11,LEN(A12)-13))</f>
        <v>50</v>
      </c>
      <c r="E12">
        <f>MAX(B12,1)</f>
        <v>1</v>
      </c>
    </row>
    <row r="13" spans="1:5" x14ac:dyDescent="0.3">
      <c r="A13" t="s">
        <v>25</v>
      </c>
      <c r="B13">
        <v>1</v>
      </c>
      <c r="C13">
        <f>VALUE(MID(A13,4,6))</f>
        <v>136309</v>
      </c>
      <c r="D13">
        <f>VALUE(MID(A13,11,LEN(A13)-13))</f>
        <v>100</v>
      </c>
      <c r="E13">
        <f t="shared" si="0"/>
        <v>1</v>
      </c>
    </row>
    <row r="14" spans="1:5" x14ac:dyDescent="0.3">
      <c r="A14" t="s">
        <v>27</v>
      </c>
      <c r="B14">
        <v>3</v>
      </c>
      <c r="C14">
        <f>VALUE(MID(A14,4,6))</f>
        <v>136309</v>
      </c>
      <c r="D14">
        <f>VALUE(MID(A14,11,LEN(A14)-13))</f>
        <v>150</v>
      </c>
      <c r="E14">
        <f t="shared" si="0"/>
        <v>3</v>
      </c>
    </row>
    <row r="15" spans="1:5" x14ac:dyDescent="0.3">
      <c r="A15" t="s">
        <v>29</v>
      </c>
      <c r="B15">
        <v>3</v>
      </c>
      <c r="C15">
        <f>VALUE(MID(A15,4,6))</f>
        <v>136309</v>
      </c>
      <c r="D15">
        <f>VALUE(MID(A15,11,LEN(A15)-13))</f>
        <v>200</v>
      </c>
      <c r="E15">
        <f t="shared" si="0"/>
        <v>3</v>
      </c>
    </row>
    <row r="16" spans="1:5" x14ac:dyDescent="0.3">
      <c r="A16" t="s">
        <v>31</v>
      </c>
      <c r="B16">
        <v>5</v>
      </c>
      <c r="C16">
        <f>VALUE(MID(A16,4,6))</f>
        <v>136309</v>
      </c>
      <c r="D16">
        <f>VALUE(MID(A16,11,LEN(A16)-13))</f>
        <v>250</v>
      </c>
      <c r="E16">
        <f t="shared" si="0"/>
        <v>5</v>
      </c>
    </row>
    <row r="17" spans="1:5" x14ac:dyDescent="0.3">
      <c r="A17" t="s">
        <v>33</v>
      </c>
      <c r="B17">
        <v>7</v>
      </c>
      <c r="C17">
        <f>VALUE(MID(A17,4,6))</f>
        <v>136309</v>
      </c>
      <c r="D17">
        <f>VALUE(MID(A17,11,LEN(A17)-13))</f>
        <v>300</v>
      </c>
      <c r="E17">
        <f t="shared" si="0"/>
        <v>7</v>
      </c>
    </row>
    <row r="18" spans="1:5" x14ac:dyDescent="0.3">
      <c r="A18" t="s">
        <v>35</v>
      </c>
      <c r="B18">
        <v>11</v>
      </c>
      <c r="C18">
        <f>VALUE(MID(A18,4,6))</f>
        <v>136309</v>
      </c>
      <c r="D18">
        <f>VALUE(MID(A18,11,LEN(A18)-13))</f>
        <v>350</v>
      </c>
      <c r="E18">
        <f t="shared" si="0"/>
        <v>11</v>
      </c>
    </row>
    <row r="19" spans="1:5" x14ac:dyDescent="0.3">
      <c r="A19" t="s">
        <v>37</v>
      </c>
      <c r="B19">
        <v>13</v>
      </c>
      <c r="C19">
        <f>VALUE(MID(A19,4,6))</f>
        <v>136309</v>
      </c>
      <c r="D19">
        <f>VALUE(MID(A19,11,LEN(A19)-13))</f>
        <v>400</v>
      </c>
      <c r="E19">
        <f t="shared" si="0"/>
        <v>13</v>
      </c>
    </row>
    <row r="20" spans="1:5" x14ac:dyDescent="0.3">
      <c r="A20" t="s">
        <v>39</v>
      </c>
      <c r="B20">
        <v>17</v>
      </c>
      <c r="C20">
        <f>VALUE(MID(A20,4,6))</f>
        <v>136309</v>
      </c>
      <c r="D20">
        <f>VALUE(MID(A20,11,LEN(A20)-13))</f>
        <v>450</v>
      </c>
      <c r="E20">
        <f t="shared" si="0"/>
        <v>17</v>
      </c>
    </row>
    <row r="21" spans="1:5" x14ac:dyDescent="0.3">
      <c r="A21" t="s">
        <v>43</v>
      </c>
      <c r="B21">
        <v>25</v>
      </c>
      <c r="C21">
        <f>VALUE(MID(A21,4,6))</f>
        <v>136309</v>
      </c>
      <c r="D21">
        <f>VALUE(MID(A21,11,LEN(A21)-13))</f>
        <v>500</v>
      </c>
      <c r="E21">
        <f t="shared" si="0"/>
        <v>25</v>
      </c>
    </row>
    <row r="22" spans="1:5" x14ac:dyDescent="0.3">
      <c r="A22" t="s">
        <v>61</v>
      </c>
      <c r="B22">
        <v>0</v>
      </c>
      <c r="C22">
        <f>VALUE(MID(A22,4,6))</f>
        <v>136315</v>
      </c>
      <c r="D22">
        <f>VALUE(MID(A22,11,LEN(A22)-13))</f>
        <v>50</v>
      </c>
      <c r="E22">
        <f>MAX(B22,1)</f>
        <v>1</v>
      </c>
    </row>
    <row r="23" spans="1:5" x14ac:dyDescent="0.3">
      <c r="A23" t="s">
        <v>45</v>
      </c>
      <c r="B23">
        <v>1</v>
      </c>
      <c r="C23">
        <f>VALUE(MID(A23,4,6))</f>
        <v>136315</v>
      </c>
      <c r="D23">
        <f>VALUE(MID(A23,11,LEN(A23)-13))</f>
        <v>100</v>
      </c>
      <c r="E23">
        <f t="shared" si="0"/>
        <v>1</v>
      </c>
    </row>
    <row r="24" spans="1:5" x14ac:dyDescent="0.3">
      <c r="A24" t="s">
        <v>47</v>
      </c>
      <c r="B24">
        <v>3</v>
      </c>
      <c r="C24">
        <f>VALUE(MID(A24,4,6))</f>
        <v>136315</v>
      </c>
      <c r="D24">
        <f>VALUE(MID(A24,11,LEN(A24)-13))</f>
        <v>150</v>
      </c>
      <c r="E24">
        <f t="shared" si="0"/>
        <v>3</v>
      </c>
    </row>
    <row r="25" spans="1:5" x14ac:dyDescent="0.3">
      <c r="A25" t="s">
        <v>49</v>
      </c>
      <c r="B25">
        <v>4</v>
      </c>
      <c r="C25">
        <f>VALUE(MID(A25,4,6))</f>
        <v>136315</v>
      </c>
      <c r="D25">
        <f>VALUE(MID(A25,11,LEN(A25)-13))</f>
        <v>200</v>
      </c>
      <c r="E25">
        <f t="shared" si="0"/>
        <v>4</v>
      </c>
    </row>
    <row r="26" spans="1:5" x14ac:dyDescent="0.3">
      <c r="A26" t="s">
        <v>51</v>
      </c>
      <c r="B26">
        <v>5</v>
      </c>
      <c r="C26">
        <f>VALUE(MID(A26,4,6))</f>
        <v>136315</v>
      </c>
      <c r="D26">
        <f>VALUE(MID(A26,11,LEN(A26)-13))</f>
        <v>250</v>
      </c>
      <c r="E26">
        <f t="shared" si="0"/>
        <v>5</v>
      </c>
    </row>
    <row r="27" spans="1:5" x14ac:dyDescent="0.3">
      <c r="A27" t="s">
        <v>53</v>
      </c>
      <c r="B27">
        <v>7</v>
      </c>
      <c r="C27">
        <f>VALUE(MID(A27,4,6))</f>
        <v>136315</v>
      </c>
      <c r="D27">
        <f>VALUE(MID(A27,11,LEN(A27)-13))</f>
        <v>300</v>
      </c>
      <c r="E27">
        <f t="shared" si="0"/>
        <v>7</v>
      </c>
    </row>
    <row r="28" spans="1:5" x14ac:dyDescent="0.3">
      <c r="A28" t="s">
        <v>55</v>
      </c>
      <c r="B28">
        <v>10</v>
      </c>
      <c r="C28">
        <f>VALUE(MID(A28,4,6))</f>
        <v>136315</v>
      </c>
      <c r="D28">
        <f>VALUE(MID(A28,11,LEN(A28)-13))</f>
        <v>350</v>
      </c>
      <c r="E28">
        <f t="shared" si="0"/>
        <v>10</v>
      </c>
    </row>
    <row r="29" spans="1:5" x14ac:dyDescent="0.3">
      <c r="A29" t="s">
        <v>57</v>
      </c>
      <c r="B29">
        <v>12</v>
      </c>
      <c r="C29">
        <f>VALUE(MID(A29,4,6))</f>
        <v>136315</v>
      </c>
      <c r="D29">
        <f>VALUE(MID(A29,11,LEN(A29)-13))</f>
        <v>400</v>
      </c>
      <c r="E29">
        <f t="shared" si="0"/>
        <v>12</v>
      </c>
    </row>
    <row r="30" spans="1:5" x14ac:dyDescent="0.3">
      <c r="A30" t="s">
        <v>59</v>
      </c>
      <c r="B30">
        <v>14</v>
      </c>
      <c r="C30">
        <f>VALUE(MID(A30,4,6))</f>
        <v>136315</v>
      </c>
      <c r="D30">
        <f>VALUE(MID(A30,11,LEN(A30)-13))</f>
        <v>450</v>
      </c>
      <c r="E30">
        <f t="shared" si="0"/>
        <v>14</v>
      </c>
    </row>
    <row r="31" spans="1:5" x14ac:dyDescent="0.3">
      <c r="A31" t="s">
        <v>63</v>
      </c>
      <c r="B31">
        <v>17</v>
      </c>
      <c r="C31">
        <f>VALUE(MID(A31,4,6))</f>
        <v>136315</v>
      </c>
      <c r="D31">
        <f>VALUE(MID(A31,11,LEN(A31)-13))</f>
        <v>500</v>
      </c>
      <c r="E31">
        <f t="shared" si="0"/>
        <v>17</v>
      </c>
    </row>
    <row r="32" spans="1:5" x14ac:dyDescent="0.3">
      <c r="A32" t="s">
        <v>81</v>
      </c>
      <c r="B32">
        <v>0</v>
      </c>
      <c r="C32">
        <f>VALUE(MID(A32,4,6))</f>
        <v>136682</v>
      </c>
      <c r="D32">
        <f>VALUE(MID(A32,11,LEN(A32)-13))</f>
        <v>50</v>
      </c>
      <c r="E32">
        <f t="shared" si="0"/>
        <v>1</v>
      </c>
    </row>
    <row r="33" spans="1:5" x14ac:dyDescent="0.3">
      <c r="A33" t="s">
        <v>65</v>
      </c>
      <c r="B33">
        <v>0</v>
      </c>
      <c r="C33">
        <f>VALUE(MID(A33,4,6))</f>
        <v>136682</v>
      </c>
      <c r="D33">
        <f>VALUE(MID(A33,11,LEN(A33)-13))</f>
        <v>100</v>
      </c>
      <c r="E33">
        <f t="shared" si="0"/>
        <v>1</v>
      </c>
    </row>
    <row r="34" spans="1:5" x14ac:dyDescent="0.3">
      <c r="A34" t="s">
        <v>67</v>
      </c>
      <c r="B34">
        <v>1</v>
      </c>
      <c r="C34">
        <f>VALUE(MID(A34,4,6))</f>
        <v>136682</v>
      </c>
      <c r="D34">
        <f>VALUE(MID(A34,11,LEN(A34)-13))</f>
        <v>150</v>
      </c>
      <c r="E34">
        <f t="shared" ref="E34:E65" si="1">MAX(B34,1)</f>
        <v>1</v>
      </c>
    </row>
    <row r="35" spans="1:5" x14ac:dyDescent="0.3">
      <c r="A35" t="s">
        <v>69</v>
      </c>
      <c r="B35">
        <v>3</v>
      </c>
      <c r="C35">
        <f>VALUE(MID(A35,4,6))</f>
        <v>136682</v>
      </c>
      <c r="D35">
        <f>VALUE(MID(A35,11,LEN(A35)-13))</f>
        <v>200</v>
      </c>
      <c r="E35">
        <f t="shared" si="1"/>
        <v>3</v>
      </c>
    </row>
    <row r="36" spans="1:5" x14ac:dyDescent="0.3">
      <c r="A36" t="s">
        <v>71</v>
      </c>
      <c r="B36">
        <v>5</v>
      </c>
      <c r="C36">
        <f>VALUE(MID(A36,4,6))</f>
        <v>136682</v>
      </c>
      <c r="D36">
        <f>VALUE(MID(A36,11,LEN(A36)-13))</f>
        <v>250</v>
      </c>
      <c r="E36">
        <f t="shared" si="1"/>
        <v>5</v>
      </c>
    </row>
    <row r="37" spans="1:5" x14ac:dyDescent="0.3">
      <c r="A37" t="s">
        <v>73</v>
      </c>
      <c r="B37">
        <v>6</v>
      </c>
      <c r="C37">
        <f>VALUE(MID(A37,4,6))</f>
        <v>136682</v>
      </c>
      <c r="D37">
        <f>VALUE(MID(A37,11,LEN(A37)-13))</f>
        <v>300</v>
      </c>
      <c r="E37">
        <f t="shared" si="1"/>
        <v>6</v>
      </c>
    </row>
    <row r="38" spans="1:5" x14ac:dyDescent="0.3">
      <c r="A38" t="s">
        <v>75</v>
      </c>
      <c r="B38">
        <v>8</v>
      </c>
      <c r="C38">
        <f>VALUE(MID(A38,4,6))</f>
        <v>136682</v>
      </c>
      <c r="D38">
        <f>VALUE(MID(A38,11,LEN(A38)-13))</f>
        <v>350</v>
      </c>
      <c r="E38">
        <f t="shared" si="1"/>
        <v>8</v>
      </c>
    </row>
    <row r="39" spans="1:5" x14ac:dyDescent="0.3">
      <c r="A39" t="s">
        <v>77</v>
      </c>
      <c r="B39">
        <v>11</v>
      </c>
      <c r="C39">
        <f>VALUE(MID(A39,4,6))</f>
        <v>136682</v>
      </c>
      <c r="D39">
        <f>VALUE(MID(A39,11,LEN(A39)-13))</f>
        <v>400</v>
      </c>
      <c r="E39">
        <f t="shared" si="1"/>
        <v>11</v>
      </c>
    </row>
    <row r="40" spans="1:5" x14ac:dyDescent="0.3">
      <c r="A40" t="s">
        <v>79</v>
      </c>
      <c r="B40">
        <v>13</v>
      </c>
      <c r="C40">
        <f>VALUE(MID(A40,4,6))</f>
        <v>136682</v>
      </c>
      <c r="D40">
        <f>VALUE(MID(A40,11,LEN(A40)-13))</f>
        <v>450</v>
      </c>
      <c r="E40">
        <f t="shared" si="1"/>
        <v>13</v>
      </c>
    </row>
    <row r="41" spans="1:5" x14ac:dyDescent="0.3">
      <c r="A41" t="s">
        <v>83</v>
      </c>
      <c r="B41">
        <v>17</v>
      </c>
      <c r="C41">
        <f>VALUE(MID(A41,4,6))</f>
        <v>136682</v>
      </c>
      <c r="D41">
        <f>VALUE(MID(A41,11,LEN(A41)-13))</f>
        <v>500</v>
      </c>
      <c r="E41">
        <f t="shared" si="1"/>
        <v>17</v>
      </c>
    </row>
    <row r="42" spans="1:5" x14ac:dyDescent="0.3">
      <c r="A42" t="s">
        <v>101</v>
      </c>
      <c r="B42">
        <v>0</v>
      </c>
      <c r="C42">
        <f>VALUE(MID(A42,4,6))</f>
        <v>136683</v>
      </c>
      <c r="D42">
        <f>VALUE(MID(A42,11,LEN(A42)-13))</f>
        <v>50</v>
      </c>
      <c r="E42">
        <f t="shared" si="1"/>
        <v>1</v>
      </c>
    </row>
    <row r="43" spans="1:5" x14ac:dyDescent="0.3">
      <c r="A43" t="s">
        <v>85</v>
      </c>
      <c r="B43">
        <v>1</v>
      </c>
      <c r="C43">
        <f>VALUE(MID(A43,4,6))</f>
        <v>136683</v>
      </c>
      <c r="D43">
        <f>VALUE(MID(A43,11,LEN(A43)-13))</f>
        <v>100</v>
      </c>
      <c r="E43">
        <f t="shared" si="1"/>
        <v>1</v>
      </c>
    </row>
    <row r="44" spans="1:5" x14ac:dyDescent="0.3">
      <c r="A44" t="s">
        <v>87</v>
      </c>
      <c r="B44">
        <v>1</v>
      </c>
      <c r="C44">
        <f>VALUE(MID(A44,4,6))</f>
        <v>136683</v>
      </c>
      <c r="D44">
        <f>VALUE(MID(A44,11,LEN(A44)-13))</f>
        <v>150</v>
      </c>
      <c r="E44">
        <f t="shared" si="1"/>
        <v>1</v>
      </c>
    </row>
    <row r="45" spans="1:5" x14ac:dyDescent="0.3">
      <c r="A45" t="s">
        <v>89</v>
      </c>
      <c r="B45">
        <v>2</v>
      </c>
      <c r="C45">
        <f>VALUE(MID(A45,4,6))</f>
        <v>136683</v>
      </c>
      <c r="D45">
        <f>VALUE(MID(A45,11,LEN(A45)-13))</f>
        <v>200</v>
      </c>
      <c r="E45">
        <f t="shared" si="1"/>
        <v>2</v>
      </c>
    </row>
    <row r="46" spans="1:5" x14ac:dyDescent="0.3">
      <c r="A46" t="s">
        <v>91</v>
      </c>
      <c r="B46">
        <v>5</v>
      </c>
      <c r="C46">
        <f>VALUE(MID(A46,4,6))</f>
        <v>136683</v>
      </c>
      <c r="D46">
        <f>VALUE(MID(A46,11,LEN(A46)-13))</f>
        <v>250</v>
      </c>
      <c r="E46">
        <f t="shared" si="1"/>
        <v>5</v>
      </c>
    </row>
    <row r="47" spans="1:5" x14ac:dyDescent="0.3">
      <c r="A47" t="s">
        <v>93</v>
      </c>
      <c r="B47">
        <v>5</v>
      </c>
      <c r="C47">
        <f>VALUE(MID(A47,4,6))</f>
        <v>136683</v>
      </c>
      <c r="D47">
        <f>VALUE(MID(A47,11,LEN(A47)-13))</f>
        <v>300</v>
      </c>
      <c r="E47">
        <f t="shared" si="1"/>
        <v>5</v>
      </c>
    </row>
    <row r="48" spans="1:5" x14ac:dyDescent="0.3">
      <c r="A48" t="s">
        <v>95</v>
      </c>
      <c r="B48">
        <v>8</v>
      </c>
      <c r="C48">
        <f>VALUE(MID(A48,4,6))</f>
        <v>136683</v>
      </c>
      <c r="D48">
        <f>VALUE(MID(A48,11,LEN(A48)-13))</f>
        <v>350</v>
      </c>
      <c r="E48">
        <f t="shared" si="1"/>
        <v>8</v>
      </c>
    </row>
    <row r="49" spans="1:5" x14ac:dyDescent="0.3">
      <c r="A49" t="s">
        <v>97</v>
      </c>
      <c r="B49">
        <v>11</v>
      </c>
      <c r="C49">
        <f>VALUE(MID(A49,4,6))</f>
        <v>136683</v>
      </c>
      <c r="D49">
        <f>VALUE(MID(A49,11,LEN(A49)-13))</f>
        <v>400</v>
      </c>
      <c r="E49">
        <f t="shared" si="1"/>
        <v>11</v>
      </c>
    </row>
    <row r="50" spans="1:5" x14ac:dyDescent="0.3">
      <c r="A50" t="s">
        <v>99</v>
      </c>
      <c r="B50">
        <v>13</v>
      </c>
      <c r="C50">
        <f>VALUE(MID(A50,4,6))</f>
        <v>136683</v>
      </c>
      <c r="D50">
        <f>VALUE(MID(A50,11,LEN(A50)-13))</f>
        <v>450</v>
      </c>
      <c r="E50">
        <f t="shared" si="1"/>
        <v>13</v>
      </c>
    </row>
    <row r="51" spans="1:5" x14ac:dyDescent="0.3">
      <c r="A51" t="s">
        <v>103</v>
      </c>
      <c r="B51">
        <v>16</v>
      </c>
      <c r="C51">
        <f>VALUE(MID(A51,4,6))</f>
        <v>136683</v>
      </c>
      <c r="D51">
        <f>VALUE(MID(A51,11,LEN(A51)-13))</f>
        <v>500</v>
      </c>
      <c r="E51">
        <f t="shared" si="1"/>
        <v>16</v>
      </c>
    </row>
    <row r="52" spans="1:5" x14ac:dyDescent="0.3">
      <c r="A52" t="s">
        <v>121</v>
      </c>
      <c r="B52">
        <v>0</v>
      </c>
      <c r="C52">
        <f>VALUE(MID(A52,4,6))</f>
        <v>136718</v>
      </c>
      <c r="D52">
        <f>VALUE(MID(A52,11,LEN(A52)-13))</f>
        <v>50</v>
      </c>
      <c r="E52">
        <f t="shared" si="1"/>
        <v>1</v>
      </c>
    </row>
    <row r="53" spans="1:5" x14ac:dyDescent="0.3">
      <c r="A53" t="s">
        <v>105</v>
      </c>
      <c r="B53">
        <v>1</v>
      </c>
      <c r="C53">
        <f>VALUE(MID(A53,4,6))</f>
        <v>136718</v>
      </c>
      <c r="D53">
        <f>VALUE(MID(A53,11,LEN(A53)-13))</f>
        <v>100</v>
      </c>
      <c r="E53">
        <f t="shared" si="1"/>
        <v>1</v>
      </c>
    </row>
    <row r="54" spans="1:5" x14ac:dyDescent="0.3">
      <c r="A54" t="s">
        <v>107</v>
      </c>
      <c r="B54">
        <v>2</v>
      </c>
      <c r="C54">
        <f>VALUE(MID(A54,4,6))</f>
        <v>136718</v>
      </c>
      <c r="D54">
        <f>VALUE(MID(A54,11,LEN(A54)-13))</f>
        <v>150</v>
      </c>
      <c r="E54">
        <f t="shared" si="1"/>
        <v>2</v>
      </c>
    </row>
    <row r="55" spans="1:5" x14ac:dyDescent="0.3">
      <c r="A55" t="s">
        <v>109</v>
      </c>
      <c r="B55">
        <v>3</v>
      </c>
      <c r="C55">
        <f>VALUE(MID(A55,4,6))</f>
        <v>136718</v>
      </c>
      <c r="D55">
        <f>VALUE(MID(A55,11,LEN(A55)-13))</f>
        <v>200</v>
      </c>
      <c r="E55">
        <f t="shared" si="1"/>
        <v>3</v>
      </c>
    </row>
    <row r="56" spans="1:5" x14ac:dyDescent="0.3">
      <c r="A56" t="s">
        <v>111</v>
      </c>
      <c r="B56">
        <v>4</v>
      </c>
      <c r="C56">
        <f>VALUE(MID(A56,4,6))</f>
        <v>136718</v>
      </c>
      <c r="D56">
        <f>VALUE(MID(A56,11,LEN(A56)-13))</f>
        <v>250</v>
      </c>
      <c r="E56">
        <f t="shared" si="1"/>
        <v>4</v>
      </c>
    </row>
    <row r="57" spans="1:5" x14ac:dyDescent="0.3">
      <c r="A57" t="s">
        <v>113</v>
      </c>
      <c r="B57">
        <v>9</v>
      </c>
      <c r="C57">
        <f>VALUE(MID(A57,4,6))</f>
        <v>136718</v>
      </c>
      <c r="D57">
        <f>VALUE(MID(A57,11,LEN(A57)-13))</f>
        <v>300</v>
      </c>
      <c r="E57">
        <f t="shared" si="1"/>
        <v>9</v>
      </c>
    </row>
    <row r="58" spans="1:5" x14ac:dyDescent="0.3">
      <c r="A58" t="s">
        <v>115</v>
      </c>
      <c r="B58">
        <v>11</v>
      </c>
      <c r="C58">
        <f>VALUE(MID(A58,4,6))</f>
        <v>136718</v>
      </c>
      <c r="D58">
        <f>VALUE(MID(A58,11,LEN(A58)-13))</f>
        <v>350</v>
      </c>
      <c r="E58">
        <f t="shared" si="1"/>
        <v>11</v>
      </c>
    </row>
    <row r="59" spans="1:5" x14ac:dyDescent="0.3">
      <c r="A59" t="s">
        <v>117</v>
      </c>
      <c r="B59">
        <v>14</v>
      </c>
      <c r="C59">
        <f>VALUE(MID(A59,4,6))</f>
        <v>136718</v>
      </c>
      <c r="D59">
        <f>VALUE(MID(A59,11,LEN(A59)-13))</f>
        <v>400</v>
      </c>
      <c r="E59">
        <f t="shared" si="1"/>
        <v>14</v>
      </c>
    </row>
    <row r="60" spans="1:5" x14ac:dyDescent="0.3">
      <c r="A60" t="s">
        <v>119</v>
      </c>
      <c r="B60">
        <v>18</v>
      </c>
      <c r="C60">
        <f>VALUE(MID(A60,4,6))</f>
        <v>136718</v>
      </c>
      <c r="D60">
        <f>VALUE(MID(A60,11,LEN(A60)-13))</f>
        <v>450</v>
      </c>
      <c r="E60">
        <f t="shared" si="1"/>
        <v>18</v>
      </c>
    </row>
    <row r="61" spans="1:5" x14ac:dyDescent="0.3">
      <c r="A61" t="s">
        <v>123</v>
      </c>
      <c r="B61">
        <v>22</v>
      </c>
      <c r="C61">
        <f>VALUE(MID(A61,4,6))</f>
        <v>136718</v>
      </c>
      <c r="D61">
        <f>VALUE(MID(A61,11,LEN(A61)-13))</f>
        <v>500</v>
      </c>
      <c r="E61">
        <f t="shared" si="1"/>
        <v>22</v>
      </c>
    </row>
    <row r="62" spans="1:5" x14ac:dyDescent="0.3">
      <c r="A62" t="s">
        <v>141</v>
      </c>
      <c r="B62">
        <v>0</v>
      </c>
      <c r="C62">
        <f>VALUE(MID(A62,4,6))</f>
        <v>136723</v>
      </c>
      <c r="D62">
        <f>VALUE(MID(A62,11,LEN(A62)-13))</f>
        <v>50</v>
      </c>
      <c r="E62">
        <f t="shared" si="1"/>
        <v>1</v>
      </c>
    </row>
    <row r="63" spans="1:5" x14ac:dyDescent="0.3">
      <c r="A63" t="s">
        <v>125</v>
      </c>
      <c r="B63">
        <v>1</v>
      </c>
      <c r="C63">
        <f>VALUE(MID(A63,4,6))</f>
        <v>136723</v>
      </c>
      <c r="D63">
        <f>VALUE(MID(A63,11,LEN(A63)-13))</f>
        <v>100</v>
      </c>
      <c r="E63">
        <f t="shared" si="1"/>
        <v>1</v>
      </c>
    </row>
    <row r="64" spans="1:5" x14ac:dyDescent="0.3">
      <c r="A64" t="s">
        <v>127</v>
      </c>
      <c r="B64">
        <v>2</v>
      </c>
      <c r="C64">
        <f>VALUE(MID(A64,4,6))</f>
        <v>136723</v>
      </c>
      <c r="D64">
        <f>VALUE(MID(A64,11,LEN(A64)-13))</f>
        <v>150</v>
      </c>
      <c r="E64">
        <f t="shared" si="1"/>
        <v>2</v>
      </c>
    </row>
    <row r="65" spans="1:5" x14ac:dyDescent="0.3">
      <c r="A65" t="s">
        <v>129</v>
      </c>
      <c r="B65">
        <v>4</v>
      </c>
      <c r="C65">
        <f>VALUE(MID(A65,4,6))</f>
        <v>136723</v>
      </c>
      <c r="D65">
        <f>VALUE(MID(A65,11,LEN(A65)-13))</f>
        <v>200</v>
      </c>
      <c r="E65">
        <f t="shared" si="1"/>
        <v>4</v>
      </c>
    </row>
    <row r="66" spans="1:5" x14ac:dyDescent="0.3">
      <c r="A66" t="s">
        <v>131</v>
      </c>
      <c r="B66">
        <v>5</v>
      </c>
      <c r="C66">
        <f>VALUE(MID(A66,4,6))</f>
        <v>136723</v>
      </c>
      <c r="D66">
        <f>VALUE(MID(A66,11,LEN(A66)-13))</f>
        <v>250</v>
      </c>
      <c r="E66">
        <f t="shared" ref="E66:E97" si="2">MAX(B66,1)</f>
        <v>5</v>
      </c>
    </row>
    <row r="67" spans="1:5" x14ac:dyDescent="0.3">
      <c r="A67" t="s">
        <v>133</v>
      </c>
      <c r="B67">
        <v>9</v>
      </c>
      <c r="C67">
        <f>VALUE(MID(A67,4,6))</f>
        <v>136723</v>
      </c>
      <c r="D67">
        <f>VALUE(MID(A67,11,LEN(A67)-13))</f>
        <v>300</v>
      </c>
      <c r="E67">
        <f t="shared" si="2"/>
        <v>9</v>
      </c>
    </row>
    <row r="68" spans="1:5" x14ac:dyDescent="0.3">
      <c r="A68" t="s">
        <v>135</v>
      </c>
      <c r="B68">
        <v>13</v>
      </c>
      <c r="C68">
        <f>VALUE(MID(A68,4,6))</f>
        <v>136723</v>
      </c>
      <c r="D68">
        <f>VALUE(MID(A68,11,LEN(A68)-13))</f>
        <v>350</v>
      </c>
      <c r="E68">
        <f t="shared" si="2"/>
        <v>13</v>
      </c>
    </row>
    <row r="69" spans="1:5" x14ac:dyDescent="0.3">
      <c r="A69" t="s">
        <v>137</v>
      </c>
      <c r="B69">
        <v>16</v>
      </c>
      <c r="C69">
        <f>VALUE(MID(A69,4,6))</f>
        <v>136723</v>
      </c>
      <c r="D69">
        <f>VALUE(MID(A69,11,LEN(A69)-13))</f>
        <v>400</v>
      </c>
      <c r="E69">
        <f t="shared" si="2"/>
        <v>16</v>
      </c>
    </row>
    <row r="70" spans="1:5" x14ac:dyDescent="0.3">
      <c r="A70" t="s">
        <v>139</v>
      </c>
      <c r="B70">
        <v>20</v>
      </c>
      <c r="C70">
        <f>VALUE(MID(A70,4,6))</f>
        <v>136723</v>
      </c>
      <c r="D70">
        <f>VALUE(MID(A70,11,LEN(A70)-13))</f>
        <v>450</v>
      </c>
      <c r="E70">
        <f t="shared" si="2"/>
        <v>20</v>
      </c>
    </row>
    <row r="71" spans="1:5" x14ac:dyDescent="0.3">
      <c r="A71" t="s">
        <v>143</v>
      </c>
      <c r="B71">
        <v>25</v>
      </c>
      <c r="C71">
        <f>VALUE(MID(A71,4,6))</f>
        <v>136723</v>
      </c>
      <c r="D71">
        <f>VALUE(MID(A71,11,LEN(A71)-13))</f>
        <v>500</v>
      </c>
      <c r="E71">
        <f t="shared" si="2"/>
        <v>25</v>
      </c>
    </row>
    <row r="72" spans="1:5" x14ac:dyDescent="0.3">
      <c r="A72" t="s">
        <v>161</v>
      </c>
      <c r="B72">
        <v>0</v>
      </c>
      <c r="C72">
        <f>VALUE(MID(A72,4,6))</f>
        <v>136730</v>
      </c>
      <c r="D72">
        <f>VALUE(MID(A72,11,LEN(A72)-13))</f>
        <v>50</v>
      </c>
      <c r="E72">
        <f t="shared" si="2"/>
        <v>1</v>
      </c>
    </row>
    <row r="73" spans="1:5" x14ac:dyDescent="0.3">
      <c r="A73" t="s">
        <v>145</v>
      </c>
      <c r="B73">
        <v>1</v>
      </c>
      <c r="C73">
        <f>VALUE(MID(A73,4,6))</f>
        <v>136730</v>
      </c>
      <c r="D73">
        <f>VALUE(MID(A73,11,LEN(A73)-13))</f>
        <v>100</v>
      </c>
      <c r="E73">
        <f t="shared" si="2"/>
        <v>1</v>
      </c>
    </row>
    <row r="74" spans="1:5" x14ac:dyDescent="0.3">
      <c r="A74" t="s">
        <v>147</v>
      </c>
      <c r="B74">
        <v>2</v>
      </c>
      <c r="C74">
        <f>VALUE(MID(A74,4,6))</f>
        <v>136730</v>
      </c>
      <c r="D74">
        <f>VALUE(MID(A74,11,LEN(A74)-13))</f>
        <v>150</v>
      </c>
      <c r="E74">
        <f t="shared" si="2"/>
        <v>2</v>
      </c>
    </row>
    <row r="75" spans="1:5" x14ac:dyDescent="0.3">
      <c r="A75" t="s">
        <v>149</v>
      </c>
      <c r="B75">
        <v>3</v>
      </c>
      <c r="C75">
        <f>VALUE(MID(A75,4,6))</f>
        <v>136730</v>
      </c>
      <c r="D75">
        <f>VALUE(MID(A75,11,LEN(A75)-13))</f>
        <v>200</v>
      </c>
      <c r="E75">
        <f t="shared" si="2"/>
        <v>3</v>
      </c>
    </row>
    <row r="76" spans="1:5" x14ac:dyDescent="0.3">
      <c r="A76" t="s">
        <v>151</v>
      </c>
      <c r="B76">
        <v>4</v>
      </c>
      <c r="C76">
        <f>VALUE(MID(A76,4,6))</f>
        <v>136730</v>
      </c>
      <c r="D76">
        <f>VALUE(MID(A76,11,LEN(A76)-13))</f>
        <v>250</v>
      </c>
      <c r="E76">
        <f t="shared" si="2"/>
        <v>4</v>
      </c>
    </row>
    <row r="77" spans="1:5" x14ac:dyDescent="0.3">
      <c r="A77" t="s">
        <v>153</v>
      </c>
      <c r="B77">
        <v>6</v>
      </c>
      <c r="C77">
        <f>VALUE(MID(A77,4,6))</f>
        <v>136730</v>
      </c>
      <c r="D77">
        <f>VALUE(MID(A77,11,LEN(A77)-13))</f>
        <v>300</v>
      </c>
      <c r="E77">
        <f t="shared" si="2"/>
        <v>6</v>
      </c>
    </row>
    <row r="78" spans="1:5" x14ac:dyDescent="0.3">
      <c r="A78" t="s">
        <v>155</v>
      </c>
      <c r="B78">
        <v>8</v>
      </c>
      <c r="C78">
        <f>VALUE(MID(A78,4,6))</f>
        <v>136730</v>
      </c>
      <c r="D78">
        <f>VALUE(MID(A78,11,LEN(A78)-13))</f>
        <v>350</v>
      </c>
      <c r="E78">
        <f t="shared" si="2"/>
        <v>8</v>
      </c>
    </row>
    <row r="79" spans="1:5" x14ac:dyDescent="0.3">
      <c r="A79" t="s">
        <v>157</v>
      </c>
      <c r="B79">
        <v>11</v>
      </c>
      <c r="C79">
        <f>VALUE(MID(A79,4,6))</f>
        <v>136730</v>
      </c>
      <c r="D79">
        <f>VALUE(MID(A79,11,LEN(A79)-13))</f>
        <v>400</v>
      </c>
      <c r="E79">
        <f t="shared" si="2"/>
        <v>11</v>
      </c>
    </row>
    <row r="80" spans="1:5" x14ac:dyDescent="0.3">
      <c r="A80" t="s">
        <v>159</v>
      </c>
      <c r="B80">
        <v>14</v>
      </c>
      <c r="C80">
        <f>VALUE(MID(A80,4,6))</f>
        <v>136730</v>
      </c>
      <c r="D80">
        <f>VALUE(MID(A80,11,LEN(A80)-13))</f>
        <v>450</v>
      </c>
      <c r="E80">
        <f t="shared" si="2"/>
        <v>14</v>
      </c>
    </row>
    <row r="81" spans="1:5" x14ac:dyDescent="0.3">
      <c r="A81" t="s">
        <v>163</v>
      </c>
      <c r="B81">
        <v>16</v>
      </c>
      <c r="C81">
        <f>VALUE(MID(A81,4,6))</f>
        <v>136730</v>
      </c>
      <c r="D81">
        <f>VALUE(MID(A81,11,LEN(A81)-13))</f>
        <v>500</v>
      </c>
      <c r="E81">
        <f t="shared" si="2"/>
        <v>16</v>
      </c>
    </row>
    <row r="82" spans="1:5" x14ac:dyDescent="0.3">
      <c r="A82" t="s">
        <v>287</v>
      </c>
      <c r="B82">
        <v>0</v>
      </c>
      <c r="C82">
        <f>VALUE(MID(A82,4,6))</f>
        <v>136759</v>
      </c>
      <c r="D82">
        <f>VALUE(MID(A82,11,LEN(A82)-13))</f>
        <v>50</v>
      </c>
      <c r="E82">
        <f t="shared" si="2"/>
        <v>1</v>
      </c>
    </row>
    <row r="83" spans="1:5" x14ac:dyDescent="0.3">
      <c r="A83" t="s">
        <v>271</v>
      </c>
      <c r="B83">
        <v>1</v>
      </c>
      <c r="C83">
        <f>VALUE(MID(A83,4,6))</f>
        <v>136759</v>
      </c>
      <c r="D83">
        <f>VALUE(MID(A83,11,LEN(A83)-13))</f>
        <v>100</v>
      </c>
      <c r="E83">
        <f t="shared" si="2"/>
        <v>1</v>
      </c>
    </row>
    <row r="84" spans="1:5" x14ac:dyDescent="0.3">
      <c r="A84" t="s">
        <v>273</v>
      </c>
      <c r="B84">
        <v>1</v>
      </c>
      <c r="C84">
        <f>VALUE(MID(A84,4,6))</f>
        <v>136759</v>
      </c>
      <c r="D84">
        <f>VALUE(MID(A84,11,LEN(A84)-13))</f>
        <v>150</v>
      </c>
      <c r="E84">
        <f t="shared" si="2"/>
        <v>1</v>
      </c>
    </row>
    <row r="85" spans="1:5" x14ac:dyDescent="0.3">
      <c r="A85" t="s">
        <v>275</v>
      </c>
      <c r="B85">
        <v>3</v>
      </c>
      <c r="C85">
        <f>VALUE(MID(A85,4,6))</f>
        <v>136759</v>
      </c>
      <c r="D85">
        <f>VALUE(MID(A85,11,LEN(A85)-13))</f>
        <v>200</v>
      </c>
      <c r="E85">
        <f t="shared" si="2"/>
        <v>3</v>
      </c>
    </row>
    <row r="86" spans="1:5" x14ac:dyDescent="0.3">
      <c r="A86" t="s">
        <v>277</v>
      </c>
      <c r="B86">
        <v>5</v>
      </c>
      <c r="C86">
        <f>VALUE(MID(A86,4,6))</f>
        <v>136759</v>
      </c>
      <c r="D86">
        <f>VALUE(MID(A86,11,LEN(A86)-13))</f>
        <v>250</v>
      </c>
      <c r="E86">
        <f t="shared" si="2"/>
        <v>5</v>
      </c>
    </row>
    <row r="87" spans="1:5" x14ac:dyDescent="0.3">
      <c r="A87" t="s">
        <v>279</v>
      </c>
      <c r="B87">
        <v>8</v>
      </c>
      <c r="C87">
        <f>VALUE(MID(A87,4,6))</f>
        <v>136759</v>
      </c>
      <c r="D87">
        <f>VALUE(MID(A87,11,LEN(A87)-13))</f>
        <v>300</v>
      </c>
      <c r="E87">
        <f t="shared" si="2"/>
        <v>8</v>
      </c>
    </row>
    <row r="88" spans="1:5" x14ac:dyDescent="0.3">
      <c r="A88" t="s">
        <v>281</v>
      </c>
      <c r="B88">
        <v>10</v>
      </c>
      <c r="C88">
        <f>VALUE(MID(A88,4,6))</f>
        <v>136759</v>
      </c>
      <c r="D88">
        <f>VALUE(MID(A88,11,LEN(A88)-13))</f>
        <v>350</v>
      </c>
      <c r="E88">
        <f t="shared" si="2"/>
        <v>10</v>
      </c>
    </row>
    <row r="89" spans="1:5" x14ac:dyDescent="0.3">
      <c r="A89" t="s">
        <v>283</v>
      </c>
      <c r="B89">
        <v>12</v>
      </c>
      <c r="C89">
        <f>VALUE(MID(A89,4,6))</f>
        <v>136759</v>
      </c>
      <c r="D89">
        <f>VALUE(MID(A89,11,LEN(A89)-13))</f>
        <v>400</v>
      </c>
      <c r="E89">
        <f t="shared" si="2"/>
        <v>12</v>
      </c>
    </row>
    <row r="90" spans="1:5" x14ac:dyDescent="0.3">
      <c r="A90" t="s">
        <v>285</v>
      </c>
      <c r="B90">
        <v>16</v>
      </c>
      <c r="C90">
        <f>VALUE(MID(A90,4,6))</f>
        <v>136759</v>
      </c>
      <c r="D90">
        <f>VALUE(MID(A90,11,LEN(A90)-13))</f>
        <v>450</v>
      </c>
      <c r="E90">
        <f t="shared" si="2"/>
        <v>16</v>
      </c>
    </row>
    <row r="91" spans="1:5" x14ac:dyDescent="0.3">
      <c r="A91" t="s">
        <v>289</v>
      </c>
      <c r="B91">
        <v>22</v>
      </c>
      <c r="C91">
        <f>VALUE(MID(A91,4,6))</f>
        <v>136759</v>
      </c>
      <c r="D91">
        <f>VALUE(MID(A91,11,LEN(A91)-13))</f>
        <v>500</v>
      </c>
      <c r="E91">
        <f t="shared" si="2"/>
        <v>22</v>
      </c>
    </row>
    <row r="92" spans="1:5" x14ac:dyDescent="0.3">
      <c r="A92" t="s">
        <v>181</v>
      </c>
      <c r="B92">
        <v>0</v>
      </c>
      <c r="C92">
        <f>VALUE(MID(A92,4,6))</f>
        <v>136764</v>
      </c>
      <c r="D92">
        <f>VALUE(MID(A92,11,LEN(A92)-13))</f>
        <v>50</v>
      </c>
      <c r="E92">
        <f t="shared" si="2"/>
        <v>1</v>
      </c>
    </row>
    <row r="93" spans="1:5" x14ac:dyDescent="0.3">
      <c r="A93" t="s">
        <v>165</v>
      </c>
      <c r="B93">
        <v>2</v>
      </c>
      <c r="C93">
        <f>VALUE(MID(A93,4,6))</f>
        <v>136764</v>
      </c>
      <c r="D93">
        <f>VALUE(MID(A93,11,LEN(A93)-13))</f>
        <v>100</v>
      </c>
      <c r="E93">
        <f t="shared" si="2"/>
        <v>2</v>
      </c>
    </row>
    <row r="94" spans="1:5" x14ac:dyDescent="0.3">
      <c r="A94" t="s">
        <v>167</v>
      </c>
      <c r="B94">
        <v>2</v>
      </c>
      <c r="C94">
        <f>VALUE(MID(A94,4,6))</f>
        <v>136764</v>
      </c>
      <c r="D94">
        <f>VALUE(MID(A94,11,LEN(A94)-13))</f>
        <v>150</v>
      </c>
      <c r="E94">
        <f t="shared" si="2"/>
        <v>2</v>
      </c>
    </row>
    <row r="95" spans="1:5" x14ac:dyDescent="0.3">
      <c r="A95" t="s">
        <v>169</v>
      </c>
      <c r="B95">
        <v>2</v>
      </c>
      <c r="C95">
        <f>VALUE(MID(A95,4,6))</f>
        <v>136764</v>
      </c>
      <c r="D95">
        <f>VALUE(MID(A95,11,LEN(A95)-13))</f>
        <v>200</v>
      </c>
      <c r="E95">
        <f t="shared" si="2"/>
        <v>2</v>
      </c>
    </row>
    <row r="96" spans="1:5" x14ac:dyDescent="0.3">
      <c r="A96" t="s">
        <v>171</v>
      </c>
      <c r="B96">
        <v>4</v>
      </c>
      <c r="C96">
        <f>VALUE(MID(A96,4,6))</f>
        <v>136764</v>
      </c>
      <c r="D96">
        <f>VALUE(MID(A96,11,LEN(A96)-13))</f>
        <v>250</v>
      </c>
      <c r="E96">
        <f t="shared" si="2"/>
        <v>4</v>
      </c>
    </row>
    <row r="97" spans="1:5" x14ac:dyDescent="0.3">
      <c r="A97" t="s">
        <v>173</v>
      </c>
      <c r="B97">
        <v>6</v>
      </c>
      <c r="C97">
        <f>VALUE(MID(A97,4,6))</f>
        <v>136764</v>
      </c>
      <c r="D97">
        <f>VALUE(MID(A97,11,LEN(A97)-13))</f>
        <v>300</v>
      </c>
      <c r="E97">
        <f t="shared" si="2"/>
        <v>6</v>
      </c>
    </row>
    <row r="98" spans="1:5" x14ac:dyDescent="0.3">
      <c r="A98" t="s">
        <v>175</v>
      </c>
      <c r="B98">
        <v>9</v>
      </c>
      <c r="C98">
        <f>VALUE(MID(A98,4,6))</f>
        <v>136764</v>
      </c>
      <c r="D98">
        <f>VALUE(MID(A98,11,LEN(A98)-13))</f>
        <v>350</v>
      </c>
      <c r="E98">
        <f t="shared" ref="E98:E129" si="3">MAX(B98,1)</f>
        <v>9</v>
      </c>
    </row>
    <row r="99" spans="1:5" x14ac:dyDescent="0.3">
      <c r="A99" t="s">
        <v>177</v>
      </c>
      <c r="B99">
        <v>10</v>
      </c>
      <c r="C99">
        <f>VALUE(MID(A99,4,6))</f>
        <v>136764</v>
      </c>
      <c r="D99">
        <f>VALUE(MID(A99,11,LEN(A99)-13))</f>
        <v>400</v>
      </c>
      <c r="E99">
        <f t="shared" si="3"/>
        <v>10</v>
      </c>
    </row>
    <row r="100" spans="1:5" x14ac:dyDescent="0.3">
      <c r="A100" t="s">
        <v>179</v>
      </c>
      <c r="B100">
        <v>16</v>
      </c>
      <c r="C100">
        <f>VALUE(MID(A100,4,6))</f>
        <v>136764</v>
      </c>
      <c r="D100">
        <f>VALUE(MID(A100,11,LEN(A100)-13))</f>
        <v>450</v>
      </c>
      <c r="E100">
        <f t="shared" si="3"/>
        <v>16</v>
      </c>
    </row>
    <row r="101" spans="1:5" x14ac:dyDescent="0.3">
      <c r="A101" t="s">
        <v>183</v>
      </c>
      <c r="B101">
        <v>19</v>
      </c>
      <c r="C101">
        <f>VALUE(MID(A101,4,6))</f>
        <v>136764</v>
      </c>
      <c r="D101">
        <f>VALUE(MID(A101,11,LEN(A101)-13))</f>
        <v>500</v>
      </c>
      <c r="E101">
        <f t="shared" si="3"/>
        <v>19</v>
      </c>
    </row>
    <row r="102" spans="1:5" x14ac:dyDescent="0.3">
      <c r="A102" t="s">
        <v>201</v>
      </c>
      <c r="B102">
        <v>0</v>
      </c>
      <c r="C102">
        <f>VALUE(MID(A102,4,6))</f>
        <v>136778</v>
      </c>
      <c r="D102">
        <f>VALUE(MID(A102,11,LEN(A102)-13))</f>
        <v>50</v>
      </c>
      <c r="E102">
        <f t="shared" si="3"/>
        <v>1</v>
      </c>
    </row>
    <row r="103" spans="1:5" x14ac:dyDescent="0.3">
      <c r="A103" t="s">
        <v>185</v>
      </c>
      <c r="B103">
        <v>1</v>
      </c>
      <c r="C103">
        <f>VALUE(MID(A103,4,6))</f>
        <v>136778</v>
      </c>
      <c r="D103">
        <f>VALUE(MID(A103,11,LEN(A103)-13))</f>
        <v>100</v>
      </c>
      <c r="E103">
        <f t="shared" si="3"/>
        <v>1</v>
      </c>
    </row>
    <row r="104" spans="1:5" x14ac:dyDescent="0.3">
      <c r="A104" t="s">
        <v>187</v>
      </c>
      <c r="B104">
        <v>2</v>
      </c>
      <c r="C104">
        <f>VALUE(MID(A104,4,6))</f>
        <v>136778</v>
      </c>
      <c r="D104">
        <f>VALUE(MID(A104,11,LEN(A104)-13))</f>
        <v>150</v>
      </c>
      <c r="E104">
        <f t="shared" si="3"/>
        <v>2</v>
      </c>
    </row>
    <row r="105" spans="1:5" x14ac:dyDescent="0.3">
      <c r="A105" t="s">
        <v>189</v>
      </c>
      <c r="B105">
        <v>5</v>
      </c>
      <c r="C105">
        <f>VALUE(MID(A105,4,6))</f>
        <v>136778</v>
      </c>
      <c r="D105">
        <f>VALUE(MID(A105,11,LEN(A105)-13))</f>
        <v>200</v>
      </c>
      <c r="E105">
        <f t="shared" si="3"/>
        <v>5</v>
      </c>
    </row>
    <row r="106" spans="1:5" x14ac:dyDescent="0.3">
      <c r="A106" t="s">
        <v>191</v>
      </c>
      <c r="B106">
        <v>8</v>
      </c>
      <c r="C106">
        <f>VALUE(MID(A106,4,6))</f>
        <v>136778</v>
      </c>
      <c r="D106">
        <f>VALUE(MID(A106,11,LEN(A106)-13))</f>
        <v>250</v>
      </c>
      <c r="E106">
        <f t="shared" si="3"/>
        <v>8</v>
      </c>
    </row>
    <row r="107" spans="1:5" x14ac:dyDescent="0.3">
      <c r="A107" t="s">
        <v>193</v>
      </c>
      <c r="B107">
        <v>12</v>
      </c>
      <c r="C107">
        <f>VALUE(MID(A107,4,6))</f>
        <v>136778</v>
      </c>
      <c r="D107">
        <f>VALUE(MID(A107,11,LEN(A107)-13))</f>
        <v>300</v>
      </c>
      <c r="E107">
        <f t="shared" si="3"/>
        <v>12</v>
      </c>
    </row>
    <row r="108" spans="1:5" x14ac:dyDescent="0.3">
      <c r="A108" t="s">
        <v>195</v>
      </c>
      <c r="B108">
        <v>14</v>
      </c>
      <c r="C108">
        <f>VALUE(MID(A108,4,6))</f>
        <v>136778</v>
      </c>
      <c r="D108">
        <f>VALUE(MID(A108,11,LEN(A108)-13))</f>
        <v>350</v>
      </c>
      <c r="E108">
        <f t="shared" si="3"/>
        <v>14</v>
      </c>
    </row>
    <row r="109" spans="1:5" x14ac:dyDescent="0.3">
      <c r="A109" t="s">
        <v>197</v>
      </c>
      <c r="B109">
        <v>11</v>
      </c>
      <c r="C109">
        <f>VALUE(MID(A109,4,6))</f>
        <v>136778</v>
      </c>
      <c r="D109">
        <f>VALUE(MID(A109,11,LEN(A109)-13))</f>
        <v>400</v>
      </c>
      <c r="E109">
        <f t="shared" si="3"/>
        <v>11</v>
      </c>
    </row>
    <row r="110" spans="1:5" x14ac:dyDescent="0.3">
      <c r="A110" t="s">
        <v>199</v>
      </c>
      <c r="B110">
        <v>15</v>
      </c>
      <c r="C110">
        <f>VALUE(MID(A110,4,6))</f>
        <v>136778</v>
      </c>
      <c r="D110">
        <f>VALUE(MID(A110,11,LEN(A110)-13))</f>
        <v>450</v>
      </c>
      <c r="E110">
        <f t="shared" si="3"/>
        <v>15</v>
      </c>
    </row>
    <row r="111" spans="1:5" x14ac:dyDescent="0.3">
      <c r="A111" t="s">
        <v>203</v>
      </c>
      <c r="B111">
        <v>19</v>
      </c>
      <c r="C111">
        <f>VALUE(MID(A111,4,6))</f>
        <v>136778</v>
      </c>
      <c r="D111">
        <f>VALUE(MID(A111,11,LEN(A111)-13))</f>
        <v>500</v>
      </c>
      <c r="E111">
        <f t="shared" si="3"/>
        <v>19</v>
      </c>
    </row>
    <row r="112" spans="1:5" x14ac:dyDescent="0.3">
      <c r="A112" t="s">
        <v>264</v>
      </c>
      <c r="B112">
        <v>0</v>
      </c>
      <c r="C112">
        <f>VALUE(MID(A112,4,6))</f>
        <v>136782</v>
      </c>
      <c r="D112">
        <f>VALUE(MID(A112,11,LEN(A112)-13))</f>
        <v>50</v>
      </c>
      <c r="E112">
        <f t="shared" si="3"/>
        <v>1</v>
      </c>
    </row>
    <row r="113" spans="1:5" x14ac:dyDescent="0.3">
      <c r="A113" t="s">
        <v>248</v>
      </c>
      <c r="B113">
        <v>1</v>
      </c>
      <c r="C113">
        <f>VALUE(MID(A113,4,6))</f>
        <v>136782</v>
      </c>
      <c r="D113">
        <f>VALUE(MID(A113,11,LEN(A113)-13))</f>
        <v>100</v>
      </c>
      <c r="E113">
        <f t="shared" si="3"/>
        <v>1</v>
      </c>
    </row>
    <row r="114" spans="1:5" x14ac:dyDescent="0.3">
      <c r="A114" t="s">
        <v>250</v>
      </c>
      <c r="B114">
        <v>1</v>
      </c>
      <c r="C114">
        <f>VALUE(MID(A114,4,6))</f>
        <v>136782</v>
      </c>
      <c r="D114">
        <f>VALUE(MID(A114,11,LEN(A114)-13))</f>
        <v>150</v>
      </c>
      <c r="E114">
        <f t="shared" si="3"/>
        <v>1</v>
      </c>
    </row>
    <row r="115" spans="1:5" x14ac:dyDescent="0.3">
      <c r="A115" t="s">
        <v>252</v>
      </c>
      <c r="B115">
        <v>3</v>
      </c>
      <c r="C115">
        <f>VALUE(MID(A115,4,6))</f>
        <v>136782</v>
      </c>
      <c r="D115">
        <f>VALUE(MID(A115,11,LEN(A115)-13))</f>
        <v>200</v>
      </c>
      <c r="E115">
        <f t="shared" si="3"/>
        <v>3</v>
      </c>
    </row>
    <row r="116" spans="1:5" x14ac:dyDescent="0.3">
      <c r="A116" t="s">
        <v>254</v>
      </c>
      <c r="B116">
        <v>6</v>
      </c>
      <c r="C116">
        <f>VALUE(MID(A116,4,6))</f>
        <v>136782</v>
      </c>
      <c r="D116">
        <f>VALUE(MID(A116,11,LEN(A116)-13))</f>
        <v>250</v>
      </c>
      <c r="E116">
        <f t="shared" si="3"/>
        <v>6</v>
      </c>
    </row>
    <row r="117" spans="1:5" x14ac:dyDescent="0.3">
      <c r="A117" t="s">
        <v>256</v>
      </c>
      <c r="B117">
        <v>6</v>
      </c>
      <c r="C117">
        <f>VALUE(MID(A117,4,6))</f>
        <v>136782</v>
      </c>
      <c r="D117">
        <f>VALUE(MID(A117,11,LEN(A117)-13))</f>
        <v>300</v>
      </c>
      <c r="E117">
        <f t="shared" si="3"/>
        <v>6</v>
      </c>
    </row>
    <row r="118" spans="1:5" x14ac:dyDescent="0.3">
      <c r="A118" t="s">
        <v>258</v>
      </c>
      <c r="B118">
        <v>9</v>
      </c>
      <c r="C118">
        <f>VALUE(MID(A118,4,6))</f>
        <v>136782</v>
      </c>
      <c r="D118">
        <f>VALUE(MID(A118,11,LEN(A118)-13))</f>
        <v>350</v>
      </c>
      <c r="E118">
        <f t="shared" si="3"/>
        <v>9</v>
      </c>
    </row>
    <row r="119" spans="1:5" x14ac:dyDescent="0.3">
      <c r="A119" t="s">
        <v>260</v>
      </c>
      <c r="B119">
        <v>15</v>
      </c>
      <c r="C119">
        <f>VALUE(MID(A119,4,6))</f>
        <v>136782</v>
      </c>
      <c r="D119">
        <f>VALUE(MID(A119,11,LEN(A119)-13))</f>
        <v>400</v>
      </c>
      <c r="E119">
        <f t="shared" si="3"/>
        <v>15</v>
      </c>
    </row>
    <row r="120" spans="1:5" x14ac:dyDescent="0.3">
      <c r="A120" t="s">
        <v>262</v>
      </c>
      <c r="B120">
        <v>15</v>
      </c>
      <c r="C120">
        <f>VALUE(MID(A120,4,6))</f>
        <v>136782</v>
      </c>
      <c r="D120">
        <f>VALUE(MID(A120,11,LEN(A120)-13))</f>
        <v>450</v>
      </c>
      <c r="E120">
        <f t="shared" si="3"/>
        <v>15</v>
      </c>
    </row>
    <row r="121" spans="1:5" x14ac:dyDescent="0.3">
      <c r="A121" t="s">
        <v>266</v>
      </c>
      <c r="B121">
        <v>18</v>
      </c>
      <c r="C121">
        <f>VALUE(MID(A121,4,6))</f>
        <v>136782</v>
      </c>
      <c r="D121">
        <f>VALUE(MID(A121,11,LEN(A121)-13))</f>
        <v>500</v>
      </c>
      <c r="E121">
        <f t="shared" si="3"/>
        <v>18</v>
      </c>
    </row>
    <row r="122" spans="1:5" x14ac:dyDescent="0.3">
      <c r="A122" t="s">
        <v>221</v>
      </c>
      <c r="B122">
        <v>0</v>
      </c>
      <c r="C122">
        <f>VALUE(MID(A122,4,6))</f>
        <v>136792</v>
      </c>
      <c r="D122">
        <f>VALUE(MID(A122,11,LEN(A122)-13))</f>
        <v>50</v>
      </c>
      <c r="E122">
        <f t="shared" si="3"/>
        <v>1</v>
      </c>
    </row>
    <row r="123" spans="1:5" x14ac:dyDescent="0.3">
      <c r="A123" t="s">
        <v>205</v>
      </c>
      <c r="B123">
        <v>1</v>
      </c>
      <c r="C123">
        <f>VALUE(MID(A123,4,6))</f>
        <v>136792</v>
      </c>
      <c r="D123">
        <f>VALUE(MID(A123,11,LEN(A123)-13))</f>
        <v>100</v>
      </c>
      <c r="E123">
        <f t="shared" si="3"/>
        <v>1</v>
      </c>
    </row>
    <row r="124" spans="1:5" x14ac:dyDescent="0.3">
      <c r="A124" t="s">
        <v>207</v>
      </c>
      <c r="B124">
        <v>3</v>
      </c>
      <c r="C124">
        <f>VALUE(MID(A124,4,6))</f>
        <v>136792</v>
      </c>
      <c r="D124">
        <f>VALUE(MID(A124,11,LEN(A124)-13))</f>
        <v>150</v>
      </c>
      <c r="E124">
        <f t="shared" si="3"/>
        <v>3</v>
      </c>
    </row>
    <row r="125" spans="1:5" x14ac:dyDescent="0.3">
      <c r="A125" t="s">
        <v>209</v>
      </c>
      <c r="B125">
        <v>5</v>
      </c>
      <c r="C125">
        <f>VALUE(MID(A125,4,6))</f>
        <v>136792</v>
      </c>
      <c r="D125">
        <f>VALUE(MID(A125,11,LEN(A125)-13))</f>
        <v>200</v>
      </c>
      <c r="E125">
        <f t="shared" si="3"/>
        <v>5</v>
      </c>
    </row>
    <row r="126" spans="1:5" x14ac:dyDescent="0.3">
      <c r="A126" t="s">
        <v>211</v>
      </c>
      <c r="B126">
        <v>6</v>
      </c>
      <c r="C126">
        <f>VALUE(MID(A126,4,6))</f>
        <v>136792</v>
      </c>
      <c r="D126">
        <f>VALUE(MID(A126,11,LEN(A126)-13))</f>
        <v>250</v>
      </c>
      <c r="E126">
        <f t="shared" si="3"/>
        <v>6</v>
      </c>
    </row>
    <row r="127" spans="1:5" x14ac:dyDescent="0.3">
      <c r="A127" t="s">
        <v>213</v>
      </c>
      <c r="B127">
        <v>7</v>
      </c>
      <c r="C127">
        <f>VALUE(MID(A127,4,6))</f>
        <v>136792</v>
      </c>
      <c r="D127">
        <f>VALUE(MID(A127,11,LEN(A127)-13))</f>
        <v>300</v>
      </c>
      <c r="E127">
        <f t="shared" si="3"/>
        <v>7</v>
      </c>
    </row>
    <row r="128" spans="1:5" x14ac:dyDescent="0.3">
      <c r="A128" t="s">
        <v>215</v>
      </c>
      <c r="B128">
        <v>9</v>
      </c>
      <c r="C128">
        <f>VALUE(MID(A128,4,6))</f>
        <v>136792</v>
      </c>
      <c r="D128">
        <f>VALUE(MID(A128,11,LEN(A128)-13))</f>
        <v>350</v>
      </c>
      <c r="E128">
        <f t="shared" si="3"/>
        <v>9</v>
      </c>
    </row>
    <row r="129" spans="1:5" x14ac:dyDescent="0.3">
      <c r="A129" t="s">
        <v>217</v>
      </c>
      <c r="B129">
        <v>11</v>
      </c>
      <c r="C129">
        <f>VALUE(MID(A129,4,6))</f>
        <v>136792</v>
      </c>
      <c r="D129">
        <f>VALUE(MID(A129,11,LEN(A129)-13))</f>
        <v>400</v>
      </c>
      <c r="E129">
        <f t="shared" si="3"/>
        <v>11</v>
      </c>
    </row>
    <row r="130" spans="1:5" x14ac:dyDescent="0.3">
      <c r="A130" t="s">
        <v>219</v>
      </c>
      <c r="B130">
        <v>14</v>
      </c>
      <c r="C130">
        <f>VALUE(MID(A130,4,6))</f>
        <v>136792</v>
      </c>
      <c r="D130">
        <f>VALUE(MID(A130,11,LEN(A130)-13))</f>
        <v>450</v>
      </c>
      <c r="E130">
        <f t="shared" ref="E130:E141" si="4">MAX(B130,1)</f>
        <v>14</v>
      </c>
    </row>
    <row r="131" spans="1:5" x14ac:dyDescent="0.3">
      <c r="A131" t="s">
        <v>223</v>
      </c>
      <c r="B131">
        <v>16</v>
      </c>
      <c r="C131">
        <f>VALUE(MID(A131,4,6))</f>
        <v>136792</v>
      </c>
      <c r="D131">
        <f>VALUE(MID(A131,11,LEN(A131)-13))</f>
        <v>500</v>
      </c>
      <c r="E131">
        <f t="shared" si="4"/>
        <v>16</v>
      </c>
    </row>
    <row r="132" spans="1:5" x14ac:dyDescent="0.3">
      <c r="A132" t="s">
        <v>241</v>
      </c>
      <c r="B132">
        <v>0</v>
      </c>
      <c r="C132">
        <f>VALUE(MID(A132,4,6))</f>
        <v>136805</v>
      </c>
      <c r="D132">
        <f>VALUE(MID(A132,11,LEN(A132)-13))</f>
        <v>50</v>
      </c>
      <c r="E132">
        <f t="shared" si="4"/>
        <v>1</v>
      </c>
    </row>
    <row r="133" spans="1:5" x14ac:dyDescent="0.3">
      <c r="A133" t="s">
        <v>225</v>
      </c>
      <c r="B133">
        <v>1</v>
      </c>
      <c r="C133">
        <f>VALUE(MID(A133,4,6))</f>
        <v>136805</v>
      </c>
      <c r="D133">
        <f>VALUE(MID(A133,11,LEN(A133)-13))</f>
        <v>100</v>
      </c>
      <c r="E133">
        <f t="shared" si="4"/>
        <v>1</v>
      </c>
    </row>
    <row r="134" spans="1:5" x14ac:dyDescent="0.3">
      <c r="A134" t="s">
        <v>227</v>
      </c>
      <c r="B134">
        <v>2</v>
      </c>
      <c r="C134">
        <f>VALUE(MID(A134,4,6))</f>
        <v>136805</v>
      </c>
      <c r="D134">
        <f>VALUE(MID(A134,11,LEN(A134)-13))</f>
        <v>150</v>
      </c>
      <c r="E134">
        <f t="shared" si="4"/>
        <v>2</v>
      </c>
    </row>
    <row r="135" spans="1:5" x14ac:dyDescent="0.3">
      <c r="A135" t="s">
        <v>229</v>
      </c>
      <c r="B135">
        <v>3</v>
      </c>
      <c r="C135">
        <f>VALUE(MID(A135,4,6))</f>
        <v>136805</v>
      </c>
      <c r="D135">
        <f>VALUE(MID(A135,11,LEN(A135)-13))</f>
        <v>200</v>
      </c>
      <c r="E135">
        <f t="shared" si="4"/>
        <v>3</v>
      </c>
    </row>
    <row r="136" spans="1:5" x14ac:dyDescent="0.3">
      <c r="A136" t="s">
        <v>231</v>
      </c>
      <c r="B136">
        <v>7</v>
      </c>
      <c r="C136">
        <f>VALUE(MID(A136,4,6))</f>
        <v>136805</v>
      </c>
      <c r="D136">
        <f>VALUE(MID(A136,11,LEN(A136)-13))</f>
        <v>250</v>
      </c>
      <c r="E136">
        <f t="shared" si="4"/>
        <v>7</v>
      </c>
    </row>
    <row r="137" spans="1:5" x14ac:dyDescent="0.3">
      <c r="A137" t="s">
        <v>233</v>
      </c>
      <c r="B137">
        <v>7</v>
      </c>
      <c r="C137">
        <f>VALUE(MID(A137,4,6))</f>
        <v>136805</v>
      </c>
      <c r="D137">
        <f>VALUE(MID(A137,11,LEN(A137)-13))</f>
        <v>300</v>
      </c>
      <c r="E137">
        <f t="shared" si="4"/>
        <v>7</v>
      </c>
    </row>
    <row r="138" spans="1:5" x14ac:dyDescent="0.3">
      <c r="A138" t="s">
        <v>235</v>
      </c>
      <c r="B138">
        <v>11</v>
      </c>
      <c r="C138">
        <f>VALUE(MID(A138,4,6))</f>
        <v>136805</v>
      </c>
      <c r="D138">
        <f>VALUE(MID(A138,11,LEN(A138)-13))</f>
        <v>350</v>
      </c>
      <c r="E138">
        <f t="shared" si="4"/>
        <v>11</v>
      </c>
    </row>
    <row r="139" spans="1:5" x14ac:dyDescent="0.3">
      <c r="A139" t="s">
        <v>237</v>
      </c>
      <c r="B139">
        <v>14</v>
      </c>
      <c r="C139">
        <f>VALUE(MID(A139,4,6))</f>
        <v>136805</v>
      </c>
      <c r="D139">
        <f>VALUE(MID(A139,11,LEN(A139)-13))</f>
        <v>400</v>
      </c>
      <c r="E139">
        <f t="shared" si="4"/>
        <v>14</v>
      </c>
    </row>
    <row r="140" spans="1:5" x14ac:dyDescent="0.3">
      <c r="A140" t="s">
        <v>239</v>
      </c>
      <c r="B140">
        <v>15</v>
      </c>
      <c r="C140">
        <f>VALUE(MID(A140,4,6))</f>
        <v>136805</v>
      </c>
      <c r="D140">
        <f>VALUE(MID(A140,11,LEN(A140)-13))</f>
        <v>450</v>
      </c>
      <c r="E140">
        <f t="shared" si="4"/>
        <v>15</v>
      </c>
    </row>
    <row r="141" spans="1:5" x14ac:dyDescent="0.3">
      <c r="A141" t="s">
        <v>243</v>
      </c>
      <c r="B141">
        <v>20</v>
      </c>
      <c r="C141">
        <f>VALUE(MID(A141,4,6))</f>
        <v>136805</v>
      </c>
      <c r="D141">
        <f>VALUE(MID(A141,11,LEN(A141)-13))</f>
        <v>500</v>
      </c>
      <c r="E141">
        <f t="shared" si="4"/>
        <v>20</v>
      </c>
    </row>
  </sheetData>
  <sortState xmlns:xlrd2="http://schemas.microsoft.com/office/spreadsheetml/2017/richdata2" ref="A2:D141">
    <sortCondition ref="C2:C141"/>
    <sortCondition ref="D2:D14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Dummy</vt:lpstr>
      <vt:lpstr>Final</vt:lpstr>
      <vt:lpstr>Metrics</vt:lpstr>
      <vt:lpstr>Dummy!dummy_results</vt:lpstr>
      <vt:lpstr>Metrics!metrics</vt:lpstr>
      <vt:lpstr>Final!results_1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2020-11-03T00:36:12Z</dcterms:created>
  <dcterms:modified xsi:type="dcterms:W3CDTF">2020-12-20T23:44:12Z</dcterms:modified>
</cp:coreProperties>
</file>