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74700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6" i="1"/>
  <c r="A18" i="1"/>
  <c r="A15" i="1"/>
  <c r="A14" i="1"/>
  <c r="A13" i="1"/>
  <c r="A11" i="1"/>
  <c r="A10" i="1"/>
  <c r="A9" i="1"/>
  <c r="A7" i="1"/>
  <c r="A8" i="1"/>
  <c r="A5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A13" sqref="A13"/>
    </sheetView>
  </sheetViews>
  <sheetFormatPr defaultRowHeight="15" x14ac:dyDescent="0.25"/>
  <cols>
    <col min="1" max="1" width="9.85546875" bestFit="1" customWidth="1"/>
  </cols>
  <sheetData>
    <row r="1" spans="1:1" x14ac:dyDescent="0.25">
      <c r="A1">
        <f>_xlfn.BINOM.DIST(3,5,0.7,TRUE)</f>
        <v>0.47178000000000009</v>
      </c>
    </row>
    <row r="2" spans="1:1" x14ac:dyDescent="0.25">
      <c r="A2">
        <f>_xlfn.BINOM.DIST(3,6,0.7,TRUE)</f>
        <v>0.25569000000000008</v>
      </c>
    </row>
    <row r="3" spans="1:1" x14ac:dyDescent="0.25">
      <c r="A3">
        <f>_xlfn.BINOM.DIST(5,7,0.7,FALSE)</f>
        <v>0.31765230000000005</v>
      </c>
    </row>
    <row r="5" spans="1:1" x14ac:dyDescent="0.25">
      <c r="A5">
        <f>_xlfn.BINOM.DIST(19,20,0.02,TRUE)-_xlfn.BINOM.DIST(1,20,0.02,TRUE)</f>
        <v>5.9898978548948545E-2</v>
      </c>
    </row>
    <row r="7" spans="1:1" x14ac:dyDescent="0.25">
      <c r="A7">
        <f>_xlfn.NORM.DIST(186,176,10,TRUE)</f>
        <v>0.84134474606854304</v>
      </c>
    </row>
    <row r="8" spans="1:1" x14ac:dyDescent="0.25">
      <c r="A8">
        <f>_xlfn.NORM.DIST(166,176,10,TRUE)</f>
        <v>0.15865525393145699</v>
      </c>
    </row>
    <row r="9" spans="1:1" x14ac:dyDescent="0.25">
      <c r="A9">
        <f>1 - _xlfn.NORM.DIST(170,176,10,TRUE)</f>
        <v>0.72574688224992645</v>
      </c>
    </row>
    <row r="10" spans="1:1" x14ac:dyDescent="0.25">
      <c r="A10">
        <f>1 - _xlfn.NORM.DIST(200,176,10,TRUE)</f>
        <v>8.1975359245961554E-3</v>
      </c>
    </row>
    <row r="11" spans="1:1" x14ac:dyDescent="0.25">
      <c r="A11">
        <f>_xlfn.NORM.DIST(174,176,10,TRUE)-_xlfn.NORM.DIST(168,176,10,TRUE)</f>
        <v>0.20888489197750035</v>
      </c>
    </row>
    <row r="13" spans="1:1" x14ac:dyDescent="0.25">
      <c r="A13">
        <f>1-_xlfn.NORM.DIST(75,58,10,TRUE)</f>
        <v>4.4565462758543006E-2</v>
      </c>
    </row>
    <row r="14" spans="1:1" x14ac:dyDescent="0.25">
      <c r="A14">
        <f>_xlfn.NORM.DIST(50,58,10,TRUE)</f>
        <v>0.21185539858339661</v>
      </c>
    </row>
    <row r="15" spans="1:1" x14ac:dyDescent="0.25">
      <c r="A15">
        <f>_xlfn.NORM.INV(0.05,58,10)</f>
        <v>41.551463730485274</v>
      </c>
    </row>
    <row r="16" spans="1:1" x14ac:dyDescent="0.25">
      <c r="A16">
        <f>_xlfn.NORM.INV(0.95,58,10)</f>
        <v>74.448536269514719</v>
      </c>
    </row>
    <row r="18" spans="1:1" x14ac:dyDescent="0.25">
      <c r="A18">
        <f>_xlfn.NORM.DIST(24,36,5,TRUE)</f>
        <v>8.1975359245961311E-3</v>
      </c>
    </row>
    <row r="19" spans="1:1" x14ac:dyDescent="0.25">
      <c r="A19">
        <f>1 -_xlfn.NORM.DIST(36,36,5,TRUE)</f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2024-11-25T11:33:54Z</dcterms:created>
  <dcterms:modified xsi:type="dcterms:W3CDTF">2024-11-25T11:54:54Z</dcterms:modified>
</cp:coreProperties>
</file>