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1\OneDrive\Pulpit\"/>
    </mc:Choice>
  </mc:AlternateContent>
  <xr:revisionPtr revIDLastSave="0" documentId="8_{2B5E23AB-B8F6-421F-BF3B-AD4B786723AB}" xr6:coauthVersionLast="47" xr6:coauthVersionMax="47" xr10:uidLastSave="{00000000-0000-0000-0000-000000000000}"/>
  <bookViews>
    <workbookView xWindow="-120" yWindow="-120" windowWidth="29040" windowHeight="15990" xr2:uid="{A747A669-4BAF-4A53-A965-8E70E025C52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6" i="1"/>
  <c r="D25" i="1"/>
  <c r="D24" i="1"/>
  <c r="D23" i="1"/>
  <c r="D17" i="1"/>
  <c r="D19" i="1"/>
  <c r="D18" i="1"/>
  <c r="D16" i="1"/>
  <c r="D15" i="1"/>
  <c r="C11" i="1"/>
  <c r="D6" i="1"/>
  <c r="D5" i="1"/>
  <c r="D7" i="1"/>
</calcChain>
</file>

<file path=xl/sharedStrings.xml><?xml version="1.0" encoding="utf-8"?>
<sst xmlns="http://schemas.openxmlformats.org/spreadsheetml/2006/main" count="19" uniqueCount="10">
  <si>
    <t>Zadanie 1</t>
  </si>
  <si>
    <t>Zadanie 2</t>
  </si>
  <si>
    <t>Zadanie 3</t>
  </si>
  <si>
    <t>Zadanie 4</t>
  </si>
  <si>
    <t>Zadanie 5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</si>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</sst>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%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82B4-F379-415A-81DA-843EC88AE8A1}">
  <dimension ref="C3:D31"/>
  <sheetViews>
    <sheetView tabSelected="1" workbookViewId="0">
      <selection activeCell="D31" sqref="D31"/>
    </sheetView>
  </sheetViews>
  <sheetFormatPr defaultRowHeight="15" x14ac:dyDescent="0.25"/>
  <cols>
    <col min="3" max="3" width="10.42578125" customWidth="1"/>
    <col min="4" max="4" width="14.5703125" customWidth="1"/>
  </cols>
  <sheetData>
    <row r="3" spans="3:4" x14ac:dyDescent="0.25">
      <c r="C3" s="2" t="s">
        <v>0</v>
      </c>
      <c r="D3" s="3"/>
    </row>
    <row r="5" spans="3:4" x14ac:dyDescent="0.25">
      <c r="C5" s="1" t="s">
        <v>5</v>
      </c>
      <c r="D5">
        <f>_xlfn.BINOM.DIST(3, 5, 0.7, TRUE)</f>
        <v>0.47178000000000009</v>
      </c>
    </row>
    <row r="6" spans="3:4" x14ac:dyDescent="0.25">
      <c r="C6" s="1" t="s">
        <v>6</v>
      </c>
      <c r="D6">
        <f>1 - _xlfn.BINOM.DIST(3, 6, 0.7, TRUE)</f>
        <v>0.74430999999999992</v>
      </c>
    </row>
    <row r="7" spans="3:4" x14ac:dyDescent="0.25">
      <c r="C7" s="1" t="s">
        <v>7</v>
      </c>
      <c r="D7">
        <f>_xlfn.BINOM.DIST(5, 7, 0.7, TRUE) - _xlfn.BINOM.DIST(4, 7, 0.7, TRUE)</f>
        <v>0.3176523</v>
      </c>
    </row>
    <row r="9" spans="3:4" x14ac:dyDescent="0.25">
      <c r="C9" s="2" t="s">
        <v>1</v>
      </c>
      <c r="D9" s="3"/>
    </row>
    <row r="11" spans="3:4" x14ac:dyDescent="0.25">
      <c r="C11" s="4">
        <f>1 - _xlfn.BINOM.DIST(1, 20, 0.02, TRUE)</f>
        <v>5.9898978548948545E-2</v>
      </c>
      <c r="D11" s="4"/>
    </row>
    <row r="13" spans="3:4" x14ac:dyDescent="0.25">
      <c r="C13" s="2" t="s">
        <v>2</v>
      </c>
      <c r="D13" s="2"/>
    </row>
    <row r="15" spans="3:4" x14ac:dyDescent="0.25">
      <c r="C15" s="1" t="s">
        <v>5</v>
      </c>
      <c r="D15">
        <f>_xlfn.NORM.DIST(186, 176, 10, TRUE)</f>
        <v>0.84134474606854304</v>
      </c>
    </row>
    <row r="16" spans="3:4" x14ac:dyDescent="0.25">
      <c r="C16" s="1" t="s">
        <v>6</v>
      </c>
      <c r="D16">
        <f>_xlfn.NORM.DIST(166, 176, 10, TRUE)</f>
        <v>0.15865525393145699</v>
      </c>
    </row>
    <row r="17" spans="3:4" x14ac:dyDescent="0.25">
      <c r="C17" s="1" t="s">
        <v>7</v>
      </c>
      <c r="D17">
        <f>1 - _xlfn.NORM.DIST(170, 176, 10, TRUE)</f>
        <v>0.72574688224992645</v>
      </c>
    </row>
    <row r="18" spans="3:4" x14ac:dyDescent="0.25">
      <c r="C18" s="1" t="s">
        <v>8</v>
      </c>
      <c r="D18">
        <f>1 - _xlfn.NORM.DIST(200, 176, 10, TRUE)</f>
        <v>8.1975359245961554E-3</v>
      </c>
    </row>
    <row r="19" spans="3:4" x14ac:dyDescent="0.25">
      <c r="C19" s="1" t="s">
        <v>9</v>
      </c>
      <c r="D19">
        <f>_xlfn.NORM.DIST(174, 176, 10, TRUE) - _xlfn.NORM.DIST(168, 176, 10, TRUE)</f>
        <v>0.20888489197750035</v>
      </c>
    </row>
    <row r="21" spans="3:4" x14ac:dyDescent="0.25">
      <c r="C21" s="2" t="s">
        <v>3</v>
      </c>
      <c r="D21" s="4"/>
    </row>
    <row r="23" spans="3:4" x14ac:dyDescent="0.25">
      <c r="C23" s="1" t="s">
        <v>5</v>
      </c>
      <c r="D23" s="5">
        <f>1 - _xlfn.NORM.DIST(75, 58, 10, TRUE)</f>
        <v>4.4565462758543006E-2</v>
      </c>
    </row>
    <row r="24" spans="3:4" x14ac:dyDescent="0.25">
      <c r="C24" s="1" t="s">
        <v>6</v>
      </c>
      <c r="D24" s="5">
        <f>_xlfn.NORM.DIST(50, 58, 10, TRUE)</f>
        <v>0.21185539858339661</v>
      </c>
    </row>
    <row r="25" spans="3:4" x14ac:dyDescent="0.25">
      <c r="C25" s="1" t="s">
        <v>7</v>
      </c>
      <c r="D25">
        <f>_xlfn.NORM.INV(0.05, 58, 10)</f>
        <v>41.551463730485274</v>
      </c>
    </row>
    <row r="26" spans="3:4" x14ac:dyDescent="0.25">
      <c r="C26" s="1" t="s">
        <v>8</v>
      </c>
      <c r="D26">
        <f>_xlfn.NORM.INV(0.95, 58, 10)</f>
        <v>74.448536269514719</v>
      </c>
    </row>
    <row r="28" spans="3:4" x14ac:dyDescent="0.25">
      <c r="C28" s="2" t="s">
        <v>4</v>
      </c>
      <c r="D28" s="2"/>
    </row>
    <row r="30" spans="3:4" x14ac:dyDescent="0.25">
      <c r="C30" s="1" t="s">
        <v>5</v>
      </c>
      <c r="D30">
        <f>_xlfn.NORM.DIST(24, 36, 5, TRUE)</f>
        <v>8.1975359245961311E-3</v>
      </c>
    </row>
    <row r="31" spans="3:4" x14ac:dyDescent="0.25">
      <c r="C31" s="1" t="s">
        <v>6</v>
      </c>
      <c r="D31">
        <f>1 - _xlfn.NORM.DIST(36, 36, 5, TRUE)</f>
        <v>0.5</v>
      </c>
    </row>
  </sheetData>
  <mergeCells count="6">
    <mergeCell ref="C3:D3"/>
    <mergeCell ref="C9:D9"/>
    <mergeCell ref="C11:D11"/>
    <mergeCell ref="C13:D13"/>
    <mergeCell ref="C21:D21"/>
    <mergeCell ref="C28:D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Niebrzydowski</dc:creator>
  <cp:lastModifiedBy>Mateusz Niebrzydowski</cp:lastModifiedBy>
  <dcterms:created xsi:type="dcterms:W3CDTF">2023-12-17T13:55:48Z</dcterms:created>
  <dcterms:modified xsi:type="dcterms:W3CDTF">2023-12-17T15:39:11Z</dcterms:modified>
</cp:coreProperties>
</file>