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y\matura_informatyka\"/>
    </mc:Choice>
  </mc:AlternateContent>
  <xr:revisionPtr revIDLastSave="0" documentId="13_ncr:1_{0F9A7D69-3770-4CE2-8EC5-B16845FB0D0E}" xr6:coauthVersionLast="47" xr6:coauthVersionMax="47" xr10:uidLastSave="{00000000-0000-0000-0000-000000000000}"/>
  <bookViews>
    <workbookView xWindow="0" yWindow="150" windowWidth="15645" windowHeight="15195" activeTab="1" xr2:uid="{1EB69CF0-7EDD-49C8-BCC0-0F63659583AB}"/>
  </bookViews>
  <sheets>
    <sheet name="54a" sheetId="6" r:id="rId1"/>
    <sheet name="54" sheetId="5" r:id="rId2"/>
    <sheet name="53" sheetId="4" r:id="rId3"/>
    <sheet name="52" sheetId="3" r:id="rId4"/>
    <sheet name="51" sheetId="2" r:id="rId5"/>
    <sheet name="Arkusz1" sheetId="1" r:id="rId6"/>
  </sheets>
  <definedNames>
    <definedName name="pogoda" localSheetId="4">'51'!$A$1:$E$501</definedName>
    <definedName name="pogoda" localSheetId="3">'52'!$A$1:$E$501</definedName>
    <definedName name="pogoda" localSheetId="1">'54'!$A$1:$E$501</definedName>
    <definedName name="pogoda" localSheetId="5">Arkusz1!$A$1:$E$501</definedName>
  </definedNames>
  <calcPr calcId="191029"/>
  <pivotCaches>
    <pivotCache cacheId="0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5" l="1"/>
  <c r="N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2" i="5"/>
  <c r="F4" i="5"/>
  <c r="F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/>
  <c r="F18" i="5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/>
  <c r="F37" i="5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/>
  <c r="F51" i="5"/>
  <c r="F52" i="5"/>
  <c r="F53" i="5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/>
  <c r="F65" i="5"/>
  <c r="F66" i="5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/>
  <c r="F79" i="5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/>
  <c r="F94" i="5"/>
  <c r="F95" i="5"/>
  <c r="F96" i="5"/>
  <c r="F97" i="5"/>
  <c r="F98" i="5"/>
  <c r="F99" i="5" s="1"/>
  <c r="F100" i="5" s="1"/>
  <c r="F101" i="5" s="1"/>
  <c r="F102" i="5" s="1"/>
  <c r="F103" i="5" s="1"/>
  <c r="F104" i="5" s="1"/>
  <c r="F105" i="5" s="1"/>
  <c r="F106" i="5" s="1"/>
  <c r="F107" i="5"/>
  <c r="F108" i="5"/>
  <c r="F109" i="5"/>
  <c r="F110" i="5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/>
  <c r="F122" i="5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/>
  <c r="F137" i="5"/>
  <c r="F138" i="5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/>
  <c r="F152" i="5"/>
  <c r="F153" i="5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/>
  <c r="F166" i="5"/>
  <c r="F167" i="5"/>
  <c r="F168" i="5"/>
  <c r="F169" i="5"/>
  <c r="F170" i="5"/>
  <c r="F171" i="5" s="1"/>
  <c r="F172" i="5" s="1"/>
  <c r="F173" i="5" s="1"/>
  <c r="F174" i="5" s="1"/>
  <c r="F175" i="5" s="1"/>
  <c r="F176" i="5" s="1"/>
  <c r="F177" i="5" s="1"/>
  <c r="F178" i="5" s="1"/>
  <c r="F179" i="5"/>
  <c r="F180" i="5"/>
  <c r="F181" i="5"/>
  <c r="F182" i="5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/>
  <c r="F194" i="5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/>
  <c r="F213" i="5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/>
  <c r="F228" i="5"/>
  <c r="F229" i="5"/>
  <c r="F230" i="5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/>
  <c r="F242" i="5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/>
  <c r="F256" i="5"/>
  <c r="F257" i="5"/>
  <c r="F258" i="5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/>
  <c r="F270" i="5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/>
  <c r="F287" i="5"/>
  <c r="F288" i="5"/>
  <c r="F289" i="5"/>
  <c r="F290" i="5"/>
  <c r="F291" i="5" s="1"/>
  <c r="F292" i="5" s="1"/>
  <c r="F293" i="5" s="1"/>
  <c r="F294" i="5" s="1"/>
  <c r="F295" i="5" s="1"/>
  <c r="F296" i="5" s="1"/>
  <c r="F297" i="5" s="1"/>
  <c r="F298" i="5" s="1"/>
  <c r="F299" i="5" s="1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3" i="5"/>
  <c r="G4" i="5"/>
  <c r="G3" i="5"/>
  <c r="H2" i="5"/>
  <c r="I2" i="5" s="1"/>
  <c r="O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K3" i="3"/>
  <c r="J3" i="3"/>
  <c r="H449" i="3"/>
  <c r="H456" i="3"/>
  <c r="F4" i="3"/>
  <c r="F5" i="3"/>
  <c r="F6" i="3"/>
  <c r="F7" i="3"/>
  <c r="F8" i="3"/>
  <c r="F9" i="3"/>
  <c r="F10" i="3" s="1"/>
  <c r="F11" i="3" s="1"/>
  <c r="F12" i="3" s="1"/>
  <c r="F13" i="3" s="1"/>
  <c r="F14" i="3" s="1"/>
  <c r="F15" i="3" s="1"/>
  <c r="F16" i="3"/>
  <c r="F17" i="3"/>
  <c r="F18" i="3"/>
  <c r="F19" i="3"/>
  <c r="F20" i="3"/>
  <c r="F21" i="3"/>
  <c r="F22" i="3" s="1"/>
  <c r="F23" i="3" s="1"/>
  <c r="F24" i="3" s="1"/>
  <c r="F25" i="3" s="1"/>
  <c r="F26" i="3"/>
  <c r="F27" i="3"/>
  <c r="F28" i="3"/>
  <c r="F29" i="3"/>
  <c r="F30" i="3"/>
  <c r="F31" i="3"/>
  <c r="F32" i="3"/>
  <c r="F33" i="3"/>
  <c r="F34" i="3" s="1"/>
  <c r="F35" i="3" s="1"/>
  <c r="F36" i="3" s="1"/>
  <c r="F37" i="3" s="1"/>
  <c r="F38" i="3"/>
  <c r="F39" i="3"/>
  <c r="F40" i="3"/>
  <c r="F41" i="3"/>
  <c r="F42" i="3"/>
  <c r="F43" i="3"/>
  <c r="F44" i="3" s="1"/>
  <c r="F45" i="3" s="1"/>
  <c r="F46" i="3" s="1"/>
  <c r="F47" i="3" s="1"/>
  <c r="F48" i="3" s="1"/>
  <c r="F49" i="3"/>
  <c r="F50" i="3"/>
  <c r="F51" i="3"/>
  <c r="F52" i="3"/>
  <c r="F53" i="3"/>
  <c r="F54" i="3"/>
  <c r="F55" i="3"/>
  <c r="F56" i="3" s="1"/>
  <c r="F57" i="3" s="1"/>
  <c r="F58" i="3" s="1"/>
  <c r="F59" i="3" s="1"/>
  <c r="F60" i="3"/>
  <c r="F61" i="3"/>
  <c r="F62" i="3"/>
  <c r="F63" i="3"/>
  <c r="F64" i="3"/>
  <c r="F65" i="3"/>
  <c r="F66" i="3"/>
  <c r="F67" i="3"/>
  <c r="F68" i="3" s="1"/>
  <c r="F69" i="3" s="1"/>
  <c r="F70" i="3"/>
  <c r="F71" i="3"/>
  <c r="F72" i="3"/>
  <c r="F73" i="3"/>
  <c r="F74" i="3"/>
  <c r="F75" i="3"/>
  <c r="F76" i="3"/>
  <c r="F77" i="3"/>
  <c r="F78" i="3"/>
  <c r="F79" i="3"/>
  <c r="F80" i="3" s="1"/>
  <c r="F81" i="3"/>
  <c r="F82" i="3"/>
  <c r="F83" i="3"/>
  <c r="F84" i="3"/>
  <c r="F85" i="3"/>
  <c r="F86" i="3"/>
  <c r="F87" i="3" s="1"/>
  <c r="F88" i="3" s="1"/>
  <c r="F89" i="3" s="1"/>
  <c r="F90" i="3" s="1"/>
  <c r="F91" i="3" s="1"/>
  <c r="F92" i="3" s="1"/>
  <c r="F93" i="3"/>
  <c r="F94" i="3"/>
  <c r="F95" i="3"/>
  <c r="F96" i="3"/>
  <c r="F97" i="3"/>
  <c r="F98" i="3"/>
  <c r="F99" i="3" s="1"/>
  <c r="F100" i="3" s="1"/>
  <c r="F101" i="3" s="1"/>
  <c r="F102" i="3" s="1"/>
  <c r="F103" i="3" s="1"/>
  <c r="F104" i="3" s="1"/>
  <c r="F105" i="3"/>
  <c r="F106" i="3"/>
  <c r="F107" i="3"/>
  <c r="F108" i="3"/>
  <c r="F109" i="3"/>
  <c r="F110" i="3"/>
  <c r="F111" i="3" s="1"/>
  <c r="F112" i="3" s="1"/>
  <c r="F113" i="3" s="1"/>
  <c r="F114" i="3" s="1"/>
  <c r="F115" i="3"/>
  <c r="F116" i="3"/>
  <c r="F117" i="3"/>
  <c r="F118" i="3"/>
  <c r="F119" i="3"/>
  <c r="F120" i="3"/>
  <c r="F121" i="3"/>
  <c r="F122" i="3"/>
  <c r="F123" i="3" s="1"/>
  <c r="F124" i="3" s="1"/>
  <c r="F125" i="3"/>
  <c r="F126" i="3"/>
  <c r="F127" i="3"/>
  <c r="F128" i="3"/>
  <c r="F129" i="3"/>
  <c r="F130" i="3"/>
  <c r="F131" i="3"/>
  <c r="F132" i="3"/>
  <c r="F133" i="3"/>
  <c r="F134" i="3"/>
  <c r="F135" i="3" s="1"/>
  <c r="F136" i="3"/>
  <c r="F137" i="3"/>
  <c r="F138" i="3"/>
  <c r="F139" i="3"/>
  <c r="F140" i="3"/>
  <c r="F141" i="3"/>
  <c r="F142" i="3" s="1"/>
  <c r="F143" i="3" s="1"/>
  <c r="F144" i="3" s="1"/>
  <c r="F145" i="3" s="1"/>
  <c r="F146" i="3" s="1"/>
  <c r="F147" i="3" s="1"/>
  <c r="F148" i="3"/>
  <c r="F149" i="3"/>
  <c r="F150" i="3"/>
  <c r="F151" i="3"/>
  <c r="F152" i="3" s="1"/>
  <c r="F153" i="3" s="1"/>
  <c r="F154" i="3" s="1"/>
  <c r="F155" i="3" s="1"/>
  <c r="F156" i="3" s="1"/>
  <c r="F157" i="3" s="1"/>
  <c r="F158" i="3" s="1"/>
  <c r="F159" i="3"/>
  <c r="F160" i="3"/>
  <c r="F161" i="3"/>
  <c r="F162" i="3"/>
  <c r="F163" i="3"/>
  <c r="F164" i="3" s="1"/>
  <c r="F165" i="3" s="1"/>
  <c r="F166" i="3" s="1"/>
  <c r="F167" i="3" s="1"/>
  <c r="F168" i="3" s="1"/>
  <c r="F169" i="3"/>
  <c r="F170" i="3"/>
  <c r="F171" i="3"/>
  <c r="F172" i="3"/>
  <c r="F173" i="3"/>
  <c r="F174" i="3"/>
  <c r="F175" i="3"/>
  <c r="F176" i="3" s="1"/>
  <c r="F177" i="3" s="1"/>
  <c r="F178" i="3" s="1"/>
  <c r="F179" i="3" s="1"/>
  <c r="F180" i="3"/>
  <c r="F181" i="3"/>
  <c r="F182" i="3"/>
  <c r="F183" i="3"/>
  <c r="F184" i="3"/>
  <c r="F185" i="3"/>
  <c r="F186" i="3"/>
  <c r="F187" i="3" s="1"/>
  <c r="F188" i="3" s="1"/>
  <c r="F189" i="3" s="1"/>
  <c r="F190" i="3" s="1"/>
  <c r="F191" i="3" s="1"/>
  <c r="F192" i="3"/>
  <c r="F193" i="3"/>
  <c r="F194" i="3"/>
  <c r="F195" i="3"/>
  <c r="F196" i="3"/>
  <c r="F197" i="3"/>
  <c r="F198" i="3"/>
  <c r="F199" i="3" s="1"/>
  <c r="F200" i="3" s="1"/>
  <c r="F201" i="3" s="1"/>
  <c r="F202" i="3" s="1"/>
  <c r="F203" i="3" s="1"/>
  <c r="F204" i="3"/>
  <c r="F205" i="3"/>
  <c r="F206" i="3"/>
  <c r="F207" i="3"/>
  <c r="F208" i="3"/>
  <c r="F209" i="3"/>
  <c r="F210" i="3"/>
  <c r="F211" i="3" s="1"/>
  <c r="F212" i="3" s="1"/>
  <c r="F213" i="3" s="1"/>
  <c r="F214" i="3"/>
  <c r="F215" i="3"/>
  <c r="F216" i="3"/>
  <c r="F217" i="3"/>
  <c r="F218" i="3"/>
  <c r="F219" i="3"/>
  <c r="F220" i="3"/>
  <c r="F221" i="3"/>
  <c r="F222" i="3"/>
  <c r="F223" i="3" s="1"/>
  <c r="F224" i="3"/>
  <c r="F225" i="3"/>
  <c r="F226" i="3"/>
  <c r="F227" i="3"/>
  <c r="F228" i="3"/>
  <c r="F229" i="3"/>
  <c r="F230" i="3"/>
  <c r="F231" i="3" s="1"/>
  <c r="F232" i="3" s="1"/>
  <c r="F233" i="3" s="1"/>
  <c r="F234" i="3" s="1"/>
  <c r="F235" i="3"/>
  <c r="F236" i="3"/>
  <c r="F237" i="3"/>
  <c r="F238" i="3"/>
  <c r="F239" i="3"/>
  <c r="F240" i="3"/>
  <c r="F241" i="3" s="1"/>
  <c r="F242" i="3" s="1"/>
  <c r="F243" i="3" s="1"/>
  <c r="F244" i="3" s="1"/>
  <c r="F245" i="3" s="1"/>
  <c r="F246" i="3" s="1"/>
  <c r="F247" i="3"/>
  <c r="F248" i="3"/>
  <c r="F249" i="3"/>
  <c r="F250" i="3"/>
  <c r="F251" i="3"/>
  <c r="F252" i="3"/>
  <c r="F253" i="3" s="1"/>
  <c r="F254" i="3" s="1"/>
  <c r="F255" i="3" s="1"/>
  <c r="F256" i="3" s="1"/>
  <c r="F257" i="3" s="1"/>
  <c r="F258" i="3"/>
  <c r="F259" i="3"/>
  <c r="F260" i="3"/>
  <c r="F261" i="3"/>
  <c r="F262" i="3"/>
  <c r="F263" i="3"/>
  <c r="F264" i="3"/>
  <c r="F265" i="3" s="1"/>
  <c r="F266" i="3" s="1"/>
  <c r="F267" i="3" s="1"/>
  <c r="F268" i="3"/>
  <c r="F269" i="3"/>
  <c r="F270" i="3"/>
  <c r="F271" i="3"/>
  <c r="F272" i="3"/>
  <c r="F273" i="3"/>
  <c r="F274" i="3"/>
  <c r="F275" i="3"/>
  <c r="F276" i="3"/>
  <c r="F277" i="3" s="1"/>
  <c r="F278" i="3" s="1"/>
  <c r="F279" i="3"/>
  <c r="F280" i="3"/>
  <c r="F281" i="3"/>
  <c r="F282" i="3"/>
  <c r="F283" i="3"/>
  <c r="F284" i="3"/>
  <c r="F285" i="3"/>
  <c r="F286" i="3" s="1"/>
  <c r="F287" i="3" s="1"/>
  <c r="F288" i="3" s="1"/>
  <c r="F289" i="3" s="1"/>
  <c r="F290" i="3" s="1"/>
  <c r="F291" i="3"/>
  <c r="F292" i="3"/>
  <c r="F293" i="3"/>
  <c r="F294" i="3"/>
  <c r="F295" i="3"/>
  <c r="F296" i="3" s="1"/>
  <c r="F297" i="3" s="1"/>
  <c r="F298" i="3" s="1"/>
  <c r="F299" i="3" s="1"/>
  <c r="F300" i="3" s="1"/>
  <c r="F301" i="3" s="1"/>
  <c r="F302" i="3" s="1"/>
  <c r="F303" i="3"/>
  <c r="F304" i="3"/>
  <c r="F305" i="3"/>
  <c r="F306" i="3"/>
  <c r="F307" i="3" s="1"/>
  <c r="F308" i="3" s="1"/>
  <c r="F309" i="3" s="1"/>
  <c r="F310" i="3" s="1"/>
  <c r="F311" i="3" s="1"/>
  <c r="F312" i="3" s="1"/>
  <c r="F313" i="3"/>
  <c r="F314" i="3"/>
  <c r="F315" i="3"/>
  <c r="F316" i="3"/>
  <c r="F317" i="3"/>
  <c r="F318" i="3"/>
  <c r="F319" i="3" s="1"/>
  <c r="F320" i="3" s="1"/>
  <c r="F321" i="3" s="1"/>
  <c r="F322" i="3" s="1"/>
  <c r="F323" i="3"/>
  <c r="F324" i="3"/>
  <c r="F325" i="3"/>
  <c r="F326" i="3"/>
  <c r="F327" i="3"/>
  <c r="F328" i="3"/>
  <c r="F329" i="3"/>
  <c r="F330" i="3"/>
  <c r="F331" i="3" s="1"/>
  <c r="F332" i="3" s="1"/>
  <c r="F333" i="3" s="1"/>
  <c r="F334" i="3"/>
  <c r="F335" i="3"/>
  <c r="F336" i="3"/>
  <c r="F337" i="3"/>
  <c r="F338" i="3"/>
  <c r="F339" i="3"/>
  <c r="F340" i="3"/>
  <c r="F341" i="3"/>
  <c r="F342" i="3"/>
  <c r="F343" i="3" s="1"/>
  <c r="F344" i="3" s="1"/>
  <c r="F345" i="3" s="1"/>
  <c r="F346" i="3"/>
  <c r="F347" i="3"/>
  <c r="F348" i="3"/>
  <c r="F349" i="3"/>
  <c r="F350" i="3"/>
  <c r="F351" i="3" s="1"/>
  <c r="F352" i="3" s="1"/>
  <c r="F353" i="3" s="1"/>
  <c r="F354" i="3" s="1"/>
  <c r="F355" i="3" s="1"/>
  <c r="F356" i="3" s="1"/>
  <c r="F357" i="3"/>
  <c r="F358" i="3"/>
  <c r="F359" i="3"/>
  <c r="F360" i="3"/>
  <c r="F361" i="3"/>
  <c r="F362" i="3"/>
  <c r="F363" i="3" s="1"/>
  <c r="F364" i="3" s="1"/>
  <c r="F365" i="3" s="1"/>
  <c r="F366" i="3" s="1"/>
  <c r="F367" i="3"/>
  <c r="F368" i="3"/>
  <c r="F369" i="3"/>
  <c r="F370" i="3"/>
  <c r="F371" i="3"/>
  <c r="F372" i="3"/>
  <c r="F373" i="3"/>
  <c r="F374" i="3"/>
  <c r="F375" i="3" s="1"/>
  <c r="F376" i="3" s="1"/>
  <c r="F377" i="3" s="1"/>
  <c r="F378" i="3"/>
  <c r="F379" i="3"/>
  <c r="F380" i="3"/>
  <c r="F381" i="3"/>
  <c r="F382" i="3"/>
  <c r="F383" i="3"/>
  <c r="F384" i="3"/>
  <c r="F385" i="3"/>
  <c r="F386" i="3"/>
  <c r="F387" i="3" s="1"/>
  <c r="F388" i="3" s="1"/>
  <c r="F389" i="3" s="1"/>
  <c r="F390" i="3"/>
  <c r="F391" i="3"/>
  <c r="F392" i="3"/>
  <c r="F393" i="3"/>
  <c r="F394" i="3"/>
  <c r="F395" i="3"/>
  <c r="F396" i="3"/>
  <c r="F397" i="3" s="1"/>
  <c r="F398" i="3" s="1"/>
  <c r="F399" i="3" s="1"/>
  <c r="F400" i="3" s="1"/>
  <c r="F401" i="3" s="1"/>
  <c r="F402" i="3"/>
  <c r="F403" i="3"/>
  <c r="F404" i="3"/>
  <c r="F405" i="3"/>
  <c r="F406" i="3" s="1"/>
  <c r="F407" i="3" s="1"/>
  <c r="F408" i="3" s="1"/>
  <c r="F409" i="3" s="1"/>
  <c r="F410" i="3" s="1"/>
  <c r="F411" i="3" s="1"/>
  <c r="F412" i="3"/>
  <c r="F413" i="3"/>
  <c r="F414" i="3"/>
  <c r="F415" i="3"/>
  <c r="F416" i="3"/>
  <c r="F417" i="3"/>
  <c r="F418" i="3" s="1"/>
  <c r="F419" i="3" s="1"/>
  <c r="F420" i="3" s="1"/>
  <c r="F421" i="3" s="1"/>
  <c r="F422" i="3"/>
  <c r="F423" i="3"/>
  <c r="F424" i="3"/>
  <c r="F425" i="3"/>
  <c r="F426" i="3"/>
  <c r="F427" i="3"/>
  <c r="F428" i="3"/>
  <c r="F429" i="3"/>
  <c r="F430" i="3" s="1"/>
  <c r="F431" i="3" s="1"/>
  <c r="F432" i="3" s="1"/>
  <c r="F433" i="3"/>
  <c r="F434" i="3"/>
  <c r="F435" i="3"/>
  <c r="F436" i="3"/>
  <c r="F437" i="3"/>
  <c r="F438" i="3"/>
  <c r="F439" i="3" s="1"/>
  <c r="F440" i="3" s="1"/>
  <c r="F441" i="3" s="1"/>
  <c r="F442" i="3" s="1"/>
  <c r="F443" i="3" s="1"/>
  <c r="F444" i="3" s="1"/>
  <c r="F445" i="3"/>
  <c r="F446" i="3"/>
  <c r="F447" i="3"/>
  <c r="F448" i="3"/>
  <c r="F449" i="3"/>
  <c r="F450" i="3"/>
  <c r="F451" i="3" s="1"/>
  <c r="F452" i="3" s="1"/>
  <c r="F453" i="3" s="1"/>
  <c r="F454" i="3" s="1"/>
  <c r="F455" i="3" s="1"/>
  <c r="F456" i="3" s="1"/>
  <c r="F457" i="3"/>
  <c r="F458" i="3"/>
  <c r="F459" i="3"/>
  <c r="F460" i="3"/>
  <c r="F461" i="3"/>
  <c r="F462" i="3"/>
  <c r="F463" i="3" s="1"/>
  <c r="F464" i="3" s="1"/>
  <c r="F465" i="3" s="1"/>
  <c r="F466" i="3" s="1"/>
  <c r="F467" i="3"/>
  <c r="F468" i="3"/>
  <c r="F469" i="3"/>
  <c r="F470" i="3"/>
  <c r="F471" i="3"/>
  <c r="F472" i="3"/>
  <c r="F473" i="3"/>
  <c r="F474" i="3"/>
  <c r="F475" i="3" s="1"/>
  <c r="F476" i="3" s="1"/>
  <c r="F477" i="3"/>
  <c r="F478" i="3"/>
  <c r="F479" i="3"/>
  <c r="F480" i="3"/>
  <c r="F481" i="3"/>
  <c r="F482" i="3"/>
  <c r="F483" i="3"/>
  <c r="F484" i="3"/>
  <c r="F485" i="3"/>
  <c r="F486" i="3"/>
  <c r="F487" i="3" s="1"/>
  <c r="F488" i="3" s="1"/>
  <c r="F489" i="3"/>
  <c r="F490" i="3"/>
  <c r="F491" i="3"/>
  <c r="F492" i="3"/>
  <c r="F493" i="3"/>
  <c r="F494" i="3"/>
  <c r="F495" i="3" s="1"/>
  <c r="F496" i="3" s="1"/>
  <c r="F497" i="3" s="1"/>
  <c r="F498" i="3" s="1"/>
  <c r="F499" i="3" s="1"/>
  <c r="F500" i="3"/>
  <c r="F501" i="3"/>
  <c r="F3" i="3"/>
  <c r="J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H3" i="5" l="1"/>
  <c r="I3" i="5" s="1"/>
  <c r="H3" i="3"/>
  <c r="H4" i="5" l="1"/>
  <c r="I4" i="5" s="1"/>
  <c r="G5" i="5" s="1"/>
  <c r="G6" i="5" l="1"/>
  <c r="H5" i="5"/>
  <c r="I5" i="5" s="1"/>
  <c r="H6" i="5" l="1"/>
  <c r="I6" i="5" s="1"/>
  <c r="G7" i="5" s="1"/>
  <c r="G8" i="5" l="1"/>
  <c r="H7" i="5"/>
  <c r="I7" i="5" s="1"/>
  <c r="H8" i="5" l="1"/>
  <c r="I8" i="5" s="1"/>
  <c r="G9" i="5" s="1"/>
  <c r="H9" i="5" l="1"/>
  <c r="I9" i="5" s="1"/>
  <c r="G10" i="5" s="1"/>
  <c r="G11" i="5" l="1"/>
  <c r="H10" i="5"/>
  <c r="I10" i="5" s="1"/>
  <c r="H11" i="5" l="1"/>
  <c r="I11" i="5" s="1"/>
  <c r="G12" i="5" s="1"/>
  <c r="G13" i="5" l="1"/>
  <c r="H12" i="5"/>
  <c r="I12" i="5" s="1"/>
  <c r="H13" i="5" l="1"/>
  <c r="I13" i="5" l="1"/>
  <c r="G14" i="5" s="1"/>
  <c r="G15" i="5" l="1"/>
  <c r="H14" i="5"/>
  <c r="I14" i="5" s="1"/>
  <c r="G16" i="5" l="1"/>
  <c r="G17" i="5" s="1"/>
  <c r="G18" i="5" s="1"/>
  <c r="H15" i="5"/>
  <c r="I15" i="5" s="1"/>
  <c r="H16" i="5" l="1"/>
  <c r="I16" i="5" s="1"/>
  <c r="H17" i="5"/>
  <c r="I17" i="5" s="1"/>
  <c r="H18" i="5" l="1"/>
  <c r="I18" i="5" s="1"/>
  <c r="G19" i="5" s="1"/>
  <c r="H19" i="5" l="1"/>
  <c r="I19" i="5" s="1"/>
  <c r="G20" i="5" s="1"/>
  <c r="H20" i="5" l="1"/>
  <c r="I20" i="5" s="1"/>
  <c r="G21" i="5" s="1"/>
  <c r="H21" i="5" l="1"/>
  <c r="I21" i="5" s="1"/>
  <c r="G22" i="5" s="1"/>
  <c r="H22" i="5" l="1"/>
  <c r="I22" i="5" s="1"/>
  <c r="G23" i="5" s="1"/>
  <c r="H23" i="5" l="1"/>
  <c r="I23" i="5" s="1"/>
  <c r="G24" i="5" s="1"/>
  <c r="H24" i="5" l="1"/>
  <c r="I24" i="5" s="1"/>
  <c r="G25" i="5" s="1"/>
  <c r="H25" i="5" l="1"/>
  <c r="I25" i="5" s="1"/>
  <c r="G26" i="5" s="1"/>
  <c r="H26" i="5" l="1"/>
  <c r="I26" i="5" s="1"/>
  <c r="G27" i="5" s="1"/>
  <c r="H27" i="5" l="1"/>
  <c r="I27" i="5" s="1"/>
  <c r="G28" i="5" s="1"/>
  <c r="H28" i="5" l="1"/>
  <c r="I28" i="5" s="1"/>
  <c r="G29" i="5" s="1"/>
  <c r="H29" i="5" l="1"/>
  <c r="I29" i="5" s="1"/>
  <c r="G30" i="5" s="1"/>
  <c r="H30" i="5" l="1"/>
  <c r="I30" i="5" s="1"/>
  <c r="G31" i="5" s="1"/>
  <c r="H31" i="5" l="1"/>
  <c r="I31" i="5" s="1"/>
  <c r="G32" i="5" s="1"/>
  <c r="H32" i="5" l="1"/>
  <c r="I32" i="5" s="1"/>
  <c r="G33" i="5" s="1"/>
  <c r="H33" i="5" l="1"/>
  <c r="I33" i="5" s="1"/>
  <c r="G34" i="5" s="1"/>
  <c r="H34" i="5" l="1"/>
  <c r="I34" i="5" s="1"/>
  <c r="G35" i="5" s="1"/>
  <c r="G36" i="5" s="1"/>
  <c r="G37" i="5" s="1"/>
  <c r="H35" i="5" l="1"/>
  <c r="I35" i="5" s="1"/>
  <c r="H36" i="5" l="1"/>
  <c r="I36" i="5" s="1"/>
  <c r="H37" i="5" l="1"/>
  <c r="I37" i="5" s="1"/>
  <c r="G38" i="5" s="1"/>
  <c r="H38" i="5" l="1"/>
  <c r="I38" i="5" s="1"/>
  <c r="G39" i="5" s="1"/>
  <c r="H39" i="5" l="1"/>
  <c r="I39" i="5" s="1"/>
  <c r="G40" i="5" s="1"/>
  <c r="H40" i="5" l="1"/>
  <c r="I40" i="5" s="1"/>
  <c r="G41" i="5" s="1"/>
  <c r="H41" i="5" l="1"/>
  <c r="I41" i="5" s="1"/>
  <c r="G42" i="5" s="1"/>
  <c r="H42" i="5" l="1"/>
  <c r="I42" i="5" s="1"/>
  <c r="G43" i="5" s="1"/>
  <c r="H43" i="5" l="1"/>
  <c r="I43" i="5" s="1"/>
  <c r="G44" i="5" s="1"/>
  <c r="H44" i="5" l="1"/>
  <c r="I44" i="5" s="1"/>
  <c r="G45" i="5" s="1"/>
  <c r="H45" i="5" l="1"/>
  <c r="I45" i="5" s="1"/>
  <c r="G46" i="5" s="1"/>
  <c r="H46" i="5" l="1"/>
  <c r="I46" i="5" s="1"/>
  <c r="G47" i="5" s="1"/>
  <c r="H47" i="5" l="1"/>
  <c r="I47" i="5" s="1"/>
  <c r="G48" i="5" s="1"/>
  <c r="H48" i="5" l="1"/>
  <c r="I48" i="5" s="1"/>
  <c r="G49" i="5" s="1"/>
  <c r="G50" i="5" s="1"/>
  <c r="G51" i="5" s="1"/>
  <c r="H49" i="5" l="1"/>
  <c r="I49" i="5" s="1"/>
  <c r="H50" i="5"/>
  <c r="I50" i="5" s="1"/>
  <c r="H51" i="5" l="1"/>
  <c r="I51" i="5" s="1"/>
  <c r="G52" i="5" s="1"/>
  <c r="H52" i="5" l="1"/>
  <c r="I52" i="5" s="1"/>
  <c r="G53" i="5" s="1"/>
  <c r="H53" i="5" l="1"/>
  <c r="I53" i="5" s="1"/>
  <c r="G54" i="5" s="1"/>
  <c r="H54" i="5" l="1"/>
  <c r="I54" i="5" s="1"/>
  <c r="G55" i="5" s="1"/>
  <c r="H55" i="5" l="1"/>
  <c r="I55" i="5" s="1"/>
  <c r="G56" i="5" s="1"/>
  <c r="H56" i="5" l="1"/>
  <c r="I56" i="5" s="1"/>
  <c r="G57" i="5" s="1"/>
  <c r="H57" i="5" l="1"/>
  <c r="I57" i="5" s="1"/>
  <c r="G58" i="5" s="1"/>
  <c r="H58" i="5" l="1"/>
  <c r="I58" i="5" s="1"/>
  <c r="G59" i="5" s="1"/>
  <c r="H59" i="5" l="1"/>
  <c r="I59" i="5" s="1"/>
  <c r="G60" i="5" s="1"/>
  <c r="H60" i="5" l="1"/>
  <c r="I60" i="5" s="1"/>
  <c r="G61" i="5" s="1"/>
  <c r="H61" i="5" l="1"/>
  <c r="I61" i="5" l="1"/>
  <c r="G62" i="5" s="1"/>
  <c r="H62" i="5" l="1"/>
  <c r="I62" i="5" l="1"/>
  <c r="G63" i="5" s="1"/>
  <c r="G64" i="5" s="1"/>
  <c r="G65" i="5" s="1"/>
  <c r="H63" i="5" l="1"/>
  <c r="I63" i="5" s="1"/>
  <c r="H64" i="5"/>
  <c r="I64" i="5" s="1"/>
  <c r="H65" i="5" l="1"/>
  <c r="I65" i="5" s="1"/>
  <c r="G66" i="5" s="1"/>
  <c r="H66" i="5" l="1"/>
  <c r="I66" i="5" s="1"/>
  <c r="G67" i="5" s="1"/>
  <c r="H67" i="5" l="1"/>
  <c r="I67" i="5" s="1"/>
  <c r="G68" i="5" s="1"/>
  <c r="H68" i="5" l="1"/>
  <c r="I68" i="5" s="1"/>
  <c r="G69" i="5" s="1"/>
  <c r="H69" i="5" l="1"/>
  <c r="I69" i="5" s="1"/>
  <c r="G70" i="5" s="1"/>
  <c r="H70" i="5" l="1"/>
  <c r="I70" i="5" s="1"/>
  <c r="G71" i="5" s="1"/>
  <c r="H71" i="5" l="1"/>
  <c r="I71" i="5" s="1"/>
  <c r="G72" i="5" s="1"/>
  <c r="H72" i="5" l="1"/>
  <c r="I72" i="5" s="1"/>
  <c r="G73" i="5" s="1"/>
  <c r="H73" i="5" l="1"/>
  <c r="I73" i="5" s="1"/>
  <c r="G74" i="5" s="1"/>
  <c r="H74" i="5" l="1"/>
  <c r="I74" i="5" s="1"/>
  <c r="G75" i="5" s="1"/>
  <c r="H75" i="5" l="1"/>
  <c r="I75" i="5" s="1"/>
  <c r="G76" i="5" s="1"/>
  <c r="H76" i="5" l="1"/>
  <c r="I76" i="5" s="1"/>
  <c r="G77" i="5" s="1"/>
  <c r="G78" i="5" s="1"/>
  <c r="G79" i="5" s="1"/>
  <c r="H77" i="5" l="1"/>
  <c r="I77" i="5" s="1"/>
  <c r="H78" i="5"/>
  <c r="I78" i="5" s="1"/>
  <c r="H79" i="5" l="1"/>
  <c r="I79" i="5" s="1"/>
  <c r="G80" i="5" s="1"/>
  <c r="H80" i="5" l="1"/>
  <c r="I80" i="5" s="1"/>
  <c r="G81" i="5" s="1"/>
  <c r="H81" i="5" l="1"/>
  <c r="I81" i="5" s="1"/>
  <c r="G82" i="5" s="1"/>
  <c r="H82" i="5" l="1"/>
  <c r="I82" i="5" s="1"/>
  <c r="G83" i="5" s="1"/>
  <c r="H83" i="5" l="1"/>
  <c r="I83" i="5" s="1"/>
  <c r="G84" i="5" s="1"/>
  <c r="H84" i="5" l="1"/>
  <c r="I84" i="5" s="1"/>
  <c r="G85" i="5" s="1"/>
  <c r="H85" i="5" l="1"/>
  <c r="I85" i="5" s="1"/>
  <c r="G86" i="5" s="1"/>
  <c r="H86" i="5" l="1"/>
  <c r="I86" i="5" s="1"/>
  <c r="G87" i="5" s="1"/>
  <c r="H87" i="5" l="1"/>
  <c r="I87" i="5" s="1"/>
  <c r="G88" i="5" s="1"/>
  <c r="H88" i="5" l="1"/>
  <c r="I88" i="5" s="1"/>
  <c r="G89" i="5" s="1"/>
  <c r="H89" i="5" l="1"/>
  <c r="I89" i="5" l="1"/>
  <c r="G90" i="5" s="1"/>
  <c r="H90" i="5" l="1"/>
  <c r="I90" i="5" s="1"/>
  <c r="G91" i="5" s="1"/>
  <c r="H91" i="5" l="1"/>
  <c r="I91" i="5" s="1"/>
  <c r="G92" i="5" s="1"/>
  <c r="G93" i="5" s="1"/>
  <c r="G94" i="5" s="1"/>
  <c r="H92" i="5" l="1"/>
  <c r="I92" i="5" s="1"/>
  <c r="H93" i="5"/>
  <c r="I93" i="5" s="1"/>
  <c r="H94" i="5" l="1"/>
  <c r="I94" i="5" s="1"/>
  <c r="G95" i="5" s="1"/>
  <c r="H95" i="5" l="1"/>
  <c r="I95" i="5" s="1"/>
  <c r="G96" i="5" s="1"/>
  <c r="H96" i="5" l="1"/>
  <c r="I96" i="5" s="1"/>
  <c r="G97" i="5" s="1"/>
  <c r="H97" i="5" l="1"/>
  <c r="I97" i="5" s="1"/>
  <c r="G98" i="5" s="1"/>
  <c r="H98" i="5" l="1"/>
  <c r="I98" i="5" s="1"/>
  <c r="G99" i="5" s="1"/>
  <c r="H99" i="5" l="1"/>
  <c r="I99" i="5" s="1"/>
  <c r="G100" i="5" s="1"/>
  <c r="H100" i="5" l="1"/>
  <c r="I100" i="5" s="1"/>
  <c r="G101" i="5" s="1"/>
  <c r="H101" i="5" l="1"/>
  <c r="I101" i="5" s="1"/>
  <c r="G102" i="5" s="1"/>
  <c r="H102" i="5" l="1"/>
  <c r="I102" i="5" s="1"/>
  <c r="G103" i="5" s="1"/>
  <c r="H103" i="5" l="1"/>
  <c r="I103" i="5" s="1"/>
  <c r="G104" i="5" s="1"/>
  <c r="H104" i="5" l="1"/>
  <c r="I104" i="5" s="1"/>
  <c r="G105" i="5" s="1"/>
  <c r="H105" i="5" l="1"/>
  <c r="I105" i="5" s="1"/>
  <c r="G106" i="5" s="1"/>
  <c r="G107" i="5" s="1"/>
  <c r="G108" i="5" s="1"/>
  <c r="H106" i="5" l="1"/>
  <c r="I106" i="5" s="1"/>
  <c r="H107" i="5"/>
  <c r="I107" i="5" s="1"/>
  <c r="H108" i="5" l="1"/>
  <c r="I108" i="5" s="1"/>
  <c r="G109" i="5" s="1"/>
  <c r="H109" i="5" l="1"/>
  <c r="I109" i="5" s="1"/>
  <c r="G110" i="5" s="1"/>
  <c r="H110" i="5" l="1"/>
  <c r="I110" i="5" s="1"/>
  <c r="G111" i="5" s="1"/>
  <c r="H111" i="5" l="1"/>
  <c r="I111" i="5" s="1"/>
  <c r="G112" i="5" s="1"/>
  <c r="H112" i="5" l="1"/>
  <c r="I112" i="5" s="1"/>
  <c r="G113" i="5" s="1"/>
  <c r="H113" i="5" l="1"/>
  <c r="I113" i="5" s="1"/>
  <c r="G114" i="5" s="1"/>
  <c r="H114" i="5" l="1"/>
  <c r="I114" i="5" s="1"/>
  <c r="G115" i="5" s="1"/>
  <c r="H115" i="5" l="1"/>
  <c r="I115" i="5" s="1"/>
  <c r="G116" i="5" s="1"/>
  <c r="H116" i="5" l="1"/>
  <c r="I116" i="5" s="1"/>
  <c r="G117" i="5" s="1"/>
  <c r="H117" i="5" l="1"/>
  <c r="I117" i="5" s="1"/>
  <c r="G118" i="5" s="1"/>
  <c r="H118" i="5" l="1"/>
  <c r="I118" i="5" s="1"/>
  <c r="G119" i="5" s="1"/>
  <c r="H119" i="5" l="1"/>
  <c r="I119" i="5" s="1"/>
  <c r="G120" i="5" s="1"/>
  <c r="G121" i="5" s="1"/>
  <c r="G122" i="5" s="1"/>
  <c r="H120" i="5" l="1"/>
  <c r="I120" i="5" s="1"/>
  <c r="H121" i="5"/>
  <c r="I121" i="5" s="1"/>
  <c r="H122" i="5" l="1"/>
  <c r="I122" i="5" s="1"/>
  <c r="G123" i="5" s="1"/>
  <c r="H123" i="5" l="1"/>
  <c r="I123" i="5" s="1"/>
  <c r="G124" i="5" s="1"/>
  <c r="H124" i="5" l="1"/>
  <c r="I124" i="5" s="1"/>
  <c r="G125" i="5" s="1"/>
  <c r="H125" i="5" l="1"/>
  <c r="I125" i="5" s="1"/>
  <c r="G126" i="5" s="1"/>
  <c r="H126" i="5" l="1"/>
  <c r="I126" i="5" s="1"/>
  <c r="G127" i="5" s="1"/>
  <c r="H127" i="5" l="1"/>
  <c r="I127" i="5" s="1"/>
  <c r="G128" i="5" s="1"/>
  <c r="H128" i="5" l="1"/>
  <c r="I128" i="5" s="1"/>
  <c r="G129" i="5" s="1"/>
  <c r="H129" i="5" l="1"/>
  <c r="I129" i="5" s="1"/>
  <c r="G130" i="5" s="1"/>
  <c r="H130" i="5" l="1"/>
  <c r="I130" i="5" s="1"/>
  <c r="G131" i="5" s="1"/>
  <c r="H131" i="5" l="1"/>
  <c r="I131" i="5" s="1"/>
  <c r="G132" i="5" s="1"/>
  <c r="H132" i="5" l="1"/>
  <c r="I132" i="5" s="1"/>
  <c r="G133" i="5" s="1"/>
  <c r="H133" i="5" l="1"/>
  <c r="I133" i="5" s="1"/>
  <c r="G134" i="5" s="1"/>
  <c r="H134" i="5" l="1"/>
  <c r="I134" i="5" s="1"/>
  <c r="G135" i="5" s="1"/>
  <c r="G136" i="5" s="1"/>
  <c r="G137" i="5" s="1"/>
  <c r="H135" i="5" l="1"/>
  <c r="I135" i="5" s="1"/>
  <c r="H136" i="5" l="1"/>
  <c r="I136" i="5" s="1"/>
  <c r="H137" i="5" l="1"/>
  <c r="I137" i="5" s="1"/>
  <c r="G138" i="5" s="1"/>
  <c r="H138" i="5" l="1"/>
  <c r="I138" i="5" s="1"/>
  <c r="G139" i="5" s="1"/>
  <c r="H139" i="5" l="1"/>
  <c r="I139" i="5" s="1"/>
  <c r="G140" i="5" s="1"/>
  <c r="H140" i="5" l="1"/>
  <c r="I140" i="5" s="1"/>
  <c r="G141" i="5" s="1"/>
  <c r="H141" i="5" l="1"/>
  <c r="I141" i="5" s="1"/>
  <c r="G142" i="5" s="1"/>
  <c r="H142" i="5" l="1"/>
  <c r="I142" i="5" s="1"/>
  <c r="G143" i="5" s="1"/>
  <c r="H143" i="5" l="1"/>
  <c r="I143" i="5" s="1"/>
  <c r="G144" i="5" s="1"/>
  <c r="H144" i="5" l="1"/>
  <c r="I144" i="5" s="1"/>
  <c r="G145" i="5" s="1"/>
  <c r="H145" i="5" l="1"/>
  <c r="I145" i="5" s="1"/>
  <c r="G146" i="5" s="1"/>
  <c r="H146" i="5" l="1"/>
  <c r="I146" i="5" s="1"/>
  <c r="G147" i="5" s="1"/>
  <c r="H147" i="5" l="1"/>
  <c r="I147" i="5" s="1"/>
  <c r="G148" i="5" s="1"/>
  <c r="H148" i="5" l="1"/>
  <c r="I148" i="5" s="1"/>
  <c r="G149" i="5" s="1"/>
  <c r="H149" i="5" l="1"/>
  <c r="I149" i="5" s="1"/>
  <c r="G150" i="5" s="1"/>
  <c r="G151" i="5" s="1"/>
  <c r="G152" i="5" s="1"/>
  <c r="H150" i="5" l="1"/>
  <c r="I150" i="5" s="1"/>
  <c r="H151" i="5" l="1"/>
  <c r="I151" i="5" s="1"/>
  <c r="H152" i="5" l="1"/>
  <c r="I152" i="5" s="1"/>
  <c r="G153" i="5" s="1"/>
  <c r="H153" i="5" l="1"/>
  <c r="I153" i="5" s="1"/>
  <c r="G154" i="5" s="1"/>
  <c r="H154" i="5" l="1"/>
  <c r="I154" i="5" s="1"/>
  <c r="G155" i="5" s="1"/>
  <c r="H155" i="5" l="1"/>
  <c r="I155" i="5" s="1"/>
  <c r="G156" i="5" s="1"/>
  <c r="H156" i="5" l="1"/>
  <c r="I156" i="5" s="1"/>
  <c r="G157" i="5" s="1"/>
  <c r="H157" i="5" l="1"/>
  <c r="I157" i="5" s="1"/>
  <c r="G158" i="5" s="1"/>
  <c r="H158" i="5" l="1"/>
  <c r="I158" i="5" s="1"/>
  <c r="G159" i="5" s="1"/>
  <c r="H159" i="5" l="1"/>
  <c r="I159" i="5" s="1"/>
  <c r="G160" i="5" s="1"/>
  <c r="H160" i="5" l="1"/>
  <c r="I160" i="5" s="1"/>
  <c r="G161" i="5" s="1"/>
  <c r="H161" i="5" l="1"/>
  <c r="I161" i="5" s="1"/>
  <c r="G162" i="5" s="1"/>
  <c r="H162" i="5" l="1"/>
  <c r="I162" i="5" s="1"/>
  <c r="G163" i="5" s="1"/>
  <c r="H163" i="5" l="1"/>
  <c r="I163" i="5" s="1"/>
  <c r="G164" i="5" s="1"/>
  <c r="G165" i="5" s="1"/>
  <c r="G166" i="5" s="1"/>
  <c r="H164" i="5" l="1"/>
  <c r="I164" i="5" s="1"/>
  <c r="H165" i="5" l="1"/>
  <c r="I165" i="5" s="1"/>
  <c r="H166" i="5" l="1"/>
  <c r="I166" i="5" s="1"/>
  <c r="G167" i="5" s="1"/>
  <c r="H167" i="5" l="1"/>
  <c r="I167" i="5" s="1"/>
  <c r="G168" i="5" s="1"/>
  <c r="H168" i="5" l="1"/>
  <c r="I168" i="5" s="1"/>
  <c r="G169" i="5" s="1"/>
  <c r="H169" i="5" l="1"/>
  <c r="I169" i="5" s="1"/>
  <c r="G170" i="5" s="1"/>
  <c r="H170" i="5" l="1"/>
  <c r="I170" i="5" s="1"/>
  <c r="G171" i="5" s="1"/>
  <c r="H171" i="5" l="1"/>
  <c r="I171" i="5" s="1"/>
  <c r="G172" i="5" s="1"/>
  <c r="H172" i="5" l="1"/>
  <c r="I172" i="5" s="1"/>
  <c r="G173" i="5" s="1"/>
  <c r="H173" i="5" l="1"/>
  <c r="I173" i="5" s="1"/>
  <c r="G174" i="5" s="1"/>
  <c r="H174" i="5" l="1"/>
  <c r="I174" i="5" s="1"/>
  <c r="G175" i="5" s="1"/>
  <c r="H175" i="5" l="1"/>
  <c r="I175" i="5" s="1"/>
  <c r="G176" i="5" s="1"/>
  <c r="H176" i="5" l="1"/>
  <c r="I176" i="5" s="1"/>
  <c r="G177" i="5" s="1"/>
  <c r="H177" i="5" l="1"/>
  <c r="I177" i="5" s="1"/>
  <c r="G178" i="5" s="1"/>
  <c r="G179" i="5" s="1"/>
  <c r="G180" i="5" s="1"/>
  <c r="H178" i="5" l="1"/>
  <c r="I178" i="5" s="1"/>
  <c r="H179" i="5" l="1"/>
  <c r="I179" i="5" s="1"/>
  <c r="H180" i="5" l="1"/>
  <c r="I180" i="5" s="1"/>
  <c r="G181" i="5" s="1"/>
  <c r="H181" i="5" l="1"/>
  <c r="I181" i="5" s="1"/>
  <c r="G182" i="5" s="1"/>
  <c r="H182" i="5" l="1"/>
  <c r="I182" i="5" s="1"/>
  <c r="G183" i="5" s="1"/>
  <c r="H183" i="5" l="1"/>
  <c r="I183" i="5" s="1"/>
  <c r="G184" i="5" s="1"/>
  <c r="H184" i="5" l="1"/>
  <c r="I184" i="5" s="1"/>
  <c r="G185" i="5" s="1"/>
  <c r="H185" i="5" l="1"/>
  <c r="I185" i="5" s="1"/>
  <c r="G186" i="5" s="1"/>
  <c r="H186" i="5" l="1"/>
  <c r="I186" i="5" s="1"/>
  <c r="G187" i="5" s="1"/>
  <c r="H187" i="5" l="1"/>
  <c r="I187" i="5" s="1"/>
  <c r="G188" i="5" s="1"/>
  <c r="H188" i="5" l="1"/>
  <c r="I188" i="5" s="1"/>
  <c r="G189" i="5" s="1"/>
  <c r="H189" i="5" l="1"/>
  <c r="I189" i="5" s="1"/>
  <c r="G190" i="5" s="1"/>
  <c r="H190" i="5" l="1"/>
  <c r="I190" i="5" s="1"/>
  <c r="G191" i="5" s="1"/>
  <c r="H191" i="5" l="1"/>
  <c r="I191" i="5" s="1"/>
  <c r="G192" i="5" s="1"/>
  <c r="G193" i="5" s="1"/>
  <c r="G194" i="5" s="1"/>
  <c r="H192" i="5" l="1"/>
  <c r="I192" i="5" s="1"/>
  <c r="H193" i="5" l="1"/>
  <c r="I193" i="5" s="1"/>
  <c r="H194" i="5" l="1"/>
  <c r="I194" i="5" s="1"/>
  <c r="G195" i="5" s="1"/>
  <c r="H195" i="5" l="1"/>
  <c r="I195" i="5" s="1"/>
  <c r="G196" i="5" s="1"/>
  <c r="H196" i="5" l="1"/>
  <c r="I196" i="5" s="1"/>
  <c r="G197" i="5" s="1"/>
  <c r="H197" i="5" l="1"/>
  <c r="I197" i="5" s="1"/>
  <c r="G198" i="5" s="1"/>
  <c r="G199" i="5" l="1"/>
  <c r="H198" i="5"/>
  <c r="I198" i="5" s="1"/>
  <c r="H199" i="5" l="1"/>
  <c r="I199" i="5" s="1"/>
  <c r="G200" i="5" s="1"/>
  <c r="H200" i="5" l="1"/>
  <c r="I200" i="5" s="1"/>
  <c r="G201" i="5" s="1"/>
  <c r="H201" i="5" l="1"/>
  <c r="I201" i="5" s="1"/>
  <c r="G202" i="5" s="1"/>
  <c r="H202" i="5" l="1"/>
  <c r="I202" i="5" s="1"/>
  <c r="G203" i="5" s="1"/>
  <c r="H203" i="5" l="1"/>
  <c r="I203" i="5" s="1"/>
  <c r="G204" i="5" s="1"/>
  <c r="H204" i="5" l="1"/>
  <c r="I204" i="5" s="1"/>
  <c r="G205" i="5" s="1"/>
  <c r="H205" i="5" l="1"/>
  <c r="I205" i="5" s="1"/>
  <c r="G206" i="5" s="1"/>
  <c r="H206" i="5" l="1"/>
  <c r="I206" i="5" s="1"/>
  <c r="G207" i="5" s="1"/>
  <c r="H207" i="5" l="1"/>
  <c r="I207" i="5" s="1"/>
  <c r="G208" i="5" s="1"/>
  <c r="H208" i="5" l="1"/>
  <c r="I208" i="5" s="1"/>
  <c r="G209" i="5" s="1"/>
  <c r="H209" i="5" l="1"/>
  <c r="I209" i="5" s="1"/>
  <c r="G210" i="5" s="1"/>
  <c r="H210" i="5" l="1"/>
  <c r="I210" i="5" s="1"/>
  <c r="G211" i="5" s="1"/>
  <c r="G212" i="5" s="1"/>
  <c r="G213" i="5" s="1"/>
  <c r="H211" i="5" l="1"/>
  <c r="I211" i="5" s="1"/>
  <c r="H212" i="5" l="1"/>
  <c r="I212" i="5" s="1"/>
  <c r="H213" i="5" l="1"/>
  <c r="I213" i="5" s="1"/>
  <c r="G214" i="5" s="1"/>
  <c r="H214" i="5" l="1"/>
  <c r="I214" i="5" s="1"/>
  <c r="G215" i="5" s="1"/>
  <c r="H215" i="5" l="1"/>
  <c r="I215" i="5" s="1"/>
  <c r="G216" i="5" s="1"/>
  <c r="H216" i="5" l="1"/>
  <c r="I216" i="5" s="1"/>
  <c r="G217" i="5" s="1"/>
  <c r="H217" i="5" l="1"/>
  <c r="I217" i="5" s="1"/>
  <c r="G218" i="5" s="1"/>
  <c r="H218" i="5" l="1"/>
  <c r="I218" i="5" s="1"/>
  <c r="G219" i="5" s="1"/>
  <c r="H219" i="5" l="1"/>
  <c r="I219" i="5" s="1"/>
  <c r="G220" i="5" s="1"/>
  <c r="H220" i="5" l="1"/>
  <c r="I220" i="5" s="1"/>
  <c r="G221" i="5" s="1"/>
  <c r="H221" i="5" l="1"/>
  <c r="I221" i="5" s="1"/>
  <c r="G222" i="5" s="1"/>
  <c r="H222" i="5" l="1"/>
  <c r="I222" i="5" s="1"/>
  <c r="G223" i="5" s="1"/>
  <c r="H223" i="5" l="1"/>
  <c r="I223" i="5" s="1"/>
  <c r="G224" i="5" s="1"/>
  <c r="H224" i="5" l="1"/>
  <c r="I224" i="5" s="1"/>
  <c r="G225" i="5" s="1"/>
  <c r="H225" i="5" l="1"/>
  <c r="I225" i="5" s="1"/>
  <c r="G226" i="5" s="1"/>
  <c r="G227" i="5" s="1"/>
  <c r="G228" i="5" s="1"/>
  <c r="H226" i="5" l="1"/>
  <c r="I226" i="5" s="1"/>
  <c r="H227" i="5" l="1"/>
  <c r="I227" i="5" s="1"/>
  <c r="H228" i="5" l="1"/>
  <c r="I228" i="5" s="1"/>
  <c r="G229" i="5" s="1"/>
  <c r="H229" i="5" l="1"/>
  <c r="I229" i="5" s="1"/>
  <c r="G230" i="5" s="1"/>
  <c r="H230" i="5" l="1"/>
  <c r="I230" i="5" s="1"/>
  <c r="G231" i="5" s="1"/>
  <c r="H231" i="5" l="1"/>
  <c r="I231" i="5" s="1"/>
  <c r="G232" i="5" s="1"/>
  <c r="H232" i="5" l="1"/>
  <c r="I232" i="5" s="1"/>
  <c r="G233" i="5" s="1"/>
  <c r="H233" i="5" l="1"/>
  <c r="I233" i="5" s="1"/>
  <c r="G234" i="5" s="1"/>
  <c r="H234" i="5" l="1"/>
  <c r="I234" i="5" s="1"/>
  <c r="G235" i="5" s="1"/>
  <c r="H235" i="5" l="1"/>
  <c r="I235" i="5" s="1"/>
  <c r="G236" i="5" s="1"/>
  <c r="H236" i="5" l="1"/>
  <c r="I236" i="5" s="1"/>
  <c r="G237" i="5" s="1"/>
  <c r="H237" i="5" l="1"/>
  <c r="I237" i="5" s="1"/>
  <c r="G238" i="5" s="1"/>
  <c r="H238" i="5" l="1"/>
  <c r="I238" i="5" s="1"/>
  <c r="G239" i="5" s="1"/>
  <c r="H239" i="5" l="1"/>
  <c r="I239" i="5" s="1"/>
  <c r="G240" i="5" s="1"/>
  <c r="G241" i="5" s="1"/>
  <c r="G242" i="5" s="1"/>
  <c r="H240" i="5" l="1"/>
  <c r="I240" i="5" s="1"/>
  <c r="H241" i="5" l="1"/>
  <c r="I241" i="5" s="1"/>
  <c r="H242" i="5" l="1"/>
  <c r="I242" i="5" s="1"/>
  <c r="G243" i="5" s="1"/>
  <c r="H243" i="5" l="1"/>
  <c r="I243" i="5" s="1"/>
  <c r="G244" i="5" s="1"/>
  <c r="H244" i="5" l="1"/>
  <c r="I244" i="5" s="1"/>
  <c r="G245" i="5" s="1"/>
  <c r="H245" i="5" l="1"/>
  <c r="I245" i="5" s="1"/>
  <c r="G246" i="5" s="1"/>
  <c r="H246" i="5" l="1"/>
  <c r="I246" i="5" s="1"/>
  <c r="G247" i="5" s="1"/>
  <c r="H247" i="5" l="1"/>
  <c r="I247" i="5" s="1"/>
  <c r="G248" i="5" s="1"/>
  <c r="H248" i="5" l="1"/>
  <c r="I248" i="5" s="1"/>
  <c r="G249" i="5" s="1"/>
  <c r="H249" i="5" l="1"/>
  <c r="I249" i="5" s="1"/>
  <c r="G250" i="5" s="1"/>
  <c r="H250" i="5" l="1"/>
  <c r="I250" i="5" s="1"/>
  <c r="G251" i="5" s="1"/>
  <c r="H251" i="5" l="1"/>
  <c r="I251" i="5" s="1"/>
  <c r="G252" i="5" s="1"/>
  <c r="H252" i="5" l="1"/>
  <c r="I252" i="5" s="1"/>
  <c r="G253" i="5" s="1"/>
  <c r="H253" i="5" l="1"/>
  <c r="I253" i="5" s="1"/>
  <c r="G254" i="5" s="1"/>
  <c r="G255" i="5" s="1"/>
  <c r="G256" i="5" s="1"/>
  <c r="H254" i="5" l="1"/>
  <c r="I254" i="5" s="1"/>
  <c r="H255" i="5" l="1"/>
  <c r="I255" i="5" s="1"/>
  <c r="H256" i="5" l="1"/>
  <c r="I256" i="5" s="1"/>
  <c r="G257" i="5" s="1"/>
  <c r="H257" i="5" l="1"/>
  <c r="I257" i="5" s="1"/>
  <c r="G258" i="5" s="1"/>
  <c r="H258" i="5" l="1"/>
  <c r="I258" i="5" s="1"/>
  <c r="G259" i="5" s="1"/>
  <c r="H259" i="5" l="1"/>
  <c r="I259" i="5" s="1"/>
  <c r="G260" i="5" s="1"/>
  <c r="H260" i="5" l="1"/>
  <c r="I260" i="5" s="1"/>
  <c r="G261" i="5" s="1"/>
  <c r="H261" i="5" l="1"/>
  <c r="I261" i="5" s="1"/>
  <c r="G262" i="5" s="1"/>
  <c r="H262" i="5" l="1"/>
  <c r="I262" i="5" s="1"/>
  <c r="G263" i="5" s="1"/>
  <c r="H263" i="5" l="1"/>
  <c r="I263" i="5" s="1"/>
  <c r="G264" i="5" s="1"/>
  <c r="H264" i="5" l="1"/>
  <c r="I264" i="5" s="1"/>
  <c r="G265" i="5" s="1"/>
  <c r="H265" i="5" l="1"/>
  <c r="I265" i="5" s="1"/>
  <c r="G266" i="5" s="1"/>
  <c r="H266" i="5" l="1"/>
  <c r="I266" i="5" s="1"/>
  <c r="G267" i="5" s="1"/>
  <c r="H267" i="5" l="1"/>
  <c r="I267" i="5" s="1"/>
  <c r="G268" i="5" s="1"/>
  <c r="G269" i="5" s="1"/>
  <c r="G270" i="5" s="1"/>
  <c r="H268" i="5" l="1"/>
  <c r="I268" i="5" s="1"/>
  <c r="H269" i="5" l="1"/>
  <c r="I269" i="5" s="1"/>
  <c r="H270" i="5" l="1"/>
  <c r="I270" i="5" s="1"/>
  <c r="G271" i="5" s="1"/>
  <c r="H271" i="5" l="1"/>
  <c r="I271" i="5" s="1"/>
  <c r="G272" i="5" s="1"/>
  <c r="H272" i="5" l="1"/>
  <c r="I272" i="5" s="1"/>
  <c r="G273" i="5" s="1"/>
  <c r="H273" i="5" l="1"/>
  <c r="I273" i="5" s="1"/>
  <c r="G274" i="5" s="1"/>
  <c r="H274" i="5" l="1"/>
  <c r="I274" i="5" s="1"/>
  <c r="G275" i="5" s="1"/>
  <c r="H275" i="5" l="1"/>
  <c r="I275" i="5" s="1"/>
  <c r="G276" i="5" s="1"/>
  <c r="H276" i="5" l="1"/>
  <c r="I276" i="5" s="1"/>
  <c r="G277" i="5" s="1"/>
  <c r="H277" i="5" l="1"/>
  <c r="I277" i="5" s="1"/>
  <c r="G278" i="5" s="1"/>
  <c r="H278" i="5" l="1"/>
  <c r="I278" i="5" s="1"/>
  <c r="G279" i="5" s="1"/>
  <c r="H279" i="5" l="1"/>
  <c r="I279" i="5" s="1"/>
  <c r="G280" i="5" s="1"/>
  <c r="H280" i="5" l="1"/>
  <c r="I280" i="5" s="1"/>
  <c r="G281" i="5" s="1"/>
  <c r="H281" i="5" l="1"/>
  <c r="I281" i="5" s="1"/>
  <c r="G282" i="5" s="1"/>
  <c r="H282" i="5" l="1"/>
  <c r="I282" i="5" s="1"/>
  <c r="G283" i="5" s="1"/>
  <c r="H283" i="5" l="1"/>
  <c r="I283" i="5" s="1"/>
  <c r="G284" i="5" s="1"/>
  <c r="H284" i="5" l="1"/>
  <c r="I284" i="5" s="1"/>
  <c r="G285" i="5" s="1"/>
  <c r="G286" i="5" s="1"/>
  <c r="G287" i="5" s="1"/>
  <c r="H285" i="5" l="1"/>
  <c r="I285" i="5" s="1"/>
  <c r="H286" i="5" l="1"/>
  <c r="I286" i="5" s="1"/>
  <c r="H287" i="5" l="1"/>
  <c r="I287" i="5" s="1"/>
  <c r="G288" i="5" s="1"/>
  <c r="H288" i="5" l="1"/>
  <c r="I288" i="5" s="1"/>
  <c r="G289" i="5" s="1"/>
  <c r="H289" i="5" l="1"/>
  <c r="I289" i="5" s="1"/>
  <c r="G290" i="5" s="1"/>
  <c r="H290" i="5" l="1"/>
  <c r="I290" i="5" s="1"/>
  <c r="G291" i="5" s="1"/>
  <c r="H291" i="5" l="1"/>
  <c r="I291" i="5" s="1"/>
  <c r="G292" i="5" s="1"/>
  <c r="H292" i="5" l="1"/>
  <c r="I292" i="5" s="1"/>
  <c r="G293" i="5" s="1"/>
  <c r="H293" i="5" l="1"/>
  <c r="I293" i="5" s="1"/>
  <c r="G294" i="5" s="1"/>
  <c r="H294" i="5" l="1"/>
  <c r="I294" i="5" s="1"/>
  <c r="G295" i="5" s="1"/>
  <c r="H295" i="5" l="1"/>
  <c r="I295" i="5" s="1"/>
  <c r="G296" i="5" s="1"/>
  <c r="H296" i="5" l="1"/>
  <c r="I296" i="5" s="1"/>
  <c r="G297" i="5" s="1"/>
  <c r="H297" i="5" l="1"/>
  <c r="I297" i="5" s="1"/>
  <c r="G298" i="5" s="1"/>
  <c r="H298" i="5" l="1"/>
  <c r="I298" i="5" s="1"/>
  <c r="G299" i="5" s="1"/>
  <c r="G300" i="5" s="1"/>
  <c r="G301" i="5" s="1"/>
  <c r="H299" i="5" l="1"/>
  <c r="I299" i="5" s="1"/>
  <c r="H300" i="5" l="1"/>
  <c r="I300" i="5" s="1"/>
  <c r="H301" i="5" l="1"/>
  <c r="I301" i="5" s="1"/>
  <c r="G302" i="5" s="1"/>
  <c r="H302" i="5" l="1"/>
  <c r="I302" i="5" s="1"/>
  <c r="G303" i="5" s="1"/>
  <c r="H303" i="5" l="1"/>
  <c r="I303" i="5" s="1"/>
  <c r="G304" i="5" s="1"/>
  <c r="H304" i="5" l="1"/>
  <c r="I304" i="5" s="1"/>
  <c r="G305" i="5" s="1"/>
  <c r="H305" i="5" l="1"/>
  <c r="I305" i="5" s="1"/>
  <c r="G306" i="5" s="1"/>
  <c r="H306" i="5" l="1"/>
  <c r="I306" i="5" s="1"/>
  <c r="G307" i="5" s="1"/>
  <c r="H307" i="5" l="1"/>
  <c r="I307" i="5" s="1"/>
  <c r="G308" i="5" s="1"/>
  <c r="H308" i="5" l="1"/>
  <c r="I308" i="5" s="1"/>
  <c r="G309" i="5" s="1"/>
  <c r="H309" i="5" l="1"/>
  <c r="I309" i="5" s="1"/>
  <c r="G310" i="5" s="1"/>
  <c r="H310" i="5" l="1"/>
  <c r="I310" i="5" s="1"/>
  <c r="G311" i="5" s="1"/>
  <c r="H311" i="5" l="1"/>
  <c r="I311" i="5" s="1"/>
  <c r="G312" i="5" s="1"/>
  <c r="H312" i="5" l="1"/>
  <c r="I312" i="5" s="1"/>
  <c r="G313" i="5" s="1"/>
  <c r="G314" i="5" s="1"/>
  <c r="G315" i="5" s="1"/>
  <c r="H313" i="5" l="1"/>
  <c r="I313" i="5" s="1"/>
  <c r="H314" i="5" l="1"/>
  <c r="I314" i="5" s="1"/>
  <c r="H315" i="5" l="1"/>
  <c r="I315" i="5" s="1"/>
  <c r="G316" i="5" s="1"/>
  <c r="H316" i="5" l="1"/>
  <c r="I316" i="5" s="1"/>
  <c r="G317" i="5" s="1"/>
  <c r="H317" i="5" l="1"/>
  <c r="I317" i="5" s="1"/>
  <c r="G318" i="5" s="1"/>
  <c r="H318" i="5" l="1"/>
  <c r="I318" i="5" s="1"/>
  <c r="G319" i="5" s="1"/>
  <c r="H319" i="5" l="1"/>
  <c r="I319" i="5" s="1"/>
  <c r="G320" i="5" s="1"/>
  <c r="H320" i="5" l="1"/>
  <c r="I320" i="5" s="1"/>
  <c r="G321" i="5" s="1"/>
  <c r="H321" i="5" l="1"/>
  <c r="I321" i="5" s="1"/>
  <c r="G322" i="5" s="1"/>
  <c r="H322" i="5" l="1"/>
  <c r="I322" i="5" s="1"/>
  <c r="G323" i="5" s="1"/>
  <c r="H323" i="5" l="1"/>
  <c r="I323" i="5" s="1"/>
  <c r="G324" i="5" s="1"/>
  <c r="H324" i="5" l="1"/>
  <c r="I324" i="5" s="1"/>
  <c r="G325" i="5" s="1"/>
  <c r="H325" i="5" l="1"/>
  <c r="I325" i="5" s="1"/>
  <c r="G326" i="5" s="1"/>
  <c r="H326" i="5" l="1"/>
  <c r="I326" i="5" s="1"/>
  <c r="G327" i="5" s="1"/>
  <c r="H327" i="5" l="1"/>
  <c r="I327" i="5" s="1"/>
  <c r="G328" i="5" s="1"/>
  <c r="G329" i="5" s="1"/>
  <c r="G330" i="5" s="1"/>
  <c r="H328" i="5" l="1"/>
  <c r="I328" i="5" s="1"/>
  <c r="H329" i="5" l="1"/>
  <c r="I329" i="5" s="1"/>
  <c r="H330" i="5" l="1"/>
  <c r="I330" i="5" s="1"/>
  <c r="G331" i="5" s="1"/>
  <c r="H331" i="5" l="1"/>
  <c r="I331" i="5" s="1"/>
  <c r="G332" i="5" s="1"/>
  <c r="H332" i="5" l="1"/>
  <c r="I332" i="5" s="1"/>
  <c r="G333" i="5" s="1"/>
  <c r="H333" i="5" l="1"/>
  <c r="I333" i="5" s="1"/>
  <c r="G334" i="5" s="1"/>
  <c r="H334" i="5" l="1"/>
  <c r="I334" i="5" s="1"/>
  <c r="G335" i="5" s="1"/>
  <c r="H335" i="5" l="1"/>
  <c r="I335" i="5" s="1"/>
  <c r="G336" i="5" s="1"/>
  <c r="H336" i="5" l="1"/>
  <c r="I336" i="5" s="1"/>
  <c r="G337" i="5" s="1"/>
  <c r="H337" i="5" l="1"/>
  <c r="I337" i="5" s="1"/>
  <c r="G338" i="5" s="1"/>
  <c r="H338" i="5" l="1"/>
  <c r="I338" i="5" s="1"/>
  <c r="G339" i="5" s="1"/>
  <c r="H339" i="5" l="1"/>
  <c r="I339" i="5" s="1"/>
  <c r="G340" i="5" s="1"/>
  <c r="H340" i="5" l="1"/>
  <c r="I340" i="5" s="1"/>
  <c r="G341" i="5" s="1"/>
  <c r="H341" i="5" l="1"/>
  <c r="I341" i="5" s="1"/>
  <c r="G342" i="5" s="1"/>
  <c r="G343" i="5" s="1"/>
  <c r="G344" i="5" s="1"/>
  <c r="H342" i="5" l="1"/>
  <c r="I342" i="5" s="1"/>
  <c r="H343" i="5" l="1"/>
  <c r="I343" i="5" s="1"/>
  <c r="H344" i="5" l="1"/>
  <c r="I344" i="5" s="1"/>
  <c r="G345" i="5" s="1"/>
  <c r="H345" i="5" l="1"/>
  <c r="I345" i="5" s="1"/>
  <c r="G346" i="5" s="1"/>
  <c r="H346" i="5" l="1"/>
  <c r="I346" i="5" s="1"/>
  <c r="G347" i="5" s="1"/>
  <c r="H347" i="5" l="1"/>
  <c r="I347" i="5" s="1"/>
  <c r="G348" i="5" s="1"/>
  <c r="H348" i="5" l="1"/>
  <c r="I348" i="5" s="1"/>
  <c r="G349" i="5" s="1"/>
  <c r="H349" i="5" l="1"/>
  <c r="I349" i="5" s="1"/>
  <c r="G350" i="5" s="1"/>
  <c r="H350" i="5" l="1"/>
  <c r="I350" i="5" s="1"/>
  <c r="G351" i="5" s="1"/>
  <c r="H351" i="5" l="1"/>
  <c r="I351" i="5" s="1"/>
  <c r="G352" i="5" s="1"/>
  <c r="H352" i="5" l="1"/>
  <c r="I352" i="5" s="1"/>
  <c r="G353" i="5" s="1"/>
  <c r="H353" i="5" l="1"/>
  <c r="I353" i="5" s="1"/>
  <c r="G354" i="5" s="1"/>
  <c r="H354" i="5" l="1"/>
  <c r="I354" i="5" s="1"/>
  <c r="G355" i="5" s="1"/>
  <c r="H355" i="5" l="1"/>
  <c r="I355" i="5" s="1"/>
  <c r="G356" i="5" s="1"/>
  <c r="H356" i="5" l="1"/>
  <c r="I356" i="5" s="1"/>
  <c r="G357" i="5" s="1"/>
  <c r="G358" i="5" s="1"/>
  <c r="G359" i="5" s="1"/>
  <c r="H357" i="5" l="1"/>
  <c r="I357" i="5" s="1"/>
  <c r="H358" i="5" l="1"/>
  <c r="I358" i="5" s="1"/>
  <c r="H359" i="5" l="1"/>
  <c r="I359" i="5" s="1"/>
  <c r="G360" i="5" s="1"/>
  <c r="H360" i="5" l="1"/>
  <c r="I360" i="5" s="1"/>
  <c r="G361" i="5" s="1"/>
  <c r="H361" i="5" l="1"/>
  <c r="I361" i="5" s="1"/>
  <c r="G362" i="5" s="1"/>
  <c r="H362" i="5" l="1"/>
  <c r="I362" i="5" s="1"/>
  <c r="G363" i="5" s="1"/>
  <c r="H363" i="5" l="1"/>
  <c r="I363" i="5" s="1"/>
  <c r="G364" i="5" s="1"/>
  <c r="H364" i="5" l="1"/>
  <c r="I364" i="5" s="1"/>
  <c r="G365" i="5" s="1"/>
  <c r="H365" i="5" l="1"/>
  <c r="I365" i="5" s="1"/>
  <c r="G366" i="5" s="1"/>
  <c r="H366" i="5" l="1"/>
  <c r="I366" i="5" s="1"/>
  <c r="G367" i="5" s="1"/>
  <c r="H367" i="5" l="1"/>
  <c r="I367" i="5" s="1"/>
  <c r="G368" i="5" s="1"/>
  <c r="H368" i="5" l="1"/>
  <c r="I368" i="5" s="1"/>
  <c r="G369" i="5" s="1"/>
  <c r="H369" i="5" l="1"/>
  <c r="I369" i="5" s="1"/>
  <c r="G370" i="5" s="1"/>
  <c r="H370" i="5" l="1"/>
  <c r="I370" i="5" s="1"/>
  <c r="G371" i="5" s="1"/>
  <c r="G372" i="5" s="1"/>
  <c r="G373" i="5" s="1"/>
  <c r="H371" i="5" l="1"/>
  <c r="I371" i="5" s="1"/>
  <c r="H372" i="5" s="1"/>
  <c r="I372" i="5" s="1"/>
  <c r="H373" i="5" l="1"/>
  <c r="I373" i="5" s="1"/>
  <c r="G374" i="5" s="1"/>
  <c r="H374" i="5" l="1"/>
  <c r="I374" i="5" s="1"/>
  <c r="G375" i="5" s="1"/>
  <c r="H375" i="5" l="1"/>
  <c r="I375" i="5" s="1"/>
  <c r="G376" i="5" s="1"/>
  <c r="H376" i="5" l="1"/>
  <c r="I376" i="5" s="1"/>
  <c r="G377" i="5" s="1"/>
  <c r="H377" i="5" l="1"/>
  <c r="I377" i="5" s="1"/>
  <c r="G378" i="5" s="1"/>
  <c r="H378" i="5" l="1"/>
  <c r="I378" i="5" s="1"/>
  <c r="G379" i="5" s="1"/>
  <c r="H379" i="5" l="1"/>
  <c r="I379" i="5" s="1"/>
  <c r="G380" i="5" s="1"/>
  <c r="H380" i="5" l="1"/>
  <c r="I380" i="5" s="1"/>
  <c r="G381" i="5" s="1"/>
  <c r="H381" i="5" l="1"/>
  <c r="I381" i="5" s="1"/>
  <c r="G382" i="5" s="1"/>
  <c r="H382" i="5" l="1"/>
  <c r="I382" i="5" s="1"/>
  <c r="G383" i="5" s="1"/>
  <c r="H383" i="5" l="1"/>
  <c r="I383" i="5" s="1"/>
  <c r="G384" i="5" s="1"/>
  <c r="H384" i="5" l="1"/>
  <c r="I384" i="5" s="1"/>
  <c r="G385" i="5" s="1"/>
  <c r="G386" i="5" s="1"/>
  <c r="G387" i="5" s="1"/>
  <c r="H385" i="5" l="1"/>
  <c r="I385" i="5" s="1"/>
  <c r="H386" i="5" l="1"/>
  <c r="I386" i="5" s="1"/>
  <c r="H387" i="5" l="1"/>
  <c r="I387" i="5" s="1"/>
  <c r="G388" i="5" s="1"/>
  <c r="H388" i="5" l="1"/>
  <c r="I388" i="5" s="1"/>
  <c r="G389" i="5" s="1"/>
  <c r="H389" i="5" l="1"/>
  <c r="I389" i="5" s="1"/>
  <c r="G390" i="5" s="1"/>
  <c r="H390" i="5" l="1"/>
  <c r="I390" i="5" s="1"/>
  <c r="G391" i="5" s="1"/>
  <c r="H391" i="5" l="1"/>
  <c r="I391" i="5" s="1"/>
  <c r="G392" i="5" s="1"/>
  <c r="H392" i="5" l="1"/>
  <c r="I392" i="5" s="1"/>
  <c r="G393" i="5" s="1"/>
  <c r="H393" i="5" l="1"/>
  <c r="I393" i="5" s="1"/>
  <c r="G394" i="5" s="1"/>
  <c r="H394" i="5" l="1"/>
  <c r="I394" i="5" s="1"/>
  <c r="G395" i="5" s="1"/>
  <c r="H395" i="5" l="1"/>
  <c r="I395" i="5" s="1"/>
  <c r="G396" i="5" s="1"/>
  <c r="H396" i="5" l="1"/>
  <c r="I396" i="5" s="1"/>
  <c r="G397" i="5" s="1"/>
  <c r="H397" i="5" l="1"/>
  <c r="I397" i="5" s="1"/>
  <c r="G398" i="5" s="1"/>
  <c r="H398" i="5" l="1"/>
  <c r="I398" i="5" s="1"/>
  <c r="G399" i="5" s="1"/>
  <c r="G400" i="5" s="1"/>
  <c r="G401" i="5" s="1"/>
  <c r="H399" i="5" l="1"/>
  <c r="I399" i="5" s="1"/>
  <c r="H400" i="5" l="1"/>
  <c r="I400" i="5" s="1"/>
  <c r="H401" i="5" l="1"/>
  <c r="I401" i="5" s="1"/>
  <c r="G402" i="5" s="1"/>
  <c r="H402" i="5" l="1"/>
  <c r="I402" i="5" s="1"/>
  <c r="G403" i="5" s="1"/>
  <c r="H403" i="5" l="1"/>
  <c r="I403" i="5" s="1"/>
  <c r="G404" i="5" s="1"/>
  <c r="H404" i="5" l="1"/>
  <c r="I404" i="5" s="1"/>
  <c r="G405" i="5" s="1"/>
  <c r="H405" i="5" l="1"/>
  <c r="I405" i="5" s="1"/>
  <c r="G406" i="5" s="1"/>
  <c r="H406" i="5" l="1"/>
  <c r="I406" i="5" s="1"/>
  <c r="G407" i="5" s="1"/>
  <c r="H407" i="5" l="1"/>
  <c r="I407" i="5" s="1"/>
  <c r="G408" i="5" s="1"/>
  <c r="H408" i="5" l="1"/>
  <c r="I408" i="5" s="1"/>
  <c r="G409" i="5" s="1"/>
  <c r="H409" i="5" l="1"/>
  <c r="I409" i="5" s="1"/>
  <c r="G410" i="5" s="1"/>
  <c r="H410" i="5" l="1"/>
  <c r="I410" i="5" s="1"/>
  <c r="G411" i="5" s="1"/>
  <c r="H411" i="5" l="1"/>
  <c r="I411" i="5" s="1"/>
  <c r="G412" i="5" s="1"/>
  <c r="H412" i="5" l="1"/>
  <c r="I412" i="5" s="1"/>
  <c r="G413" i="5" s="1"/>
  <c r="G414" i="5" s="1"/>
  <c r="G415" i="5" s="1"/>
  <c r="H413" i="5" l="1"/>
  <c r="I413" i="5" s="1"/>
  <c r="H414" i="5" l="1"/>
  <c r="I414" i="5" s="1"/>
  <c r="H415" i="5" l="1"/>
  <c r="I415" i="5" s="1"/>
  <c r="G416" i="5" s="1"/>
  <c r="H416" i="5" l="1"/>
  <c r="I416" i="5" s="1"/>
  <c r="G417" i="5" s="1"/>
  <c r="H417" i="5" l="1"/>
  <c r="I417" i="5" s="1"/>
  <c r="G418" i="5" s="1"/>
  <c r="H418" i="5" l="1"/>
  <c r="I418" i="5" s="1"/>
  <c r="G419" i="5" s="1"/>
  <c r="H419" i="5" l="1"/>
  <c r="I419" i="5" s="1"/>
  <c r="G420" i="5" s="1"/>
  <c r="H420" i="5" l="1"/>
  <c r="I420" i="5" s="1"/>
  <c r="G421" i="5" s="1"/>
  <c r="H421" i="5" l="1"/>
  <c r="I421" i="5" s="1"/>
  <c r="G422" i="5" s="1"/>
  <c r="H422" i="5" l="1"/>
  <c r="I422" i="5" s="1"/>
  <c r="G423" i="5" s="1"/>
  <c r="H423" i="5" l="1"/>
  <c r="I423" i="5" s="1"/>
  <c r="G424" i="5" s="1"/>
  <c r="H424" i="5" l="1"/>
  <c r="I424" i="5" s="1"/>
  <c r="G425" i="5" s="1"/>
  <c r="H425" i="5" l="1"/>
  <c r="I425" i="5" s="1"/>
  <c r="G426" i="5" s="1"/>
  <c r="H426" i="5" l="1"/>
  <c r="I426" i="5" s="1"/>
  <c r="G427" i="5" s="1"/>
  <c r="G428" i="5" s="1"/>
  <c r="G429" i="5" s="1"/>
  <c r="H427" i="5" l="1"/>
  <c r="I427" i="5" s="1"/>
  <c r="H428" i="5" l="1"/>
  <c r="I428" i="5" s="1"/>
  <c r="H429" i="5" l="1"/>
  <c r="I429" i="5" s="1"/>
  <c r="G430" i="5" s="1"/>
  <c r="H430" i="5" l="1"/>
  <c r="I430" i="5" s="1"/>
  <c r="G431" i="5" s="1"/>
  <c r="H431" i="5" l="1"/>
  <c r="I431" i="5" s="1"/>
  <c r="G432" i="5" s="1"/>
  <c r="H432" i="5" l="1"/>
  <c r="I432" i="5" s="1"/>
  <c r="G433" i="5" s="1"/>
  <c r="H433" i="5" l="1"/>
  <c r="I433" i="5" s="1"/>
  <c r="G434" i="5" s="1"/>
  <c r="H434" i="5" l="1"/>
  <c r="I434" i="5" s="1"/>
  <c r="G435" i="5" s="1"/>
  <c r="H435" i="5" l="1"/>
  <c r="I435" i="5" s="1"/>
  <c r="G436" i="5" s="1"/>
  <c r="H436" i="5" l="1"/>
  <c r="I436" i="5" s="1"/>
  <c r="G437" i="5" s="1"/>
  <c r="H437" i="5" l="1"/>
  <c r="I437" i="5" s="1"/>
  <c r="G438" i="5" s="1"/>
  <c r="H438" i="5" l="1"/>
  <c r="I438" i="5" s="1"/>
  <c r="G439" i="5" s="1"/>
  <c r="H439" i="5" l="1"/>
  <c r="I439" i="5" s="1"/>
  <c r="G440" i="5" s="1"/>
  <c r="H440" i="5" l="1"/>
  <c r="I440" i="5" s="1"/>
  <c r="G441" i="5" s="1"/>
  <c r="H441" i="5" l="1"/>
  <c r="I441" i="5" s="1"/>
  <c r="G442" i="5" s="1"/>
  <c r="G443" i="5" s="1"/>
  <c r="G444" i="5" s="1"/>
  <c r="H442" i="5" l="1"/>
  <c r="I442" i="5" s="1"/>
  <c r="H443" i="5" l="1"/>
  <c r="I443" i="5" s="1"/>
  <c r="H444" i="5" l="1"/>
  <c r="I444" i="5" s="1"/>
  <c r="G445" i="5" s="1"/>
  <c r="H445" i="5" l="1"/>
  <c r="I445" i="5" s="1"/>
  <c r="G446" i="5" s="1"/>
  <c r="H446" i="5" l="1"/>
  <c r="I446" i="5" s="1"/>
  <c r="G447" i="5" s="1"/>
  <c r="H447" i="5" l="1"/>
  <c r="I447" i="5" s="1"/>
  <c r="G448" i="5" s="1"/>
  <c r="H448" i="5" l="1"/>
  <c r="I448" i="5" s="1"/>
  <c r="G449" i="5" s="1"/>
  <c r="H449" i="5" l="1"/>
  <c r="I449" i="5" s="1"/>
  <c r="G450" i="5" s="1"/>
  <c r="H450" i="5" l="1"/>
  <c r="I450" i="5" s="1"/>
  <c r="G451" i="5" s="1"/>
  <c r="H451" i="5" l="1"/>
  <c r="I451" i="5" s="1"/>
  <c r="G452" i="5" s="1"/>
  <c r="H452" i="5" l="1"/>
  <c r="I452" i="5" s="1"/>
  <c r="G453" i="5" s="1"/>
  <c r="H453" i="5" l="1"/>
  <c r="I453" i="5" s="1"/>
  <c r="G454" i="5" s="1"/>
  <c r="H454" i="5" l="1"/>
  <c r="I454" i="5" s="1"/>
  <c r="G455" i="5" s="1"/>
  <c r="H455" i="5" l="1"/>
  <c r="I455" i="5" s="1"/>
  <c r="G456" i="5" s="1"/>
  <c r="H456" i="5" l="1"/>
  <c r="I456" i="5" s="1"/>
  <c r="G457" i="5" s="1"/>
  <c r="H457" i="5" l="1"/>
  <c r="I457" i="5" s="1"/>
  <c r="G458" i="5" s="1"/>
  <c r="H458" i="5" l="1"/>
  <c r="I458" i="5" s="1"/>
  <c r="G459" i="5" s="1"/>
  <c r="H459" i="5" l="1"/>
  <c r="I459" i="5" s="1"/>
  <c r="G460" i="5" s="1"/>
  <c r="G461" i="5" s="1"/>
  <c r="G462" i="5" s="1"/>
  <c r="H460" i="5" l="1"/>
  <c r="I460" i="5" s="1"/>
  <c r="H461" i="5" l="1"/>
  <c r="I461" i="5" s="1"/>
  <c r="H462" i="5" l="1"/>
  <c r="I462" i="5" s="1"/>
  <c r="G463" i="5" s="1"/>
  <c r="H463" i="5" l="1"/>
  <c r="I463" i="5" s="1"/>
  <c r="G464" i="5" s="1"/>
  <c r="G465" i="5" l="1"/>
  <c r="H464" i="5"/>
  <c r="I464" i="5" s="1"/>
  <c r="H465" i="5" l="1"/>
  <c r="I465" i="5" s="1"/>
  <c r="G466" i="5" s="1"/>
  <c r="H466" i="5" l="1"/>
  <c r="I466" i="5" s="1"/>
  <c r="G467" i="5" s="1"/>
  <c r="H467" i="5" l="1"/>
  <c r="I467" i="5" s="1"/>
  <c r="G468" i="5" s="1"/>
  <c r="H468" i="5" l="1"/>
  <c r="I468" i="5" s="1"/>
  <c r="G469" i="5" s="1"/>
  <c r="H469" i="5" l="1"/>
  <c r="I469" i="5" s="1"/>
  <c r="G470" i="5" s="1"/>
  <c r="H470" i="5" l="1"/>
  <c r="I470" i="5" s="1"/>
  <c r="G471" i="5" s="1"/>
  <c r="H471" i="5" l="1"/>
  <c r="I471" i="5" s="1"/>
  <c r="G472" i="5" s="1"/>
  <c r="H472" i="5" l="1"/>
  <c r="I472" i="5" s="1"/>
  <c r="G473" i="5" s="1"/>
  <c r="H473" i="5" l="1"/>
  <c r="I473" i="5" s="1"/>
  <c r="G474" i="5" s="1"/>
  <c r="G475" i="5" s="1"/>
  <c r="G476" i="5" s="1"/>
  <c r="H474" i="5" l="1"/>
  <c r="I474" i="5" s="1"/>
  <c r="H475" i="5" l="1"/>
  <c r="I475" i="5" s="1"/>
  <c r="H476" i="5" l="1"/>
  <c r="I476" i="5" s="1"/>
  <c r="G477" i="5" s="1"/>
  <c r="H477" i="5" l="1"/>
  <c r="I477" i="5" s="1"/>
  <c r="G478" i="5" s="1"/>
  <c r="H478" i="5" l="1"/>
  <c r="I478" i="5" s="1"/>
  <c r="G479" i="5" s="1"/>
  <c r="H479" i="5" l="1"/>
  <c r="I479" i="5" s="1"/>
  <c r="G480" i="5" s="1"/>
  <c r="H480" i="5" l="1"/>
  <c r="I480" i="5" s="1"/>
  <c r="G481" i="5" s="1"/>
  <c r="H481" i="5" l="1"/>
  <c r="I481" i="5" s="1"/>
  <c r="G482" i="5" s="1"/>
  <c r="H482" i="5" l="1"/>
  <c r="I482" i="5" s="1"/>
  <c r="G483" i="5" s="1"/>
  <c r="H483" i="5" l="1"/>
  <c r="I483" i="5" s="1"/>
  <c r="G484" i="5" s="1"/>
  <c r="H484" i="5" l="1"/>
  <c r="I484" i="5" s="1"/>
  <c r="G485" i="5" s="1"/>
  <c r="H485" i="5" l="1"/>
  <c r="I485" i="5" s="1"/>
  <c r="G486" i="5" s="1"/>
  <c r="H486" i="5" l="1"/>
  <c r="I486" i="5" s="1"/>
  <c r="G487" i="5" s="1"/>
  <c r="H487" i="5" l="1"/>
  <c r="I487" i="5" s="1"/>
  <c r="G488" i="5" s="1"/>
  <c r="H488" i="5" l="1"/>
  <c r="I488" i="5" s="1"/>
  <c r="G489" i="5" s="1"/>
  <c r="G490" i="5" l="1"/>
  <c r="G491" i="5" s="1"/>
  <c r="G492" i="5" s="1"/>
  <c r="H489" i="5"/>
  <c r="I489" i="5" s="1"/>
  <c r="H490" i="5" l="1"/>
  <c r="I490" i="5" s="1"/>
  <c r="H491" i="5" l="1"/>
  <c r="I491" i="5" s="1"/>
  <c r="H492" i="5" l="1"/>
  <c r="I492" i="5" s="1"/>
  <c r="G493" i="5" s="1"/>
  <c r="H493" i="5" l="1"/>
  <c r="I493" i="5" s="1"/>
  <c r="G494" i="5" s="1"/>
  <c r="H494" i="5" l="1"/>
  <c r="I494" i="5" s="1"/>
  <c r="G495" i="5" s="1"/>
  <c r="H495" i="5" l="1"/>
  <c r="I495" i="5" s="1"/>
  <c r="G496" i="5" s="1"/>
  <c r="H496" i="5" l="1"/>
  <c r="I496" i="5" s="1"/>
  <c r="G497" i="5" s="1"/>
  <c r="H497" i="5" l="1"/>
  <c r="I497" i="5" s="1"/>
  <c r="G498" i="5" s="1"/>
  <c r="H498" i="5" l="1"/>
  <c r="I498" i="5" s="1"/>
  <c r="G499" i="5" s="1"/>
  <c r="H499" i="5" l="1"/>
  <c r="I499" i="5" s="1"/>
  <c r="G500" i="5" s="1"/>
  <c r="G501" i="5" l="1"/>
  <c r="H500" i="5"/>
  <c r="I500" i="5" s="1"/>
  <c r="H501" i="5" l="1"/>
  <c r="I50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AC039F-FFBE-4571-ABB9-0AD696944810}" name="pogoda" type="6" refreshedVersion="7" background="1" saveData="1">
    <textPr codePage="1250" sourceFile="C:\Users\mateu\Downloads\Dane_PR2(4)\Dane_PR2\pogoda.txt" decimal="," thousands="." semicolon="1">
      <textFields count="5">
        <textField/>
        <textField/>
        <textField/>
        <textField/>
        <textField/>
      </textFields>
    </textPr>
  </connection>
  <connection id="2" xr16:uid="{08D07C0F-0D01-4EFE-A8FB-18FD0BFE7336}" name="pogoda1" type="6" refreshedVersion="7" background="1" saveData="1">
    <textPr codePage="1250" sourceFile="C:\Users\mateu\Downloads\Dane_PR2(4)\Dane_PR2\pogoda.txt" decimal="," thousands="." semicolon="1">
      <textFields count="5">
        <textField/>
        <textField/>
        <textField/>
        <textField/>
        <textField/>
      </textFields>
    </textPr>
  </connection>
  <connection id="3" xr16:uid="{49242631-E0CF-4DCA-AC19-A4A426484A86}" name="pogoda2" type="6" refreshedVersion="7" background="1" saveData="1">
    <textPr codePage="1250" sourceFile="C:\Users\mateu\Downloads\Dane_PR2(4)\Dane_PR2\pogoda.txt" decimal="," thousands="." semicolon="1">
      <textFields count="5">
        <textField/>
        <textField/>
        <textField/>
        <textField/>
        <textField/>
      </textFields>
    </textPr>
  </connection>
  <connection id="4" xr16:uid="{39AD52DD-A90D-4511-8412-B5B469AA10CA}" name="pogoda3" type="6" refreshedVersion="7" background="1" saveData="1">
    <textPr codePage="1250" sourceFile="C:\Users\mateu\Downloads\Dane_PR2(4)\Dane_PR2\pogoda.txt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<sst xmlns="http://schemas.openxmlformats.org/spreadsheetml/2006/main" count="1453" uniqueCount="37">
  <si>
    <t>Dzien</t>
  </si>
  <si>
    <t>Temperatura</t>
  </si>
  <si>
    <t>Opad</t>
  </si>
  <si>
    <t>Kategoria_chmur</t>
  </si>
  <si>
    <t>Wielkosc_chmur</t>
  </si>
  <si>
    <t>C</t>
  </si>
  <si>
    <t>S</t>
  </si>
  <si>
    <t>Temp&gt;=20iop&lt;=5</t>
  </si>
  <si>
    <t>Tmp&gt;=20</t>
  </si>
  <si>
    <t>Op&lt;=5</t>
  </si>
  <si>
    <t>Od</t>
  </si>
  <si>
    <t>Do</t>
  </si>
  <si>
    <t>Etykiety wierszy</t>
  </si>
  <si>
    <t>Suma końcowa</t>
  </si>
  <si>
    <t>Średnia z Opad</t>
  </si>
  <si>
    <t>KatWiel</t>
  </si>
  <si>
    <t>łączenie</t>
  </si>
  <si>
    <t>a</t>
  </si>
  <si>
    <t>b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</si>
  <si>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</si>
  <si>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</si>
  <si>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</si>
  <si>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</si>
  <si>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</si>
  <si>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</si>
  <si>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</si>
  <si>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</si>
  <si>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</si>
  <si>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</si>
  <si>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Wielkosc</t>
  </si>
  <si>
    <t>Kategoria</t>
  </si>
  <si>
    <t>Zaokr</t>
  </si>
  <si>
    <t>Licz co 3</t>
  </si>
  <si>
    <t>Liczba z Wielkosc</t>
  </si>
  <si>
    <t>Poprawna wiel</t>
  </si>
  <si>
    <t>Poprawna kat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</si>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</sst>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[Chmury.xlsx]53!Tabela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'53'!$I$5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'53'!$H$6:$H$16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'53'!$I$6:$I$16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7-4019-AD84-C7A3DEC8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57999"/>
        <c:axId val="692155503"/>
      </c:barChart>
      <c:catAx>
        <c:axId val="69215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Rodzaj chmur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155503"/>
        <c:crosses val="autoZero"/>
        <c:auto val="1"/>
        <c:lblAlgn val="ctr"/>
        <c:lblOffset val="100"/>
        <c:noMultiLvlLbl val="0"/>
      </c:catAx>
      <c:valAx>
        <c:axId val="6921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Opad średni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15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100012</xdr:rowOff>
    </xdr:from>
    <xdr:to>
      <xdr:col>12</xdr:col>
      <xdr:colOff>590550</xdr:colOff>
      <xdr:row>32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4F13B9-2F71-45BA-9DC7-413D1323D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Tkaczewski" refreshedDate="44635.882668287035" createdVersion="7" refreshedVersion="7" minRefreshableVersion="3" recordCount="300" xr:uid="{03CF3F29-34A9-4F1B-9F4C-8F8364FC0657}">
  <cacheSource type="worksheet">
    <worksheetSource ref="A1:F301" sheet="53"/>
  </cacheSource>
  <cacheFields count="6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KatWiel" numFmtId="0">
      <sharedItems count="11">
        <s v="p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Tkaczewski" refreshedDate="44641.751932175925" createdVersion="7" refreshedVersion="7" minRefreshableVersion="3" recordCount="500" xr:uid="{D41B8D2A-A3D6-46BA-9507-DCA2CFA099EC}">
  <cacheSource type="worksheet">
    <worksheetSource ref="A1:I501" sheet="54"/>
  </cacheSource>
  <cacheFields count="9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/>
    </cacheField>
    <cacheField name="Kategoria" numFmtId="0">
      <sharedItems containsMixedTypes="1" containsNumber="1" containsInteger="1" minValue="0" maxValue="0" count="3">
        <n v="0"/>
        <s v="C"/>
        <s v="S"/>
      </sharedItems>
    </cacheField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icz co 3" numFmtId="0">
      <sharedItems containsSemiMixedTypes="0" containsString="0" containsNumber="1" minValue="0" maxValue="5.9999999999999982"/>
    </cacheField>
    <cacheField name="Zaokr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n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n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n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n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n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n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n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n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n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n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n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n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n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n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n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n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n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n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n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n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n v="0"/>
    <n v="0"/>
    <x v="0"/>
  </r>
  <r>
    <n v="300"/>
    <n v="19.899999999999999"/>
    <n v="5"/>
    <s v="C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x v="0"/>
    <n v="0"/>
    <x v="0"/>
    <x v="0"/>
    <n v="0"/>
    <n v="1"/>
  </r>
  <r>
    <n v="2"/>
    <n v="22"/>
    <n v="1"/>
    <x v="1"/>
    <n v="1"/>
    <x v="1"/>
    <x v="1"/>
    <n v="0.33333333333333331"/>
    <n v="1"/>
  </r>
  <r>
    <n v="3"/>
    <n v="23.6"/>
    <n v="4"/>
    <x v="1"/>
    <n v="1"/>
    <x v="1"/>
    <x v="1"/>
    <n v="0.66666666666666663"/>
    <n v="1"/>
  </r>
  <r>
    <n v="4"/>
    <n v="23.6"/>
    <n v="4"/>
    <x v="1"/>
    <n v="1"/>
    <x v="1"/>
    <x v="1"/>
    <n v="1"/>
    <n v="2"/>
  </r>
  <r>
    <n v="5"/>
    <n v="22.3"/>
    <n v="10"/>
    <x v="1"/>
    <n v="2"/>
    <x v="1"/>
    <x v="2"/>
    <n v="1.3333333333333333"/>
    <n v="2"/>
  </r>
  <r>
    <n v="6"/>
    <n v="20.399999999999999"/>
    <n v="8"/>
    <x v="1"/>
    <n v="2"/>
    <x v="1"/>
    <x v="2"/>
    <n v="1.6666666666666665"/>
    <n v="2"/>
  </r>
  <r>
    <n v="7"/>
    <n v="18.899999999999999"/>
    <n v="10"/>
    <x v="1"/>
    <n v="2"/>
    <x v="1"/>
    <x v="2"/>
    <n v="1.9999999999999998"/>
    <n v="3"/>
  </r>
  <r>
    <n v="8"/>
    <n v="18.5"/>
    <n v="11"/>
    <x v="1"/>
    <n v="3"/>
    <x v="1"/>
    <x v="3"/>
    <n v="2.333333333333333"/>
    <n v="3"/>
  </r>
  <r>
    <n v="9"/>
    <n v="19.5"/>
    <n v="14"/>
    <x v="1"/>
    <n v="3"/>
    <x v="1"/>
    <x v="3"/>
    <n v="2.6666666666666665"/>
    <n v="3"/>
  </r>
  <r>
    <n v="10"/>
    <n v="21.8"/>
    <n v="15"/>
    <x v="1"/>
    <n v="3"/>
    <x v="1"/>
    <x v="3"/>
    <n v="3"/>
    <n v="4"/>
  </r>
  <r>
    <n v="11"/>
    <n v="24.8"/>
    <n v="3"/>
    <x v="1"/>
    <n v="4"/>
    <x v="1"/>
    <x v="4"/>
    <n v="3.3333333333333335"/>
    <n v="4"/>
  </r>
  <r>
    <n v="12"/>
    <n v="27.7"/>
    <n v="23"/>
    <x v="1"/>
    <n v="4"/>
    <x v="1"/>
    <x v="4"/>
    <n v="3.666666666666667"/>
    <n v="4"/>
  </r>
  <r>
    <n v="13"/>
    <n v="29.5"/>
    <n v="17"/>
    <x v="1"/>
    <n v="4"/>
    <x v="1"/>
    <x v="4"/>
    <n v="4"/>
    <n v="5"/>
  </r>
  <r>
    <n v="14"/>
    <n v="29.8"/>
    <n v="15"/>
    <x v="1"/>
    <n v="5"/>
    <x v="1"/>
    <x v="5"/>
    <n v="4.333333333333333"/>
    <n v="5"/>
  </r>
  <r>
    <n v="15"/>
    <n v="28.3"/>
    <n v="22"/>
    <x v="1"/>
    <n v="5"/>
    <x v="1"/>
    <x v="5"/>
    <n v="4.6666666666666661"/>
    <n v="5"/>
  </r>
  <r>
    <n v="16"/>
    <n v="25.5"/>
    <n v="0"/>
    <x v="0"/>
    <n v="0"/>
    <x v="0"/>
    <x v="0"/>
    <n v="0"/>
    <n v="1"/>
  </r>
  <r>
    <n v="17"/>
    <n v="22"/>
    <n v="2"/>
    <x v="1"/>
    <n v="1"/>
    <x v="1"/>
    <x v="1"/>
    <n v="0.33333333333333331"/>
    <n v="1"/>
  </r>
  <r>
    <n v="18"/>
    <n v="18.899999999999999"/>
    <n v="1"/>
    <x v="1"/>
    <n v="1"/>
    <x v="1"/>
    <x v="1"/>
    <n v="0.66666666666666663"/>
    <n v="1"/>
  </r>
  <r>
    <n v="19"/>
    <n v="16.899999999999999"/>
    <n v="1"/>
    <x v="1"/>
    <n v="1"/>
    <x v="1"/>
    <x v="1"/>
    <n v="1"/>
    <n v="2"/>
  </r>
  <r>
    <n v="20"/>
    <n v="16.3"/>
    <n v="12"/>
    <x v="1"/>
    <n v="2"/>
    <x v="1"/>
    <x v="2"/>
    <n v="1.3333333333333333"/>
    <n v="2"/>
  </r>
  <r>
    <n v="21"/>
    <n v="17.100000000000001"/>
    <n v="11"/>
    <x v="1"/>
    <n v="2"/>
    <x v="1"/>
    <x v="2"/>
    <n v="1.6666666666666665"/>
    <n v="2"/>
  </r>
  <r>
    <n v="22"/>
    <n v="18.7"/>
    <n v="6"/>
    <x v="1"/>
    <n v="2"/>
    <x v="1"/>
    <x v="2"/>
    <n v="1.9999999999999998"/>
    <n v="3"/>
  </r>
  <r>
    <n v="23"/>
    <n v="20.2"/>
    <n v="18"/>
    <x v="1"/>
    <n v="2"/>
    <x v="1"/>
    <x v="3"/>
    <n v="2.333333333333333"/>
    <n v="3"/>
  </r>
  <r>
    <n v="24"/>
    <n v="20.8"/>
    <n v="15"/>
    <x v="1"/>
    <n v="3"/>
    <x v="1"/>
    <x v="3"/>
    <n v="2.6666666666666665"/>
    <n v="3"/>
  </r>
  <r>
    <n v="25"/>
    <n v="19.899999999999999"/>
    <n v="5"/>
    <x v="1"/>
    <n v="3"/>
    <x v="1"/>
    <x v="3"/>
    <n v="3"/>
    <n v="4"/>
  </r>
  <r>
    <n v="26"/>
    <n v="17.5"/>
    <n v="19"/>
    <x v="1"/>
    <n v="4"/>
    <x v="1"/>
    <x v="4"/>
    <n v="3.3333333333333335"/>
    <n v="4"/>
  </r>
  <r>
    <n v="27"/>
    <n v="13.9"/>
    <n v="18"/>
    <x v="1"/>
    <n v="4"/>
    <x v="1"/>
    <x v="4"/>
    <n v="3.666666666666667"/>
    <n v="4"/>
  </r>
  <r>
    <n v="28"/>
    <n v="9.9"/>
    <n v="4"/>
    <x v="1"/>
    <n v="4"/>
    <x v="1"/>
    <x v="4"/>
    <n v="4"/>
    <n v="5"/>
  </r>
  <r>
    <n v="29"/>
    <n v="6.4"/>
    <n v="17"/>
    <x v="1"/>
    <n v="5"/>
    <x v="1"/>
    <x v="5"/>
    <n v="4.333333333333333"/>
    <n v="5"/>
  </r>
  <r>
    <n v="30"/>
    <n v="4.2"/>
    <n v="14"/>
    <x v="1"/>
    <n v="5"/>
    <x v="1"/>
    <x v="5"/>
    <n v="4.6666666666666661"/>
    <n v="5"/>
  </r>
  <r>
    <n v="31"/>
    <n v="3.6"/>
    <n v="12"/>
    <x v="1"/>
    <n v="5"/>
    <x v="1"/>
    <x v="5"/>
    <n v="4.9999999999999991"/>
    <n v="6"/>
  </r>
  <r>
    <n v="32"/>
    <n v="4.5999999999999996"/>
    <n v="11"/>
    <x v="1"/>
    <n v="5"/>
    <x v="1"/>
    <x v="5"/>
    <n v="5.3333333333333321"/>
    <n v="6"/>
  </r>
  <r>
    <n v="33"/>
    <n v="6.6"/>
    <n v="17"/>
    <x v="1"/>
    <n v="5"/>
    <x v="1"/>
    <x v="5"/>
    <n v="5.6666666666666652"/>
    <n v="6"/>
  </r>
  <r>
    <n v="34"/>
    <n v="8.6999999999999993"/>
    <n v="26"/>
    <x v="1"/>
    <n v="5"/>
    <x v="1"/>
    <x v="5"/>
    <n v="5.9999999999999982"/>
    <n v="7"/>
  </r>
  <r>
    <n v="35"/>
    <n v="10"/>
    <n v="0"/>
    <x v="0"/>
    <n v="0"/>
    <x v="0"/>
    <x v="0"/>
    <n v="0"/>
    <n v="1"/>
  </r>
  <r>
    <n v="36"/>
    <n v="10.1"/>
    <n v="3"/>
    <x v="1"/>
    <n v="1"/>
    <x v="1"/>
    <x v="1"/>
    <n v="0.33333333333333331"/>
    <n v="1"/>
  </r>
  <r>
    <n v="37"/>
    <n v="8.8000000000000007"/>
    <n v="3"/>
    <x v="1"/>
    <n v="1"/>
    <x v="1"/>
    <x v="1"/>
    <n v="0.66666666666666663"/>
    <n v="1"/>
  </r>
  <r>
    <n v="38"/>
    <n v="6.4"/>
    <n v="5"/>
    <x v="1"/>
    <n v="1"/>
    <x v="1"/>
    <x v="1"/>
    <n v="1"/>
    <n v="2"/>
  </r>
  <r>
    <n v="39"/>
    <n v="3.8"/>
    <n v="11"/>
    <x v="1"/>
    <n v="2"/>
    <x v="1"/>
    <x v="2"/>
    <n v="1.3333333333333333"/>
    <n v="2"/>
  </r>
  <r>
    <n v="40"/>
    <n v="1.7"/>
    <n v="6"/>
    <x v="1"/>
    <n v="2"/>
    <x v="1"/>
    <x v="2"/>
    <n v="1.6666666666666665"/>
    <n v="2"/>
  </r>
  <r>
    <n v="41"/>
    <n v="1"/>
    <n v="3"/>
    <x v="1"/>
    <n v="2"/>
    <x v="1"/>
    <x v="2"/>
    <n v="1.9999999999999998"/>
    <n v="3"/>
  </r>
  <r>
    <n v="42"/>
    <n v="2"/>
    <n v="17"/>
    <x v="1"/>
    <n v="3"/>
    <x v="1"/>
    <x v="3"/>
    <n v="2.333333333333333"/>
    <n v="3"/>
  </r>
  <r>
    <n v="43"/>
    <n v="4.5999999999999996"/>
    <n v="5"/>
    <x v="1"/>
    <n v="3"/>
    <x v="1"/>
    <x v="3"/>
    <n v="2.6666666666666665"/>
    <n v="3"/>
  </r>
  <r>
    <n v="44"/>
    <n v="8.1999999999999993"/>
    <n v="8"/>
    <x v="1"/>
    <n v="3"/>
    <x v="1"/>
    <x v="3"/>
    <n v="3"/>
    <n v="4"/>
  </r>
  <r>
    <n v="45"/>
    <n v="11.8"/>
    <n v="2"/>
    <x v="1"/>
    <n v="4"/>
    <x v="1"/>
    <x v="4"/>
    <n v="3.3333333333333335"/>
    <n v="4"/>
  </r>
  <r>
    <n v="46"/>
    <n v="14.7"/>
    <n v="1"/>
    <x v="1"/>
    <n v="4"/>
    <x v="1"/>
    <x v="4"/>
    <n v="3.666666666666667"/>
    <n v="4"/>
  </r>
  <r>
    <n v="47"/>
    <n v="16.3"/>
    <n v="11"/>
    <x v="1"/>
    <n v="4"/>
    <x v="1"/>
    <x v="4"/>
    <n v="4"/>
    <n v="5"/>
  </r>
  <r>
    <n v="48"/>
    <n v="16.3"/>
    <n v="25"/>
    <x v="1"/>
    <n v="5"/>
    <x v="1"/>
    <x v="5"/>
    <n v="4.333333333333333"/>
    <n v="5"/>
  </r>
  <r>
    <n v="49"/>
    <n v="15.2"/>
    <n v="0"/>
    <x v="0"/>
    <n v="0"/>
    <x v="0"/>
    <x v="0"/>
    <n v="0"/>
    <n v="1"/>
  </r>
  <r>
    <n v="50"/>
    <n v="13.6"/>
    <n v="2"/>
    <x v="1"/>
    <n v="1"/>
    <x v="1"/>
    <x v="1"/>
    <n v="0.33333333333333331"/>
    <n v="1"/>
  </r>
  <r>
    <n v="51"/>
    <n v="12.5"/>
    <n v="3"/>
    <x v="1"/>
    <n v="1"/>
    <x v="1"/>
    <x v="1"/>
    <n v="0.66666666666666663"/>
    <n v="1"/>
  </r>
  <r>
    <n v="52"/>
    <n v="12.5"/>
    <n v="2"/>
    <x v="1"/>
    <n v="1"/>
    <x v="1"/>
    <x v="1"/>
    <n v="1"/>
    <n v="2"/>
  </r>
  <r>
    <n v="53"/>
    <n v="14.1"/>
    <n v="4"/>
    <x v="1"/>
    <n v="2"/>
    <x v="1"/>
    <x v="2"/>
    <n v="1.3333333333333333"/>
    <n v="2"/>
  </r>
  <r>
    <n v="54"/>
    <n v="17.100000000000001"/>
    <n v="5"/>
    <x v="1"/>
    <n v="2"/>
    <x v="1"/>
    <x v="2"/>
    <n v="1.6666666666666665"/>
    <n v="2"/>
  </r>
  <r>
    <n v="55"/>
    <n v="20.9"/>
    <n v="9"/>
    <x v="1"/>
    <n v="2"/>
    <x v="1"/>
    <x v="2"/>
    <n v="1.9999999999999998"/>
    <n v="3"/>
  </r>
  <r>
    <n v="56"/>
    <n v="24.5"/>
    <n v="2"/>
    <x v="1"/>
    <n v="3"/>
    <x v="1"/>
    <x v="3"/>
    <n v="2.333333333333333"/>
    <n v="3"/>
  </r>
  <r>
    <n v="57"/>
    <n v="27.3"/>
    <n v="16"/>
    <x v="1"/>
    <n v="3"/>
    <x v="1"/>
    <x v="3"/>
    <n v="2.6666666666666665"/>
    <n v="3"/>
  </r>
  <r>
    <n v="58"/>
    <n v="28.4"/>
    <n v="14"/>
    <x v="1"/>
    <n v="3"/>
    <x v="1"/>
    <x v="3"/>
    <n v="3"/>
    <n v="4"/>
  </r>
  <r>
    <n v="59"/>
    <n v="27.8"/>
    <n v="14"/>
    <x v="1"/>
    <n v="3"/>
    <x v="1"/>
    <x v="4"/>
    <n v="3.3333333333333335"/>
    <n v="4"/>
  </r>
  <r>
    <n v="60"/>
    <n v="25.9"/>
    <n v="6"/>
    <x v="1"/>
    <n v="4"/>
    <x v="1"/>
    <x v="4"/>
    <n v="3.666666666666667"/>
    <n v="4"/>
  </r>
  <r>
    <n v="61"/>
    <n v="23.4"/>
    <n v="21"/>
    <x v="1"/>
    <n v="4"/>
    <x v="1"/>
    <x v="4"/>
    <n v="4"/>
    <n v="5"/>
  </r>
  <r>
    <n v="62"/>
    <n v="21.2"/>
    <n v="21"/>
    <x v="1"/>
    <n v="5"/>
    <x v="1"/>
    <x v="5"/>
    <n v="4.333333333333333"/>
    <n v="5"/>
  </r>
  <r>
    <n v="63"/>
    <n v="20"/>
    <n v="0"/>
    <x v="0"/>
    <n v="0"/>
    <x v="0"/>
    <x v="0"/>
    <n v="0"/>
    <n v="1"/>
  </r>
  <r>
    <n v="64"/>
    <n v="20.3"/>
    <n v="4"/>
    <x v="1"/>
    <n v="1"/>
    <x v="1"/>
    <x v="1"/>
    <n v="0.33333333333333331"/>
    <n v="1"/>
  </r>
  <r>
    <n v="65"/>
    <n v="21.8"/>
    <n v="6"/>
    <x v="1"/>
    <n v="1"/>
    <x v="1"/>
    <x v="1"/>
    <n v="0.66666666666666663"/>
    <n v="1"/>
  </r>
  <r>
    <n v="66"/>
    <n v="24"/>
    <n v="3"/>
    <x v="1"/>
    <n v="1"/>
    <x v="1"/>
    <x v="1"/>
    <n v="1"/>
    <n v="2"/>
  </r>
  <r>
    <n v="67"/>
    <n v="26.1"/>
    <n v="7"/>
    <x v="1"/>
    <n v="2"/>
    <x v="1"/>
    <x v="2"/>
    <n v="1.3333333333333333"/>
    <n v="2"/>
  </r>
  <r>
    <n v="68"/>
    <n v="27.3"/>
    <n v="6"/>
    <x v="1"/>
    <n v="2"/>
    <x v="1"/>
    <x v="2"/>
    <n v="1.6666666666666665"/>
    <n v="2"/>
  </r>
  <r>
    <n v="69"/>
    <n v="26.8"/>
    <n v="8"/>
    <x v="1"/>
    <n v="2"/>
    <x v="1"/>
    <x v="2"/>
    <n v="1.9999999999999998"/>
    <n v="3"/>
  </r>
  <r>
    <n v="70"/>
    <n v="24.7"/>
    <n v="3"/>
    <x v="1"/>
    <n v="3"/>
    <x v="1"/>
    <x v="3"/>
    <n v="2.333333333333333"/>
    <n v="3"/>
  </r>
  <r>
    <n v="71"/>
    <n v="21.2"/>
    <n v="16"/>
    <x v="1"/>
    <n v="3"/>
    <x v="1"/>
    <x v="3"/>
    <n v="2.6666666666666665"/>
    <n v="3"/>
  </r>
  <r>
    <n v="72"/>
    <n v="17.3"/>
    <n v="8"/>
    <x v="1"/>
    <n v="3"/>
    <x v="1"/>
    <x v="3"/>
    <n v="3"/>
    <n v="4"/>
  </r>
  <r>
    <n v="73"/>
    <n v="13.7"/>
    <n v="19"/>
    <x v="1"/>
    <n v="4"/>
    <x v="1"/>
    <x v="4"/>
    <n v="3.3333333333333335"/>
    <n v="4"/>
  </r>
  <r>
    <n v="74"/>
    <n v="11.3"/>
    <n v="5"/>
    <x v="1"/>
    <n v="4"/>
    <x v="1"/>
    <x v="4"/>
    <n v="3.666666666666667"/>
    <n v="4"/>
  </r>
  <r>
    <n v="75"/>
    <n v="10.5"/>
    <n v="2"/>
    <x v="1"/>
    <n v="4"/>
    <x v="1"/>
    <x v="4"/>
    <n v="4"/>
    <n v="5"/>
  </r>
  <r>
    <n v="76"/>
    <n v="11"/>
    <n v="22"/>
    <x v="1"/>
    <n v="5"/>
    <x v="1"/>
    <x v="5"/>
    <n v="4.333333333333333"/>
    <n v="5"/>
  </r>
  <r>
    <n v="77"/>
    <n v="12.5"/>
    <n v="0"/>
    <x v="0"/>
    <n v="0"/>
    <x v="0"/>
    <x v="0"/>
    <n v="0"/>
    <n v="1"/>
  </r>
  <r>
    <n v="78"/>
    <n v="14"/>
    <n v="2"/>
    <x v="1"/>
    <n v="1"/>
    <x v="1"/>
    <x v="1"/>
    <n v="0.33333333333333331"/>
    <n v="1"/>
  </r>
  <r>
    <n v="79"/>
    <n v="14.7"/>
    <n v="4"/>
    <x v="1"/>
    <n v="1"/>
    <x v="1"/>
    <x v="1"/>
    <n v="0.66666666666666663"/>
    <n v="1"/>
  </r>
  <r>
    <n v="80"/>
    <n v="14.1"/>
    <n v="5"/>
    <x v="2"/>
    <n v="1"/>
    <x v="1"/>
    <x v="1"/>
    <n v="1"/>
    <n v="2"/>
  </r>
  <r>
    <n v="81"/>
    <n v="11.9"/>
    <n v="8"/>
    <x v="1"/>
    <n v="2"/>
    <x v="1"/>
    <x v="2"/>
    <n v="1.3333333333333333"/>
    <n v="2"/>
  </r>
  <r>
    <n v="82"/>
    <n v="8.6999999999999993"/>
    <n v="6"/>
    <x v="1"/>
    <n v="2"/>
    <x v="1"/>
    <x v="2"/>
    <n v="1.6666666666666665"/>
    <n v="2"/>
  </r>
  <r>
    <n v="83"/>
    <n v="5.0999999999999996"/>
    <n v="3"/>
    <x v="1"/>
    <n v="2"/>
    <x v="1"/>
    <x v="2"/>
    <n v="1.9999999999999998"/>
    <n v="3"/>
  </r>
  <r>
    <n v="84"/>
    <n v="2.2000000000000002"/>
    <n v="1"/>
    <x v="1"/>
    <n v="3"/>
    <x v="1"/>
    <x v="3"/>
    <n v="2.333333333333333"/>
    <n v="3"/>
  </r>
  <r>
    <n v="85"/>
    <n v="0.5"/>
    <n v="5"/>
    <x v="1"/>
    <n v="3"/>
    <x v="1"/>
    <x v="3"/>
    <n v="2.6666666666666665"/>
    <n v="3"/>
  </r>
  <r>
    <n v="86"/>
    <n v="0.6"/>
    <n v="13"/>
    <x v="1"/>
    <n v="3"/>
    <x v="1"/>
    <x v="3"/>
    <n v="3"/>
    <n v="4"/>
  </r>
  <r>
    <n v="87"/>
    <n v="2.2999999999999998"/>
    <n v="4"/>
    <x v="1"/>
    <n v="4"/>
    <x v="1"/>
    <x v="4"/>
    <n v="3.3333333333333335"/>
    <n v="4"/>
  </r>
  <r>
    <n v="88"/>
    <n v="5"/>
    <n v="9"/>
    <x v="1"/>
    <n v="4"/>
    <x v="1"/>
    <x v="4"/>
    <n v="3.666666666666667"/>
    <n v="4"/>
  </r>
  <r>
    <n v="89"/>
    <n v="7.9"/>
    <n v="24"/>
    <x v="1"/>
    <n v="4"/>
    <x v="1"/>
    <x v="4"/>
    <n v="4"/>
    <n v="5"/>
  </r>
  <r>
    <n v="90"/>
    <n v="10"/>
    <n v="15"/>
    <x v="1"/>
    <n v="5"/>
    <x v="1"/>
    <x v="5"/>
    <n v="4.333333333333333"/>
    <n v="5"/>
  </r>
  <r>
    <n v="91"/>
    <n v="10.9"/>
    <n v="29"/>
    <x v="1"/>
    <n v="5"/>
    <x v="1"/>
    <x v="5"/>
    <n v="4.6666666666666661"/>
    <n v="5"/>
  </r>
  <r>
    <n v="92"/>
    <n v="10.3"/>
    <n v="0"/>
    <x v="0"/>
    <n v="0"/>
    <x v="0"/>
    <x v="0"/>
    <n v="0"/>
    <n v="1"/>
  </r>
  <r>
    <n v="93"/>
    <n v="8.6999999999999993"/>
    <n v="1"/>
    <x v="2"/>
    <n v="1"/>
    <x v="2"/>
    <x v="1"/>
    <n v="0.33333333333333331"/>
    <n v="1"/>
  </r>
  <r>
    <n v="94"/>
    <n v="6.7"/>
    <n v="3"/>
    <x v="2"/>
    <n v="1"/>
    <x v="2"/>
    <x v="1"/>
    <n v="0.66666666666666663"/>
    <n v="1"/>
  </r>
  <r>
    <n v="95"/>
    <n v="5.3"/>
    <n v="6"/>
    <x v="2"/>
    <n v="1"/>
    <x v="2"/>
    <x v="1"/>
    <n v="1"/>
    <n v="2"/>
  </r>
  <r>
    <n v="96"/>
    <n v="5.2"/>
    <n v="3"/>
    <x v="2"/>
    <n v="2"/>
    <x v="2"/>
    <x v="2"/>
    <n v="1.3333333333333333"/>
    <n v="2"/>
  </r>
  <r>
    <n v="97"/>
    <n v="6.8"/>
    <n v="2"/>
    <x v="2"/>
    <n v="2"/>
    <x v="2"/>
    <x v="2"/>
    <n v="1.6666666666666665"/>
    <n v="2"/>
  </r>
  <r>
    <n v="98"/>
    <n v="9.8000000000000007"/>
    <n v="11"/>
    <x v="2"/>
    <n v="2"/>
    <x v="2"/>
    <x v="2"/>
    <n v="1.9999999999999998"/>
    <n v="3"/>
  </r>
  <r>
    <n v="99"/>
    <n v="13.7"/>
    <n v="8"/>
    <x v="2"/>
    <n v="3"/>
    <x v="2"/>
    <x v="3"/>
    <n v="2.333333333333333"/>
    <n v="3"/>
  </r>
  <r>
    <n v="100"/>
    <n v="17.7"/>
    <n v="6"/>
    <x v="2"/>
    <n v="3"/>
    <x v="2"/>
    <x v="3"/>
    <n v="2.6666666666666665"/>
    <n v="3"/>
  </r>
  <r>
    <n v="101"/>
    <n v="20.8"/>
    <n v="5"/>
    <x v="2"/>
    <n v="3"/>
    <x v="2"/>
    <x v="3"/>
    <n v="3"/>
    <n v="4"/>
  </r>
  <r>
    <n v="102"/>
    <n v="22.4"/>
    <n v="20"/>
    <x v="2"/>
    <n v="4"/>
    <x v="2"/>
    <x v="4"/>
    <n v="3.3333333333333335"/>
    <n v="4"/>
  </r>
  <r>
    <n v="103"/>
    <n v="22.5"/>
    <n v="17"/>
    <x v="2"/>
    <n v="4"/>
    <x v="2"/>
    <x v="4"/>
    <n v="3.666666666666667"/>
    <n v="4"/>
  </r>
  <r>
    <n v="104"/>
    <n v="21.2"/>
    <n v="11"/>
    <x v="2"/>
    <n v="4"/>
    <x v="2"/>
    <x v="4"/>
    <n v="4"/>
    <n v="5"/>
  </r>
  <r>
    <n v="105"/>
    <n v="19.5"/>
    <n v="27"/>
    <x v="2"/>
    <n v="5"/>
    <x v="2"/>
    <x v="5"/>
    <n v="4.333333333333333"/>
    <n v="5"/>
  </r>
  <r>
    <n v="106"/>
    <n v="18.100000000000001"/>
    <n v="0"/>
    <x v="0"/>
    <n v="0"/>
    <x v="0"/>
    <x v="0"/>
    <n v="0"/>
    <n v="1"/>
  </r>
  <r>
    <n v="107"/>
    <n v="17.8"/>
    <n v="5"/>
    <x v="1"/>
    <n v="1"/>
    <x v="1"/>
    <x v="1"/>
    <n v="0.33333333333333331"/>
    <n v="1"/>
  </r>
  <r>
    <n v="108"/>
    <n v="18.899999999999999"/>
    <n v="3"/>
    <x v="1"/>
    <n v="1"/>
    <x v="1"/>
    <x v="1"/>
    <n v="0.66666666666666663"/>
    <n v="1"/>
  </r>
  <r>
    <n v="109"/>
    <n v="21.3"/>
    <n v="1"/>
    <x v="1"/>
    <n v="1"/>
    <x v="1"/>
    <x v="1"/>
    <n v="1"/>
    <n v="2"/>
  </r>
  <r>
    <n v="110"/>
    <n v="24.5"/>
    <n v="7"/>
    <x v="1"/>
    <n v="2"/>
    <x v="1"/>
    <x v="2"/>
    <n v="1.3333333333333333"/>
    <n v="2"/>
  </r>
  <r>
    <n v="111"/>
    <n v="27.5"/>
    <n v="12"/>
    <x v="1"/>
    <n v="2"/>
    <x v="1"/>
    <x v="2"/>
    <n v="1.6666666666666665"/>
    <n v="2"/>
  </r>
  <r>
    <n v="112"/>
    <n v="29.5"/>
    <n v="6"/>
    <x v="1"/>
    <n v="2"/>
    <x v="1"/>
    <x v="2"/>
    <n v="1.9999999999999998"/>
    <n v="3"/>
  </r>
  <r>
    <n v="113"/>
    <n v="29.9"/>
    <n v="5"/>
    <x v="1"/>
    <n v="3"/>
    <x v="1"/>
    <x v="3"/>
    <n v="2.333333333333333"/>
    <n v="3"/>
  </r>
  <r>
    <n v="114"/>
    <n v="28.6"/>
    <n v="6"/>
    <x v="1"/>
    <n v="3"/>
    <x v="1"/>
    <x v="3"/>
    <n v="2.6666666666666665"/>
    <n v="3"/>
  </r>
  <r>
    <n v="115"/>
    <n v="25.9"/>
    <n v="6"/>
    <x v="1"/>
    <n v="3"/>
    <x v="1"/>
    <x v="3"/>
    <n v="3"/>
    <n v="4"/>
  </r>
  <r>
    <n v="116"/>
    <n v="22.6"/>
    <n v="23"/>
    <x v="1"/>
    <n v="4"/>
    <x v="1"/>
    <x v="4"/>
    <n v="3.3333333333333335"/>
    <n v="4"/>
  </r>
  <r>
    <n v="117"/>
    <n v="19.7"/>
    <n v="16"/>
    <x v="1"/>
    <n v="4"/>
    <x v="1"/>
    <x v="4"/>
    <n v="3.666666666666667"/>
    <n v="4"/>
  </r>
  <r>
    <n v="118"/>
    <n v="17.8"/>
    <n v="1"/>
    <x v="1"/>
    <n v="4"/>
    <x v="1"/>
    <x v="4"/>
    <n v="4"/>
    <n v="5"/>
  </r>
  <r>
    <n v="119"/>
    <n v="17.3"/>
    <n v="27"/>
    <x v="1"/>
    <n v="5"/>
    <x v="1"/>
    <x v="5"/>
    <n v="4.333333333333333"/>
    <n v="5"/>
  </r>
  <r>
    <n v="120"/>
    <n v="18.2"/>
    <n v="0"/>
    <x v="0"/>
    <n v="0"/>
    <x v="0"/>
    <x v="0"/>
    <n v="0"/>
    <n v="1"/>
  </r>
  <r>
    <n v="121"/>
    <n v="19.8"/>
    <n v="1"/>
    <x v="1"/>
    <n v="1"/>
    <x v="1"/>
    <x v="1"/>
    <n v="0.33333333333333331"/>
    <n v="1"/>
  </r>
  <r>
    <n v="122"/>
    <n v="21.4"/>
    <n v="1"/>
    <x v="1"/>
    <n v="1"/>
    <x v="1"/>
    <x v="1"/>
    <n v="0.66666666666666663"/>
    <n v="1"/>
  </r>
  <r>
    <n v="123"/>
    <n v="22"/>
    <n v="6"/>
    <x v="1"/>
    <n v="1"/>
    <x v="1"/>
    <x v="1"/>
    <n v="1"/>
    <n v="2"/>
  </r>
  <r>
    <n v="124"/>
    <n v="21.2"/>
    <n v="9"/>
    <x v="1"/>
    <n v="2"/>
    <x v="1"/>
    <x v="2"/>
    <n v="1.3333333333333333"/>
    <n v="2"/>
  </r>
  <r>
    <n v="125"/>
    <n v="18.8"/>
    <n v="7"/>
    <x v="1"/>
    <n v="2"/>
    <x v="1"/>
    <x v="2"/>
    <n v="1.6666666666666665"/>
    <n v="2"/>
  </r>
  <r>
    <n v="126"/>
    <n v="15.2"/>
    <n v="12"/>
    <x v="1"/>
    <n v="2"/>
    <x v="1"/>
    <x v="2"/>
    <n v="1.9999999999999998"/>
    <n v="3"/>
  </r>
  <r>
    <n v="127"/>
    <n v="11.1"/>
    <n v="15"/>
    <x v="1"/>
    <n v="3"/>
    <x v="1"/>
    <x v="3"/>
    <n v="2.333333333333333"/>
    <n v="3"/>
  </r>
  <r>
    <n v="128"/>
    <n v="7.5"/>
    <n v="10"/>
    <x v="1"/>
    <n v="3"/>
    <x v="1"/>
    <x v="3"/>
    <n v="2.6666666666666665"/>
    <n v="3"/>
  </r>
  <r>
    <n v="129"/>
    <n v="5.2"/>
    <n v="5"/>
    <x v="1"/>
    <n v="3"/>
    <x v="1"/>
    <x v="3"/>
    <n v="3"/>
    <n v="4"/>
  </r>
  <r>
    <n v="130"/>
    <n v="4.5999999999999996"/>
    <n v="23"/>
    <x v="1"/>
    <n v="4"/>
    <x v="1"/>
    <x v="4"/>
    <n v="3.3333333333333335"/>
    <n v="4"/>
  </r>
  <r>
    <n v="131"/>
    <n v="5.5"/>
    <n v="11"/>
    <x v="1"/>
    <n v="4"/>
    <x v="1"/>
    <x v="4"/>
    <n v="3.666666666666667"/>
    <n v="4"/>
  </r>
  <r>
    <n v="132"/>
    <n v="7.3"/>
    <n v="23"/>
    <x v="1"/>
    <n v="4"/>
    <x v="1"/>
    <x v="4"/>
    <n v="4"/>
    <n v="5"/>
  </r>
  <r>
    <n v="133"/>
    <n v="9.3000000000000007"/>
    <n v="16"/>
    <x v="1"/>
    <n v="5"/>
    <x v="1"/>
    <x v="5"/>
    <n v="4.333333333333333"/>
    <n v="5"/>
  </r>
  <r>
    <n v="134"/>
    <n v="10.5"/>
    <n v="21"/>
    <x v="1"/>
    <n v="5"/>
    <x v="1"/>
    <x v="5"/>
    <n v="4.6666666666666661"/>
    <n v="5"/>
  </r>
  <r>
    <n v="135"/>
    <n v="10.4"/>
    <n v="0"/>
    <x v="0"/>
    <n v="0"/>
    <x v="0"/>
    <x v="0"/>
    <n v="0"/>
    <n v="1"/>
  </r>
  <r>
    <n v="136"/>
    <n v="9"/>
    <n v="4"/>
    <x v="2"/>
    <n v="1"/>
    <x v="2"/>
    <x v="1"/>
    <n v="0.33333333333333331"/>
    <n v="1"/>
  </r>
  <r>
    <n v="137"/>
    <n v="6.4"/>
    <n v="3"/>
    <x v="2"/>
    <n v="1"/>
    <x v="2"/>
    <x v="1"/>
    <n v="0.66666666666666663"/>
    <n v="1"/>
  </r>
  <r>
    <n v="138"/>
    <n v="3.6"/>
    <n v="3"/>
    <x v="2"/>
    <n v="1"/>
    <x v="2"/>
    <x v="1"/>
    <n v="1"/>
    <n v="2"/>
  </r>
  <r>
    <n v="139"/>
    <n v="1.4"/>
    <n v="4"/>
    <x v="2"/>
    <n v="2"/>
    <x v="2"/>
    <x v="2"/>
    <n v="1.3333333333333333"/>
    <n v="2"/>
  </r>
  <r>
    <n v="140"/>
    <n v="0.5"/>
    <n v="5"/>
    <x v="2"/>
    <n v="2"/>
    <x v="2"/>
    <x v="2"/>
    <n v="1.6666666666666665"/>
    <n v="2"/>
  </r>
  <r>
    <n v="141"/>
    <n v="1.4"/>
    <n v="1"/>
    <x v="2"/>
    <n v="2"/>
    <x v="2"/>
    <x v="2"/>
    <n v="1.9999999999999998"/>
    <n v="3"/>
  </r>
  <r>
    <n v="142"/>
    <n v="3.9"/>
    <n v="3"/>
    <x v="2"/>
    <n v="3"/>
    <x v="2"/>
    <x v="3"/>
    <n v="2.333333333333333"/>
    <n v="3"/>
  </r>
  <r>
    <n v="143"/>
    <n v="7.3"/>
    <n v="13"/>
    <x v="2"/>
    <n v="3"/>
    <x v="2"/>
    <x v="3"/>
    <n v="2.6666666666666665"/>
    <n v="3"/>
  </r>
  <r>
    <n v="144"/>
    <n v="10.9"/>
    <n v="12"/>
    <x v="2"/>
    <n v="3"/>
    <x v="2"/>
    <x v="3"/>
    <n v="3"/>
    <n v="4"/>
  </r>
  <r>
    <n v="145"/>
    <n v="13.7"/>
    <n v="9"/>
    <x v="2"/>
    <n v="4"/>
    <x v="2"/>
    <x v="4"/>
    <n v="3.3333333333333335"/>
    <n v="4"/>
  </r>
  <r>
    <n v="146"/>
    <n v="15.1"/>
    <n v="21"/>
    <x v="2"/>
    <n v="4"/>
    <x v="2"/>
    <x v="4"/>
    <n v="3.666666666666667"/>
    <n v="4"/>
  </r>
  <r>
    <n v="147"/>
    <n v="15.1"/>
    <n v="14"/>
    <x v="2"/>
    <n v="4"/>
    <x v="2"/>
    <x v="4"/>
    <n v="4"/>
    <n v="5"/>
  </r>
  <r>
    <n v="148"/>
    <n v="13.9"/>
    <n v="11"/>
    <x v="2"/>
    <n v="5"/>
    <x v="2"/>
    <x v="5"/>
    <n v="4.333333333333333"/>
    <n v="5"/>
  </r>
  <r>
    <n v="149"/>
    <n v="12.3"/>
    <n v="20"/>
    <x v="2"/>
    <n v="5"/>
    <x v="2"/>
    <x v="5"/>
    <n v="4.6666666666666661"/>
    <n v="5"/>
  </r>
  <r>
    <n v="150"/>
    <n v="11.2"/>
    <n v="0"/>
    <x v="0"/>
    <n v="0"/>
    <x v="0"/>
    <x v="0"/>
    <n v="0"/>
    <n v="1"/>
  </r>
  <r>
    <n v="151"/>
    <n v="11.3"/>
    <n v="6"/>
    <x v="1"/>
    <n v="1"/>
    <x v="1"/>
    <x v="1"/>
    <n v="0.33333333333333331"/>
    <n v="1"/>
  </r>
  <r>
    <n v="152"/>
    <n v="12.9"/>
    <n v="3"/>
    <x v="1"/>
    <n v="1"/>
    <x v="1"/>
    <x v="1"/>
    <n v="0.66666666666666663"/>
    <n v="1"/>
  </r>
  <r>
    <n v="153"/>
    <n v="16"/>
    <n v="6"/>
    <x v="1"/>
    <n v="1"/>
    <x v="1"/>
    <x v="1"/>
    <n v="1"/>
    <n v="2"/>
  </r>
  <r>
    <n v="154"/>
    <n v="19.8"/>
    <n v="2"/>
    <x v="1"/>
    <n v="2"/>
    <x v="1"/>
    <x v="2"/>
    <n v="1.3333333333333333"/>
    <n v="2"/>
  </r>
  <r>
    <n v="155"/>
    <n v="23.6"/>
    <n v="11"/>
    <x v="1"/>
    <n v="2"/>
    <x v="1"/>
    <x v="2"/>
    <n v="1.6666666666666665"/>
    <n v="2"/>
  </r>
  <r>
    <n v="156"/>
    <n v="26.4"/>
    <n v="11"/>
    <x v="1"/>
    <n v="2"/>
    <x v="1"/>
    <x v="2"/>
    <n v="1.9999999999999998"/>
    <n v="3"/>
  </r>
  <r>
    <n v="157"/>
    <n v="27.7"/>
    <n v="5"/>
    <x v="1"/>
    <n v="3"/>
    <x v="1"/>
    <x v="3"/>
    <n v="2.333333333333333"/>
    <n v="3"/>
  </r>
  <r>
    <n v="158"/>
    <n v="27.2"/>
    <n v="18"/>
    <x v="1"/>
    <n v="3"/>
    <x v="1"/>
    <x v="3"/>
    <n v="2.6666666666666665"/>
    <n v="3"/>
  </r>
  <r>
    <n v="159"/>
    <n v="25.5"/>
    <n v="5"/>
    <x v="1"/>
    <n v="3"/>
    <x v="1"/>
    <x v="3"/>
    <n v="3"/>
    <n v="4"/>
  </r>
  <r>
    <n v="160"/>
    <n v="23.1"/>
    <n v="8"/>
    <x v="1"/>
    <n v="4"/>
    <x v="1"/>
    <x v="4"/>
    <n v="3.3333333333333335"/>
    <n v="4"/>
  </r>
  <r>
    <n v="161"/>
    <n v="21"/>
    <n v="22"/>
    <x v="1"/>
    <n v="4"/>
    <x v="1"/>
    <x v="4"/>
    <n v="3.666666666666667"/>
    <n v="4"/>
  </r>
  <r>
    <n v="162"/>
    <n v="20"/>
    <n v="19"/>
    <x v="1"/>
    <n v="4"/>
    <x v="1"/>
    <x v="4"/>
    <n v="4"/>
    <n v="5"/>
  </r>
  <r>
    <n v="163"/>
    <n v="20.399999999999999"/>
    <n v="23"/>
    <x v="1"/>
    <n v="5"/>
    <x v="1"/>
    <x v="5"/>
    <n v="4.333333333333333"/>
    <n v="5"/>
  </r>
  <r>
    <n v="164"/>
    <n v="22.1"/>
    <n v="0"/>
    <x v="0"/>
    <n v="0"/>
    <x v="0"/>
    <x v="0"/>
    <n v="0"/>
    <n v="1"/>
  </r>
  <r>
    <n v="165"/>
    <n v="24.5"/>
    <n v="1"/>
    <x v="2"/>
    <n v="1"/>
    <x v="1"/>
    <x v="1"/>
    <n v="0.33333333333333331"/>
    <n v="1"/>
  </r>
  <r>
    <n v="166"/>
    <n v="26.8"/>
    <n v="2"/>
    <x v="2"/>
    <n v="1"/>
    <x v="1"/>
    <x v="1"/>
    <n v="0.66666666666666663"/>
    <n v="1"/>
  </r>
  <r>
    <n v="167"/>
    <n v="28"/>
    <n v="4"/>
    <x v="2"/>
    <n v="1"/>
    <x v="1"/>
    <x v="1"/>
    <n v="1"/>
    <n v="2"/>
  </r>
  <r>
    <n v="168"/>
    <n v="27.7"/>
    <n v="8"/>
    <x v="2"/>
    <n v="2"/>
    <x v="1"/>
    <x v="2"/>
    <n v="1.3333333333333333"/>
    <n v="2"/>
  </r>
  <r>
    <n v="169"/>
    <n v="25.6"/>
    <n v="4"/>
    <x v="2"/>
    <n v="2"/>
    <x v="1"/>
    <x v="2"/>
    <n v="1.6666666666666665"/>
    <n v="2"/>
  </r>
  <r>
    <n v="170"/>
    <n v="22.3"/>
    <n v="7"/>
    <x v="2"/>
    <n v="2"/>
    <x v="1"/>
    <x v="2"/>
    <n v="1.9999999999999998"/>
    <n v="3"/>
  </r>
  <r>
    <n v="171"/>
    <n v="18.399999999999999"/>
    <n v="6"/>
    <x v="2"/>
    <n v="3"/>
    <x v="1"/>
    <x v="3"/>
    <n v="2.333333333333333"/>
    <n v="3"/>
  </r>
  <r>
    <n v="172"/>
    <n v="14.9"/>
    <n v="18"/>
    <x v="2"/>
    <n v="3"/>
    <x v="1"/>
    <x v="3"/>
    <n v="2.6666666666666665"/>
    <n v="3"/>
  </r>
  <r>
    <n v="173"/>
    <n v="12.5"/>
    <n v="6"/>
    <x v="2"/>
    <n v="3"/>
    <x v="1"/>
    <x v="3"/>
    <n v="3"/>
    <n v="4"/>
  </r>
  <r>
    <n v="174"/>
    <n v="11.7"/>
    <n v="20"/>
    <x v="2"/>
    <n v="4"/>
    <x v="1"/>
    <x v="4"/>
    <n v="3.3333333333333335"/>
    <n v="4"/>
  </r>
  <r>
    <n v="175"/>
    <n v="12.3"/>
    <n v="14"/>
    <x v="2"/>
    <n v="4"/>
    <x v="1"/>
    <x v="4"/>
    <n v="3.666666666666667"/>
    <n v="4"/>
  </r>
  <r>
    <n v="176"/>
    <n v="13.7"/>
    <n v="22"/>
    <x v="2"/>
    <n v="4"/>
    <x v="1"/>
    <x v="4"/>
    <n v="4"/>
    <n v="5"/>
  </r>
  <r>
    <n v="177"/>
    <n v="15.2"/>
    <n v="23"/>
    <x v="2"/>
    <n v="5"/>
    <x v="1"/>
    <x v="5"/>
    <n v="4.333333333333333"/>
    <n v="5"/>
  </r>
  <r>
    <n v="178"/>
    <n v="15.9"/>
    <n v="0"/>
    <x v="0"/>
    <n v="0"/>
    <x v="0"/>
    <x v="0"/>
    <n v="0"/>
    <n v="1"/>
  </r>
  <r>
    <n v="179"/>
    <n v="15.1"/>
    <n v="1"/>
    <x v="1"/>
    <n v="1"/>
    <x v="1"/>
    <x v="1"/>
    <n v="0.33333333333333331"/>
    <n v="1"/>
  </r>
  <r>
    <n v="180"/>
    <n v="12.9"/>
    <n v="1"/>
    <x v="1"/>
    <n v="1"/>
    <x v="1"/>
    <x v="1"/>
    <n v="0.66666666666666663"/>
    <n v="1"/>
  </r>
  <r>
    <n v="181"/>
    <n v="9.6"/>
    <n v="1"/>
    <x v="1"/>
    <n v="1"/>
    <x v="1"/>
    <x v="1"/>
    <n v="1"/>
    <n v="2"/>
  </r>
  <r>
    <n v="182"/>
    <n v="5.9"/>
    <n v="2"/>
    <x v="1"/>
    <n v="2"/>
    <x v="1"/>
    <x v="2"/>
    <n v="1.3333333333333333"/>
    <n v="2"/>
  </r>
  <r>
    <n v="183"/>
    <n v="2.8"/>
    <n v="6"/>
    <x v="1"/>
    <n v="2"/>
    <x v="1"/>
    <x v="2"/>
    <n v="1.6666666666666665"/>
    <n v="2"/>
  </r>
  <r>
    <n v="184"/>
    <n v="1"/>
    <n v="9"/>
    <x v="1"/>
    <n v="2"/>
    <x v="1"/>
    <x v="2"/>
    <n v="1.9999999999999998"/>
    <n v="3"/>
  </r>
  <r>
    <n v="185"/>
    <n v="0.9"/>
    <n v="6"/>
    <x v="1"/>
    <n v="3"/>
    <x v="1"/>
    <x v="3"/>
    <n v="2.333333333333333"/>
    <n v="3"/>
  </r>
  <r>
    <n v="186"/>
    <n v="2.5"/>
    <n v="1"/>
    <x v="1"/>
    <n v="3"/>
    <x v="1"/>
    <x v="3"/>
    <n v="2.6666666666666665"/>
    <n v="3"/>
  </r>
  <r>
    <n v="187"/>
    <n v="5"/>
    <n v="3"/>
    <x v="1"/>
    <n v="3"/>
    <x v="1"/>
    <x v="3"/>
    <n v="3"/>
    <n v="4"/>
  </r>
  <r>
    <n v="188"/>
    <n v="7.7"/>
    <n v="7"/>
    <x v="1"/>
    <n v="4"/>
    <x v="1"/>
    <x v="4"/>
    <n v="3.3333333333333335"/>
    <n v="4"/>
  </r>
  <r>
    <n v="189"/>
    <n v="9.6999999999999993"/>
    <n v="6"/>
    <x v="1"/>
    <n v="4"/>
    <x v="1"/>
    <x v="4"/>
    <n v="3.666666666666667"/>
    <n v="4"/>
  </r>
  <r>
    <n v="190"/>
    <n v="10.4"/>
    <n v="3"/>
    <x v="1"/>
    <n v="4"/>
    <x v="1"/>
    <x v="4"/>
    <n v="4"/>
    <n v="5"/>
  </r>
  <r>
    <n v="191"/>
    <n v="9.6999999999999993"/>
    <n v="22"/>
    <x v="1"/>
    <n v="5"/>
    <x v="1"/>
    <x v="5"/>
    <n v="4.333333333333333"/>
    <n v="5"/>
  </r>
  <r>
    <n v="192"/>
    <n v="8"/>
    <n v="0"/>
    <x v="0"/>
    <n v="0"/>
    <x v="0"/>
    <x v="0"/>
    <n v="0"/>
    <n v="1"/>
  </r>
  <r>
    <n v="193"/>
    <n v="5.9"/>
    <n v="3"/>
    <x v="2"/>
    <n v="1"/>
    <x v="2"/>
    <x v="1"/>
    <n v="0.33333333333333331"/>
    <n v="1"/>
  </r>
  <r>
    <n v="194"/>
    <n v="4.4000000000000004"/>
    <n v="4"/>
    <x v="2"/>
    <n v="1"/>
    <x v="2"/>
    <x v="1"/>
    <n v="0.66666666666666663"/>
    <n v="1"/>
  </r>
  <r>
    <n v="195"/>
    <n v="4.2"/>
    <n v="6"/>
    <x v="2"/>
    <n v="1"/>
    <x v="2"/>
    <x v="1"/>
    <n v="1"/>
    <n v="2"/>
  </r>
  <r>
    <n v="196"/>
    <n v="5.6"/>
    <n v="8"/>
    <x v="2"/>
    <n v="2"/>
    <x v="2"/>
    <x v="2"/>
    <n v="1.3333333333333333"/>
    <n v="2"/>
  </r>
  <r>
    <n v="197"/>
    <n v="8.6"/>
    <n v="12"/>
    <x v="2"/>
    <n v="2"/>
    <x v="2"/>
    <x v="2"/>
    <n v="1.6666666666666665"/>
    <n v="2"/>
  </r>
  <r>
    <n v="198"/>
    <n v="12.5"/>
    <n v="9"/>
    <x v="2"/>
    <n v="2"/>
    <x v="2"/>
    <x v="2"/>
    <n v="1.9999999999999998"/>
    <n v="3"/>
  </r>
  <r>
    <n v="199"/>
    <n v="16.399999999999999"/>
    <n v="14"/>
    <x v="2"/>
    <n v="3"/>
    <x v="2"/>
    <x v="3"/>
    <n v="2.333333333333333"/>
    <n v="3"/>
  </r>
  <r>
    <n v="200"/>
    <n v="19.5"/>
    <n v="12"/>
    <x v="2"/>
    <n v="3"/>
    <x v="2"/>
    <x v="3"/>
    <n v="2.6666666666666665"/>
    <n v="3"/>
  </r>
  <r>
    <n v="201"/>
    <n v="21.2"/>
    <n v="1"/>
    <x v="2"/>
    <n v="3"/>
    <x v="2"/>
    <x v="3"/>
    <n v="3"/>
    <n v="4"/>
  </r>
  <r>
    <n v="202"/>
    <n v="21.3"/>
    <n v="11"/>
    <x v="2"/>
    <n v="4"/>
    <x v="2"/>
    <x v="4"/>
    <n v="3.3333333333333335"/>
    <n v="4"/>
  </r>
  <r>
    <n v="203"/>
    <n v="20.100000000000001"/>
    <n v="6"/>
    <x v="2"/>
    <n v="4"/>
    <x v="2"/>
    <x v="4"/>
    <n v="3.666666666666667"/>
    <n v="4"/>
  </r>
  <r>
    <n v="204"/>
    <n v="18.399999999999999"/>
    <n v="3"/>
    <x v="2"/>
    <n v="4"/>
    <x v="2"/>
    <x v="4"/>
    <n v="4"/>
    <n v="5"/>
  </r>
  <r>
    <n v="205"/>
    <n v="17.100000000000001"/>
    <n v="15"/>
    <x v="2"/>
    <n v="5"/>
    <x v="2"/>
    <x v="5"/>
    <n v="4.333333333333333"/>
    <n v="5"/>
  </r>
  <r>
    <n v="206"/>
    <n v="16.899999999999999"/>
    <n v="16"/>
    <x v="2"/>
    <n v="5"/>
    <x v="2"/>
    <x v="5"/>
    <n v="4.6666666666666661"/>
    <n v="5"/>
  </r>
  <r>
    <n v="207"/>
    <n v="18.2"/>
    <n v="17"/>
    <x v="2"/>
    <n v="5"/>
    <x v="2"/>
    <x v="5"/>
    <n v="4.9999999999999991"/>
    <n v="6"/>
  </r>
  <r>
    <n v="208"/>
    <n v="20.7"/>
    <n v="18"/>
    <x v="2"/>
    <n v="5"/>
    <x v="2"/>
    <x v="5"/>
    <n v="5.3333333333333321"/>
    <n v="6"/>
  </r>
  <r>
    <n v="209"/>
    <n v="24"/>
    <n v="13"/>
    <x v="2"/>
    <n v="5"/>
    <x v="2"/>
    <x v="5"/>
    <n v="5.6666666666666652"/>
    <n v="6"/>
  </r>
  <r>
    <n v="210"/>
    <n v="27.2"/>
    <n v="27"/>
    <x v="2"/>
    <n v="5"/>
    <x v="2"/>
    <x v="5"/>
    <n v="5.9999999999999982"/>
    <n v="7"/>
  </r>
  <r>
    <n v="211"/>
    <n v="29.4"/>
    <n v="0"/>
    <x v="0"/>
    <n v="0"/>
    <x v="0"/>
    <x v="0"/>
    <n v="0"/>
    <n v="1"/>
  </r>
  <r>
    <n v="212"/>
    <n v="29.9"/>
    <n v="2"/>
    <x v="1"/>
    <n v="1"/>
    <x v="1"/>
    <x v="1"/>
    <n v="0.33333333333333331"/>
    <n v="1"/>
  </r>
  <r>
    <n v="213"/>
    <n v="28.8"/>
    <n v="4"/>
    <x v="1"/>
    <n v="1"/>
    <x v="1"/>
    <x v="1"/>
    <n v="0.66666666666666663"/>
    <n v="1"/>
  </r>
  <r>
    <n v="214"/>
    <n v="26.2"/>
    <n v="2"/>
    <x v="1"/>
    <n v="1"/>
    <x v="1"/>
    <x v="1"/>
    <n v="1"/>
    <n v="2"/>
  </r>
  <r>
    <n v="215"/>
    <n v="23.1"/>
    <n v="11"/>
    <x v="1"/>
    <n v="1"/>
    <x v="1"/>
    <x v="2"/>
    <n v="1.3333333333333333"/>
    <n v="2"/>
  </r>
  <r>
    <n v="216"/>
    <n v="20.3"/>
    <n v="1"/>
    <x v="1"/>
    <n v="2"/>
    <x v="1"/>
    <x v="2"/>
    <n v="1.6666666666666665"/>
    <n v="2"/>
  </r>
  <r>
    <n v="217"/>
    <n v="18.5"/>
    <n v="7"/>
    <x v="1"/>
    <n v="2"/>
    <x v="1"/>
    <x v="2"/>
    <n v="1.9999999999999998"/>
    <n v="3"/>
  </r>
  <r>
    <n v="218"/>
    <n v="18.2"/>
    <n v="10"/>
    <x v="1"/>
    <n v="3"/>
    <x v="1"/>
    <x v="3"/>
    <n v="2.333333333333333"/>
    <n v="3"/>
  </r>
  <r>
    <n v="219"/>
    <n v="19.100000000000001"/>
    <n v="10"/>
    <x v="1"/>
    <n v="3"/>
    <x v="1"/>
    <x v="3"/>
    <n v="2.6666666666666665"/>
    <n v="3"/>
  </r>
  <r>
    <n v="220"/>
    <n v="20.9"/>
    <n v="1"/>
    <x v="1"/>
    <n v="3"/>
    <x v="1"/>
    <x v="3"/>
    <n v="3"/>
    <n v="4"/>
  </r>
  <r>
    <n v="221"/>
    <n v="22.5"/>
    <n v="4"/>
    <x v="1"/>
    <n v="4"/>
    <x v="1"/>
    <x v="4"/>
    <n v="3.3333333333333335"/>
    <n v="4"/>
  </r>
  <r>
    <n v="222"/>
    <n v="23.2"/>
    <n v="12"/>
    <x v="1"/>
    <n v="4"/>
    <x v="1"/>
    <x v="4"/>
    <n v="3.666666666666667"/>
    <n v="4"/>
  </r>
  <r>
    <n v="223"/>
    <n v="22.4"/>
    <n v="7"/>
    <x v="1"/>
    <n v="4"/>
    <x v="1"/>
    <x v="4"/>
    <n v="4"/>
    <n v="5"/>
  </r>
  <r>
    <n v="224"/>
    <n v="20"/>
    <n v="16"/>
    <x v="1"/>
    <n v="5"/>
    <x v="1"/>
    <x v="5"/>
    <n v="4.333333333333333"/>
    <n v="5"/>
  </r>
  <r>
    <n v="225"/>
    <n v="16.399999999999999"/>
    <n v="24"/>
    <x v="1"/>
    <n v="5"/>
    <x v="1"/>
    <x v="5"/>
    <n v="4.6666666666666661"/>
    <n v="5"/>
  </r>
  <r>
    <n v="226"/>
    <n v="12.3"/>
    <n v="0"/>
    <x v="0"/>
    <n v="0"/>
    <x v="0"/>
    <x v="0"/>
    <n v="0"/>
    <n v="1"/>
  </r>
  <r>
    <n v="227"/>
    <n v="8.6999999999999993"/>
    <n v="5"/>
    <x v="2"/>
    <n v="1"/>
    <x v="2"/>
    <x v="1"/>
    <n v="0.33333333333333331"/>
    <n v="1"/>
  </r>
  <r>
    <n v="228"/>
    <n v="6.4"/>
    <n v="1"/>
    <x v="2"/>
    <n v="1"/>
    <x v="2"/>
    <x v="1"/>
    <n v="0.66666666666666663"/>
    <n v="1"/>
  </r>
  <r>
    <n v="229"/>
    <n v="5.6"/>
    <n v="6"/>
    <x v="2"/>
    <n v="1"/>
    <x v="2"/>
    <x v="1"/>
    <n v="1"/>
    <n v="2"/>
  </r>
  <r>
    <n v="230"/>
    <n v="6.4"/>
    <n v="12"/>
    <x v="2"/>
    <n v="2"/>
    <x v="2"/>
    <x v="2"/>
    <n v="1.3333333333333333"/>
    <n v="2"/>
  </r>
  <r>
    <n v="231"/>
    <n v="8.1999999999999993"/>
    <n v="3"/>
    <x v="2"/>
    <n v="2"/>
    <x v="2"/>
    <x v="2"/>
    <n v="1.6666666666666665"/>
    <n v="2"/>
  </r>
  <r>
    <n v="232"/>
    <n v="10"/>
    <n v="12"/>
    <x v="2"/>
    <n v="2"/>
    <x v="2"/>
    <x v="2"/>
    <n v="1.9999999999999998"/>
    <n v="3"/>
  </r>
  <r>
    <n v="233"/>
    <n v="11.1"/>
    <n v="17"/>
    <x v="2"/>
    <n v="3"/>
    <x v="2"/>
    <x v="3"/>
    <n v="2.333333333333333"/>
    <n v="3"/>
  </r>
  <r>
    <n v="234"/>
    <n v="10.9"/>
    <n v="16"/>
    <x v="2"/>
    <n v="3"/>
    <x v="2"/>
    <x v="3"/>
    <n v="2.6666666666666665"/>
    <n v="3"/>
  </r>
  <r>
    <n v="235"/>
    <n v="9.3000000000000007"/>
    <n v="3"/>
    <x v="2"/>
    <n v="3"/>
    <x v="2"/>
    <x v="3"/>
    <n v="3"/>
    <n v="4"/>
  </r>
  <r>
    <n v="236"/>
    <n v="6.6"/>
    <n v="21"/>
    <x v="2"/>
    <n v="4"/>
    <x v="2"/>
    <x v="4"/>
    <n v="3.3333333333333335"/>
    <n v="4"/>
  </r>
  <r>
    <n v="237"/>
    <n v="3.6"/>
    <n v="18"/>
    <x v="2"/>
    <n v="4"/>
    <x v="2"/>
    <x v="4"/>
    <n v="3.666666666666667"/>
    <n v="4"/>
  </r>
  <r>
    <n v="238"/>
    <n v="1.2"/>
    <n v="13"/>
    <x v="2"/>
    <n v="4"/>
    <x v="2"/>
    <x v="4"/>
    <n v="4"/>
    <n v="5"/>
  </r>
  <r>
    <n v="239"/>
    <n v="0.2"/>
    <n v="29"/>
    <x v="2"/>
    <n v="5"/>
    <x v="2"/>
    <x v="5"/>
    <n v="4.333333333333333"/>
    <n v="5"/>
  </r>
  <r>
    <n v="240"/>
    <n v="0.9"/>
    <n v="0"/>
    <x v="0"/>
    <n v="0"/>
    <x v="0"/>
    <x v="0"/>
    <n v="0"/>
    <n v="1"/>
  </r>
  <r>
    <n v="241"/>
    <n v="3.2"/>
    <n v="6"/>
    <x v="2"/>
    <n v="1"/>
    <x v="2"/>
    <x v="1"/>
    <n v="0.33333333333333331"/>
    <n v="1"/>
  </r>
  <r>
    <n v="242"/>
    <n v="6.6"/>
    <n v="5"/>
    <x v="2"/>
    <n v="1"/>
    <x v="2"/>
    <x v="1"/>
    <n v="0.66666666666666663"/>
    <n v="1"/>
  </r>
  <r>
    <n v="243"/>
    <n v="10"/>
    <n v="2"/>
    <x v="2"/>
    <n v="1"/>
    <x v="2"/>
    <x v="1"/>
    <n v="1"/>
    <n v="2"/>
  </r>
  <r>
    <n v="244"/>
    <n v="12.7"/>
    <n v="8"/>
    <x v="2"/>
    <n v="2"/>
    <x v="2"/>
    <x v="2"/>
    <n v="1.3333333333333333"/>
    <n v="2"/>
  </r>
  <r>
    <n v="245"/>
    <n v="14.1"/>
    <n v="1"/>
    <x v="2"/>
    <n v="2"/>
    <x v="2"/>
    <x v="2"/>
    <n v="1.6666666666666665"/>
    <n v="2"/>
  </r>
  <r>
    <n v="246"/>
    <n v="14"/>
    <n v="11"/>
    <x v="2"/>
    <n v="2"/>
    <x v="2"/>
    <x v="2"/>
    <n v="1.9999999999999998"/>
    <n v="3"/>
  </r>
  <r>
    <n v="247"/>
    <n v="12.7"/>
    <n v="13"/>
    <x v="2"/>
    <n v="3"/>
    <x v="2"/>
    <x v="3"/>
    <n v="2.333333333333333"/>
    <n v="3"/>
  </r>
  <r>
    <n v="248"/>
    <n v="11.1"/>
    <n v="18"/>
    <x v="2"/>
    <n v="3"/>
    <x v="2"/>
    <x v="3"/>
    <n v="2.6666666666666665"/>
    <n v="3"/>
  </r>
  <r>
    <n v="249"/>
    <n v="10"/>
    <n v="15"/>
    <x v="2"/>
    <n v="3"/>
    <x v="2"/>
    <x v="3"/>
    <n v="3"/>
    <n v="4"/>
  </r>
  <r>
    <n v="250"/>
    <n v="10.1"/>
    <n v="12"/>
    <x v="2"/>
    <n v="4"/>
    <x v="2"/>
    <x v="4"/>
    <n v="3.3333333333333335"/>
    <n v="4"/>
  </r>
  <r>
    <n v="251"/>
    <n v="11.7"/>
    <n v="2"/>
    <x v="2"/>
    <n v="4"/>
    <x v="2"/>
    <x v="4"/>
    <n v="3.666666666666667"/>
    <n v="4"/>
  </r>
  <r>
    <n v="252"/>
    <n v="14.8"/>
    <n v="21"/>
    <x v="2"/>
    <n v="4"/>
    <x v="2"/>
    <x v="4"/>
    <n v="4"/>
    <n v="5"/>
  </r>
  <r>
    <n v="253"/>
    <n v="18.7"/>
    <n v="28"/>
    <x v="2"/>
    <n v="5"/>
    <x v="2"/>
    <x v="5"/>
    <n v="4.333333333333333"/>
    <n v="5"/>
  </r>
  <r>
    <n v="254"/>
    <n v="22.5"/>
    <n v="0"/>
    <x v="0"/>
    <n v="0"/>
    <x v="0"/>
    <x v="0"/>
    <n v="0"/>
    <n v="1"/>
  </r>
  <r>
    <n v="255"/>
    <n v="25.4"/>
    <n v="3"/>
    <x v="1"/>
    <n v="1"/>
    <x v="1"/>
    <x v="1"/>
    <n v="0.33333333333333331"/>
    <n v="1"/>
  </r>
  <r>
    <n v="256"/>
    <n v="26.8"/>
    <n v="5"/>
    <x v="1"/>
    <n v="1"/>
    <x v="1"/>
    <x v="1"/>
    <n v="0.66666666666666663"/>
    <n v="1"/>
  </r>
  <r>
    <n v="257"/>
    <n v="26.5"/>
    <n v="5"/>
    <x v="1"/>
    <n v="1"/>
    <x v="1"/>
    <x v="1"/>
    <n v="1"/>
    <n v="2"/>
  </r>
  <r>
    <n v="258"/>
    <n v="24.9"/>
    <n v="7"/>
    <x v="1"/>
    <n v="2"/>
    <x v="1"/>
    <x v="2"/>
    <n v="1.3333333333333333"/>
    <n v="2"/>
  </r>
  <r>
    <n v="259"/>
    <n v="22.6"/>
    <n v="1"/>
    <x v="1"/>
    <n v="2"/>
    <x v="1"/>
    <x v="2"/>
    <n v="1.6666666666666665"/>
    <n v="2"/>
  </r>
  <r>
    <n v="260"/>
    <n v="20.7"/>
    <n v="6"/>
    <x v="1"/>
    <n v="2"/>
    <x v="1"/>
    <x v="2"/>
    <n v="1.9999999999999998"/>
    <n v="3"/>
  </r>
  <r>
    <n v="261"/>
    <n v="19.899999999999999"/>
    <n v="6"/>
    <x v="1"/>
    <n v="3"/>
    <x v="1"/>
    <x v="3"/>
    <n v="2.333333333333333"/>
    <n v="3"/>
  </r>
  <r>
    <n v="262"/>
    <n v="20.399999999999999"/>
    <n v="10"/>
    <x v="1"/>
    <n v="3"/>
    <x v="1"/>
    <x v="3"/>
    <n v="2.6666666666666665"/>
    <n v="3"/>
  </r>
  <r>
    <n v="263"/>
    <n v="22.3"/>
    <n v="16"/>
    <x v="1"/>
    <n v="3"/>
    <x v="1"/>
    <x v="3"/>
    <n v="3"/>
    <n v="4"/>
  </r>
  <r>
    <n v="264"/>
    <n v="24.8"/>
    <n v="9"/>
    <x v="1"/>
    <n v="4"/>
    <x v="1"/>
    <x v="4"/>
    <n v="3.3333333333333335"/>
    <n v="4"/>
  </r>
  <r>
    <n v="265"/>
    <n v="27.2"/>
    <n v="18"/>
    <x v="1"/>
    <n v="4"/>
    <x v="1"/>
    <x v="4"/>
    <n v="3.666666666666667"/>
    <n v="4"/>
  </r>
  <r>
    <n v="266"/>
    <n v="28.6"/>
    <n v="4"/>
    <x v="1"/>
    <n v="4"/>
    <x v="1"/>
    <x v="4"/>
    <n v="4"/>
    <n v="5"/>
  </r>
  <r>
    <n v="267"/>
    <n v="28.4"/>
    <n v="22"/>
    <x v="1"/>
    <n v="5"/>
    <x v="1"/>
    <x v="5"/>
    <n v="4.333333333333333"/>
    <n v="5"/>
  </r>
  <r>
    <n v="268"/>
    <n v="26.5"/>
    <n v="0"/>
    <x v="0"/>
    <n v="0"/>
    <x v="0"/>
    <x v="0"/>
    <n v="0"/>
    <n v="1"/>
  </r>
  <r>
    <n v="269"/>
    <n v="23.3"/>
    <n v="4"/>
    <x v="1"/>
    <n v="1"/>
    <x v="1"/>
    <x v="1"/>
    <n v="0.33333333333333331"/>
    <n v="1"/>
  </r>
  <r>
    <n v="270"/>
    <n v="19.5"/>
    <n v="6"/>
    <x v="1"/>
    <n v="1"/>
    <x v="1"/>
    <x v="1"/>
    <n v="0.66666666666666663"/>
    <n v="1"/>
  </r>
  <r>
    <n v="271"/>
    <n v="16"/>
    <n v="6"/>
    <x v="1"/>
    <n v="1"/>
    <x v="1"/>
    <x v="1"/>
    <n v="1"/>
    <n v="2"/>
  </r>
  <r>
    <n v="272"/>
    <n v="13.7"/>
    <n v="9"/>
    <x v="1"/>
    <n v="2"/>
    <x v="1"/>
    <x v="2"/>
    <n v="1.3333333333333333"/>
    <n v="2"/>
  </r>
  <r>
    <n v="273"/>
    <n v="12.9"/>
    <n v="7"/>
    <x v="1"/>
    <n v="2"/>
    <x v="1"/>
    <x v="2"/>
    <n v="1.6666666666666665"/>
    <n v="2"/>
  </r>
  <r>
    <n v="274"/>
    <n v="13.5"/>
    <n v="1"/>
    <x v="1"/>
    <n v="2"/>
    <x v="1"/>
    <x v="2"/>
    <n v="1.9999999999999998"/>
    <n v="3"/>
  </r>
  <r>
    <n v="275"/>
    <n v="15"/>
    <n v="18"/>
    <x v="1"/>
    <n v="3"/>
    <x v="1"/>
    <x v="3"/>
    <n v="2.333333333333333"/>
    <n v="3"/>
  </r>
  <r>
    <n v="276"/>
    <n v="16.399999999999999"/>
    <n v="13"/>
    <x v="1"/>
    <n v="3"/>
    <x v="1"/>
    <x v="3"/>
    <n v="2.6666666666666665"/>
    <n v="3"/>
  </r>
  <r>
    <n v="277"/>
    <n v="17.100000000000001"/>
    <n v="2"/>
    <x v="1"/>
    <n v="3"/>
    <x v="1"/>
    <x v="3"/>
    <n v="3"/>
    <n v="4"/>
  </r>
  <r>
    <n v="278"/>
    <n v="16.3"/>
    <n v="10"/>
    <x v="1"/>
    <n v="4"/>
    <x v="1"/>
    <x v="4"/>
    <n v="3.3333333333333335"/>
    <n v="4"/>
  </r>
  <r>
    <n v="279"/>
    <n v="14"/>
    <n v="6"/>
    <x v="1"/>
    <n v="4"/>
    <x v="1"/>
    <x v="4"/>
    <n v="3.666666666666667"/>
    <n v="4"/>
  </r>
  <r>
    <n v="280"/>
    <n v="10.5"/>
    <n v="20"/>
    <x v="1"/>
    <n v="4"/>
    <x v="1"/>
    <x v="4"/>
    <n v="4"/>
    <n v="5"/>
  </r>
  <r>
    <n v="281"/>
    <n v="6.7"/>
    <n v="17"/>
    <x v="1"/>
    <n v="5"/>
    <x v="1"/>
    <x v="5"/>
    <n v="4.333333333333333"/>
    <n v="5"/>
  </r>
  <r>
    <n v="282"/>
    <n v="3.5"/>
    <n v="13"/>
    <x v="1"/>
    <n v="5"/>
    <x v="1"/>
    <x v="5"/>
    <n v="4.6666666666666661"/>
    <n v="5"/>
  </r>
  <r>
    <n v="283"/>
    <n v="1.6"/>
    <n v="18"/>
    <x v="1"/>
    <n v="5"/>
    <x v="1"/>
    <x v="5"/>
    <n v="4.9999999999999991"/>
    <n v="6"/>
  </r>
  <r>
    <n v="284"/>
    <n v="1.4"/>
    <n v="20"/>
    <x v="1"/>
    <n v="5"/>
    <x v="1"/>
    <x v="5"/>
    <n v="5.3333333333333321"/>
    <n v="6"/>
  </r>
  <r>
    <n v="285"/>
    <n v="2.8"/>
    <n v="0"/>
    <x v="0"/>
    <n v="0"/>
    <x v="0"/>
    <x v="0"/>
    <n v="0"/>
    <n v="1"/>
  </r>
  <r>
    <n v="286"/>
    <n v="5.2"/>
    <n v="6"/>
    <x v="2"/>
    <n v="1"/>
    <x v="2"/>
    <x v="1"/>
    <n v="0.33333333333333331"/>
    <n v="1"/>
  </r>
  <r>
    <n v="287"/>
    <n v="7.7"/>
    <n v="5"/>
    <x v="2"/>
    <n v="1"/>
    <x v="2"/>
    <x v="1"/>
    <n v="0.66666666666666663"/>
    <n v="1"/>
  </r>
  <r>
    <n v="288"/>
    <n v="9.6"/>
    <n v="1"/>
    <x v="2"/>
    <n v="1"/>
    <x v="2"/>
    <x v="1"/>
    <n v="1"/>
    <n v="2"/>
  </r>
  <r>
    <n v="289"/>
    <n v="10.1"/>
    <n v="8"/>
    <x v="2"/>
    <n v="2"/>
    <x v="2"/>
    <x v="2"/>
    <n v="1.3333333333333333"/>
    <n v="2"/>
  </r>
  <r>
    <n v="290"/>
    <n v="9.3000000000000007"/>
    <n v="3"/>
    <x v="2"/>
    <n v="2"/>
    <x v="2"/>
    <x v="2"/>
    <n v="1.6666666666666665"/>
    <n v="2"/>
  </r>
  <r>
    <n v="291"/>
    <n v="7.4"/>
    <n v="5"/>
    <x v="2"/>
    <n v="2"/>
    <x v="2"/>
    <x v="2"/>
    <n v="1.9999999999999998"/>
    <n v="3"/>
  </r>
  <r>
    <n v="292"/>
    <n v="5.0999999999999996"/>
    <n v="17"/>
    <x v="2"/>
    <n v="3"/>
    <x v="2"/>
    <x v="3"/>
    <n v="2.333333333333333"/>
    <n v="3"/>
  </r>
  <r>
    <n v="293"/>
    <n v="3.5"/>
    <n v="9"/>
    <x v="2"/>
    <n v="3"/>
    <x v="2"/>
    <x v="3"/>
    <n v="2.6666666666666665"/>
    <n v="3"/>
  </r>
  <r>
    <n v="294"/>
    <n v="3.2"/>
    <n v="4"/>
    <x v="2"/>
    <n v="3"/>
    <x v="2"/>
    <x v="3"/>
    <n v="3"/>
    <n v="4"/>
  </r>
  <r>
    <n v="295"/>
    <n v="4.5999999999999996"/>
    <n v="24"/>
    <x v="2"/>
    <n v="4"/>
    <x v="2"/>
    <x v="4"/>
    <n v="3.3333333333333335"/>
    <n v="4"/>
  </r>
  <r>
    <n v="296"/>
    <n v="7.5"/>
    <n v="21"/>
    <x v="2"/>
    <n v="4"/>
    <x v="2"/>
    <x v="4"/>
    <n v="3.666666666666667"/>
    <n v="4"/>
  </r>
  <r>
    <n v="297"/>
    <n v="11.3"/>
    <n v="8"/>
    <x v="2"/>
    <n v="5"/>
    <x v="2"/>
    <x v="4"/>
    <n v="4"/>
    <n v="5"/>
  </r>
  <r>
    <n v="298"/>
    <n v="15.2"/>
    <n v="23"/>
    <x v="2"/>
    <n v="5"/>
    <x v="2"/>
    <x v="5"/>
    <n v="4.333333333333333"/>
    <n v="5"/>
  </r>
  <r>
    <n v="299"/>
    <n v="18.3"/>
    <n v="0"/>
    <x v="0"/>
    <n v="0"/>
    <x v="0"/>
    <x v="0"/>
    <n v="0"/>
    <n v="1"/>
  </r>
  <r>
    <n v="300"/>
    <n v="19.899999999999999"/>
    <n v="5"/>
    <x v="1"/>
    <n v="1"/>
    <x v="1"/>
    <x v="1"/>
    <n v="0.33333333333333331"/>
    <n v="1"/>
  </r>
  <r>
    <n v="301"/>
    <n v="20"/>
    <n v="4"/>
    <x v="0"/>
    <n v="0"/>
    <x v="0"/>
    <x v="1"/>
    <n v="0.66666666666666663"/>
    <n v="1"/>
  </r>
  <r>
    <n v="302"/>
    <n v="18.899999999999999"/>
    <n v="5"/>
    <x v="0"/>
    <n v="0"/>
    <x v="0"/>
    <x v="1"/>
    <n v="1"/>
    <n v="2"/>
  </r>
  <r>
    <n v="303"/>
    <n v="17.3"/>
    <n v="2"/>
    <x v="0"/>
    <n v="0"/>
    <x v="0"/>
    <x v="2"/>
    <n v="1.3333333333333333"/>
    <n v="2"/>
  </r>
  <r>
    <n v="304"/>
    <n v="16"/>
    <n v="7"/>
    <x v="0"/>
    <n v="0"/>
    <x v="0"/>
    <x v="2"/>
    <n v="1.6666666666666665"/>
    <n v="2"/>
  </r>
  <r>
    <n v="305"/>
    <n v="15.9"/>
    <n v="4"/>
    <x v="0"/>
    <n v="0"/>
    <x v="0"/>
    <x v="2"/>
    <n v="1.9999999999999998"/>
    <n v="3"/>
  </r>
  <r>
    <n v="306"/>
    <n v="17.3"/>
    <n v="17"/>
    <x v="0"/>
    <n v="0"/>
    <x v="0"/>
    <x v="3"/>
    <n v="2.333333333333333"/>
    <n v="3"/>
  </r>
  <r>
    <n v="307"/>
    <n v="20"/>
    <n v="14"/>
    <x v="0"/>
    <n v="0"/>
    <x v="0"/>
    <x v="3"/>
    <n v="2.6666666666666665"/>
    <n v="3"/>
  </r>
  <r>
    <n v="308"/>
    <n v="23.4"/>
    <n v="9"/>
    <x v="0"/>
    <n v="0"/>
    <x v="0"/>
    <x v="3"/>
    <n v="3"/>
    <n v="4"/>
  </r>
  <r>
    <n v="309"/>
    <n v="26.8"/>
    <n v="6"/>
    <x v="0"/>
    <n v="0"/>
    <x v="0"/>
    <x v="4"/>
    <n v="3.3333333333333335"/>
    <n v="4"/>
  </r>
  <r>
    <n v="310"/>
    <n v="29.1"/>
    <n v="16"/>
    <x v="0"/>
    <n v="0"/>
    <x v="0"/>
    <x v="4"/>
    <n v="3.666666666666667"/>
    <n v="4"/>
  </r>
  <r>
    <n v="311"/>
    <n v="29.8"/>
    <n v="2"/>
    <x v="0"/>
    <n v="0"/>
    <x v="0"/>
    <x v="4"/>
    <n v="4"/>
    <n v="5"/>
  </r>
  <r>
    <n v="312"/>
    <n v="28.8"/>
    <n v="25"/>
    <x v="0"/>
    <n v="0"/>
    <x v="0"/>
    <x v="5"/>
    <n v="4.333333333333333"/>
    <n v="5"/>
  </r>
  <r>
    <n v="313"/>
    <n v="26.4"/>
    <n v="0"/>
    <x v="0"/>
    <n v="0"/>
    <x v="0"/>
    <x v="0"/>
    <n v="0"/>
    <n v="1"/>
  </r>
  <r>
    <n v="314"/>
    <n v="23.4"/>
    <n v="3"/>
    <x v="0"/>
    <n v="0"/>
    <x v="0"/>
    <x v="1"/>
    <n v="0.33333333333333331"/>
    <n v="1"/>
  </r>
  <r>
    <n v="315"/>
    <n v="20.7"/>
    <n v="4"/>
    <x v="0"/>
    <n v="0"/>
    <x v="0"/>
    <x v="1"/>
    <n v="0.66666666666666663"/>
    <n v="1"/>
  </r>
  <r>
    <n v="316"/>
    <n v="19.100000000000001"/>
    <n v="6"/>
    <x v="0"/>
    <n v="0"/>
    <x v="0"/>
    <x v="1"/>
    <n v="1"/>
    <n v="2"/>
  </r>
  <r>
    <n v="317"/>
    <n v="18.899999999999999"/>
    <n v="6"/>
    <x v="0"/>
    <n v="0"/>
    <x v="0"/>
    <x v="2"/>
    <n v="1.3333333333333333"/>
    <n v="2"/>
  </r>
  <r>
    <n v="318"/>
    <n v="20"/>
    <n v="5"/>
    <x v="0"/>
    <n v="0"/>
    <x v="0"/>
    <x v="2"/>
    <n v="1.6666666666666665"/>
    <n v="2"/>
  </r>
  <r>
    <n v="319"/>
    <n v="21.8"/>
    <n v="4"/>
    <x v="0"/>
    <n v="0"/>
    <x v="0"/>
    <x v="2"/>
    <n v="1.9999999999999998"/>
    <n v="3"/>
  </r>
  <r>
    <n v="320"/>
    <n v="23.6"/>
    <n v="7"/>
    <x v="0"/>
    <n v="0"/>
    <x v="0"/>
    <x v="3"/>
    <n v="2.333333333333333"/>
    <n v="3"/>
  </r>
  <r>
    <n v="321"/>
    <n v="24.4"/>
    <n v="12"/>
    <x v="0"/>
    <n v="0"/>
    <x v="0"/>
    <x v="3"/>
    <n v="2.6666666666666665"/>
    <n v="3"/>
  </r>
  <r>
    <n v="322"/>
    <n v="23.6"/>
    <n v="5"/>
    <x v="0"/>
    <n v="0"/>
    <x v="0"/>
    <x v="3"/>
    <n v="3"/>
    <n v="4"/>
  </r>
  <r>
    <n v="323"/>
    <n v="21.3"/>
    <n v="3"/>
    <x v="0"/>
    <n v="0"/>
    <x v="0"/>
    <x v="4"/>
    <n v="3.3333333333333335"/>
    <n v="4"/>
  </r>
  <r>
    <n v="324"/>
    <n v="17.7"/>
    <n v="21"/>
    <x v="0"/>
    <n v="0"/>
    <x v="0"/>
    <x v="4"/>
    <n v="3.666666666666667"/>
    <n v="4"/>
  </r>
  <r>
    <n v="325"/>
    <n v="13.6"/>
    <n v="18"/>
    <x v="0"/>
    <n v="0"/>
    <x v="0"/>
    <x v="4"/>
    <n v="4"/>
    <n v="5"/>
  </r>
  <r>
    <n v="326"/>
    <n v="10"/>
    <n v="13"/>
    <x v="0"/>
    <n v="0"/>
    <x v="0"/>
    <x v="5"/>
    <n v="4.333333333333333"/>
    <n v="5"/>
  </r>
  <r>
    <n v="327"/>
    <n v="7.6"/>
    <n v="28"/>
    <x v="0"/>
    <n v="0"/>
    <x v="0"/>
    <x v="5"/>
    <n v="4.6666666666666661"/>
    <n v="5"/>
  </r>
  <r>
    <n v="328"/>
    <n v="6.8"/>
    <n v="0"/>
    <x v="0"/>
    <n v="0"/>
    <x v="0"/>
    <x v="0"/>
    <n v="0"/>
    <n v="1"/>
  </r>
  <r>
    <n v="329"/>
    <n v="7.5"/>
    <n v="2"/>
    <x v="0"/>
    <n v="0"/>
    <x v="0"/>
    <x v="1"/>
    <n v="0.33333333333333331"/>
    <n v="1"/>
  </r>
  <r>
    <n v="330"/>
    <n v="9.1"/>
    <n v="2"/>
    <x v="0"/>
    <n v="0"/>
    <x v="0"/>
    <x v="1"/>
    <n v="0.66666666666666663"/>
    <n v="1"/>
  </r>
  <r>
    <n v="331"/>
    <n v="10.9"/>
    <n v="6"/>
    <x v="0"/>
    <n v="0"/>
    <x v="0"/>
    <x v="1"/>
    <n v="1"/>
    <n v="2"/>
  </r>
  <r>
    <n v="332"/>
    <n v="11.8"/>
    <n v="11"/>
    <x v="0"/>
    <n v="0"/>
    <x v="0"/>
    <x v="2"/>
    <n v="1.3333333333333333"/>
    <n v="2"/>
  </r>
  <r>
    <n v="333"/>
    <n v="11.5"/>
    <n v="9"/>
    <x v="0"/>
    <n v="0"/>
    <x v="0"/>
    <x v="2"/>
    <n v="1.6666666666666665"/>
    <n v="2"/>
  </r>
  <r>
    <n v="334"/>
    <n v="9.6999999999999993"/>
    <n v="7"/>
    <x v="0"/>
    <n v="0"/>
    <x v="0"/>
    <x v="2"/>
    <n v="1.9999999999999998"/>
    <n v="3"/>
  </r>
  <r>
    <n v="335"/>
    <n v="6.9"/>
    <n v="17"/>
    <x v="0"/>
    <n v="0"/>
    <x v="0"/>
    <x v="3"/>
    <n v="2.333333333333333"/>
    <n v="3"/>
  </r>
  <r>
    <n v="336"/>
    <n v="3.8"/>
    <n v="1"/>
    <x v="0"/>
    <n v="0"/>
    <x v="0"/>
    <x v="3"/>
    <n v="2.6666666666666665"/>
    <n v="3"/>
  </r>
  <r>
    <n v="337"/>
    <n v="1.2"/>
    <n v="2"/>
    <x v="0"/>
    <n v="0"/>
    <x v="0"/>
    <x v="3"/>
    <n v="3"/>
    <n v="4"/>
  </r>
  <r>
    <n v="338"/>
    <n v="0.1"/>
    <n v="15"/>
    <x v="0"/>
    <n v="0"/>
    <x v="0"/>
    <x v="4"/>
    <n v="3.3333333333333335"/>
    <n v="4"/>
  </r>
  <r>
    <n v="339"/>
    <n v="0.6"/>
    <n v="21"/>
    <x v="0"/>
    <n v="0"/>
    <x v="0"/>
    <x v="4"/>
    <n v="3.666666666666667"/>
    <n v="4"/>
  </r>
  <r>
    <n v="340"/>
    <n v="2.8"/>
    <n v="8"/>
    <x v="0"/>
    <n v="0"/>
    <x v="0"/>
    <x v="4"/>
    <n v="4"/>
    <n v="5"/>
  </r>
  <r>
    <n v="341"/>
    <n v="6"/>
    <n v="27"/>
    <x v="0"/>
    <n v="0"/>
    <x v="0"/>
    <x v="5"/>
    <n v="4.333333333333333"/>
    <n v="5"/>
  </r>
  <r>
    <n v="342"/>
    <n v="9.3000000000000007"/>
    <n v="0"/>
    <x v="0"/>
    <n v="0"/>
    <x v="0"/>
    <x v="0"/>
    <n v="0"/>
    <n v="1"/>
  </r>
  <r>
    <n v="343"/>
    <n v="11.8"/>
    <n v="1"/>
    <x v="0"/>
    <n v="0"/>
    <x v="0"/>
    <x v="1"/>
    <n v="0.33333333333333331"/>
    <n v="1"/>
  </r>
  <r>
    <n v="344"/>
    <n v="13.1"/>
    <n v="4"/>
    <x v="0"/>
    <n v="0"/>
    <x v="0"/>
    <x v="1"/>
    <n v="0.66666666666666663"/>
    <n v="1"/>
  </r>
  <r>
    <n v="345"/>
    <n v="12.9"/>
    <n v="1"/>
    <x v="0"/>
    <n v="0"/>
    <x v="0"/>
    <x v="1"/>
    <n v="1"/>
    <n v="2"/>
  </r>
  <r>
    <n v="346"/>
    <n v="11.6"/>
    <n v="2"/>
    <x v="0"/>
    <n v="0"/>
    <x v="0"/>
    <x v="2"/>
    <n v="1.3333333333333333"/>
    <n v="2"/>
  </r>
  <r>
    <n v="347"/>
    <n v="9.9"/>
    <n v="3"/>
    <x v="0"/>
    <n v="0"/>
    <x v="0"/>
    <x v="2"/>
    <n v="1.6666666666666665"/>
    <n v="2"/>
  </r>
  <r>
    <n v="348"/>
    <n v="8.6999999999999993"/>
    <n v="8"/>
    <x v="0"/>
    <n v="0"/>
    <x v="0"/>
    <x v="2"/>
    <n v="1.9999999999999998"/>
    <n v="3"/>
  </r>
  <r>
    <n v="349"/>
    <n v="8.8000000000000007"/>
    <n v="18"/>
    <x v="0"/>
    <n v="0"/>
    <x v="0"/>
    <x v="3"/>
    <n v="2.333333333333333"/>
    <n v="3"/>
  </r>
  <r>
    <n v="350"/>
    <n v="10.5"/>
    <n v="15"/>
    <x v="0"/>
    <n v="0"/>
    <x v="0"/>
    <x v="3"/>
    <n v="2.6666666666666665"/>
    <n v="3"/>
  </r>
  <r>
    <n v="351"/>
    <n v="13.5"/>
    <n v="1"/>
    <x v="0"/>
    <n v="0"/>
    <x v="0"/>
    <x v="3"/>
    <n v="3"/>
    <n v="4"/>
  </r>
  <r>
    <n v="352"/>
    <n v="17.5"/>
    <n v="22"/>
    <x v="0"/>
    <n v="0"/>
    <x v="0"/>
    <x v="4"/>
    <n v="3.3333333333333335"/>
    <n v="4"/>
  </r>
  <r>
    <n v="353"/>
    <n v="21.4"/>
    <n v="4"/>
    <x v="0"/>
    <n v="0"/>
    <x v="0"/>
    <x v="4"/>
    <n v="3.666666666666667"/>
    <n v="4"/>
  </r>
  <r>
    <n v="354"/>
    <n v="24.4"/>
    <n v="4"/>
    <x v="0"/>
    <n v="0"/>
    <x v="0"/>
    <x v="4"/>
    <n v="4"/>
    <n v="5"/>
  </r>
  <r>
    <n v="355"/>
    <n v="25.8"/>
    <n v="11"/>
    <x v="0"/>
    <n v="0"/>
    <x v="0"/>
    <x v="5"/>
    <n v="4.333333333333333"/>
    <n v="5"/>
  </r>
  <r>
    <n v="356"/>
    <n v="25.6"/>
    <n v="25"/>
    <x v="0"/>
    <n v="0"/>
    <x v="0"/>
    <x v="5"/>
    <n v="4.6666666666666661"/>
    <n v="5"/>
  </r>
  <r>
    <n v="357"/>
    <n v="24.1"/>
    <n v="0"/>
    <x v="0"/>
    <n v="0"/>
    <x v="0"/>
    <x v="0"/>
    <n v="0"/>
    <n v="1"/>
  </r>
  <r>
    <n v="358"/>
    <n v="22"/>
    <n v="4"/>
    <x v="0"/>
    <n v="0"/>
    <x v="0"/>
    <x v="1"/>
    <n v="0.33333333333333331"/>
    <n v="1"/>
  </r>
  <r>
    <n v="359"/>
    <n v="20.3"/>
    <n v="4"/>
    <x v="0"/>
    <n v="0"/>
    <x v="0"/>
    <x v="1"/>
    <n v="0.66666666666666663"/>
    <n v="1"/>
  </r>
  <r>
    <n v="360"/>
    <n v="19.600000000000001"/>
    <n v="1"/>
    <x v="0"/>
    <n v="0"/>
    <x v="0"/>
    <x v="1"/>
    <n v="1"/>
    <n v="2"/>
  </r>
  <r>
    <n v="361"/>
    <n v="20.3"/>
    <n v="11"/>
    <x v="0"/>
    <n v="0"/>
    <x v="0"/>
    <x v="2"/>
    <n v="1.3333333333333333"/>
    <n v="2"/>
  </r>
  <r>
    <n v="362"/>
    <n v="22.3"/>
    <n v="12"/>
    <x v="0"/>
    <n v="0"/>
    <x v="0"/>
    <x v="2"/>
    <n v="1.6666666666666665"/>
    <n v="2"/>
  </r>
  <r>
    <n v="363"/>
    <n v="25"/>
    <n v="2"/>
    <x v="0"/>
    <n v="0"/>
    <x v="0"/>
    <x v="2"/>
    <n v="1.9999999999999998"/>
    <n v="3"/>
  </r>
  <r>
    <n v="364"/>
    <n v="27.5"/>
    <n v="4"/>
    <x v="0"/>
    <n v="0"/>
    <x v="0"/>
    <x v="3"/>
    <n v="2.333333333333333"/>
    <n v="3"/>
  </r>
  <r>
    <n v="365"/>
    <n v="29.1"/>
    <n v="18"/>
    <x v="0"/>
    <n v="0"/>
    <x v="0"/>
    <x v="3"/>
    <n v="2.6666666666666665"/>
    <n v="3"/>
  </r>
  <r>
    <n v="366"/>
    <n v="29"/>
    <n v="2"/>
    <x v="0"/>
    <n v="0"/>
    <x v="0"/>
    <x v="3"/>
    <n v="3"/>
    <n v="4"/>
  </r>
  <r>
    <n v="367"/>
    <n v="27.2"/>
    <n v="19"/>
    <x v="0"/>
    <n v="0"/>
    <x v="0"/>
    <x v="4"/>
    <n v="3.3333333333333335"/>
    <n v="4"/>
  </r>
  <r>
    <n v="368"/>
    <n v="24.1"/>
    <n v="16"/>
    <x v="0"/>
    <n v="0"/>
    <x v="0"/>
    <x v="4"/>
    <n v="3.666666666666667"/>
    <n v="4"/>
  </r>
  <r>
    <n v="369"/>
    <n v="20.399999999999999"/>
    <n v="24"/>
    <x v="0"/>
    <n v="0"/>
    <x v="0"/>
    <x v="4"/>
    <n v="4"/>
    <n v="5"/>
  </r>
  <r>
    <n v="370"/>
    <n v="17.100000000000001"/>
    <n v="24"/>
    <x v="0"/>
    <n v="0"/>
    <x v="0"/>
    <x v="5"/>
    <n v="4.333333333333333"/>
    <n v="5"/>
  </r>
  <r>
    <n v="371"/>
    <n v="14.9"/>
    <n v="0"/>
    <x v="0"/>
    <n v="0"/>
    <x v="0"/>
    <x v="0"/>
    <n v="0"/>
    <n v="1"/>
  </r>
  <r>
    <n v="372"/>
    <n v="14.1"/>
    <n v="3"/>
    <x v="0"/>
    <n v="0"/>
    <x v="0"/>
    <x v="1"/>
    <n v="0.33333333333333331"/>
    <n v="1"/>
  </r>
  <r>
    <n v="373"/>
    <n v="14.8"/>
    <n v="6"/>
    <x v="0"/>
    <n v="0"/>
    <x v="0"/>
    <x v="1"/>
    <n v="0.66666666666666663"/>
    <n v="1"/>
  </r>
  <r>
    <n v="374"/>
    <n v="16.3"/>
    <n v="6"/>
    <x v="0"/>
    <n v="0"/>
    <x v="0"/>
    <x v="1"/>
    <n v="1"/>
    <n v="2"/>
  </r>
  <r>
    <n v="375"/>
    <n v="17.7"/>
    <n v="8"/>
    <x v="0"/>
    <n v="0"/>
    <x v="0"/>
    <x v="2"/>
    <n v="1.3333333333333333"/>
    <n v="2"/>
  </r>
  <r>
    <n v="376"/>
    <n v="18.3"/>
    <n v="3"/>
    <x v="0"/>
    <n v="0"/>
    <x v="0"/>
    <x v="2"/>
    <n v="1.6666666666666665"/>
    <n v="2"/>
  </r>
  <r>
    <n v="377"/>
    <n v="17.5"/>
    <n v="6"/>
    <x v="0"/>
    <n v="0"/>
    <x v="0"/>
    <x v="2"/>
    <n v="1.9999999999999998"/>
    <n v="3"/>
  </r>
  <r>
    <n v="378"/>
    <n v="15.1"/>
    <n v="7"/>
    <x v="0"/>
    <n v="0"/>
    <x v="0"/>
    <x v="3"/>
    <n v="2.333333333333333"/>
    <n v="3"/>
  </r>
  <r>
    <n v="379"/>
    <n v="11.6"/>
    <n v="11"/>
    <x v="0"/>
    <n v="0"/>
    <x v="0"/>
    <x v="3"/>
    <n v="2.6666666666666665"/>
    <n v="3"/>
  </r>
  <r>
    <n v="380"/>
    <n v="7.7"/>
    <n v="10"/>
    <x v="0"/>
    <n v="0"/>
    <x v="0"/>
    <x v="3"/>
    <n v="3"/>
    <n v="4"/>
  </r>
  <r>
    <n v="381"/>
    <n v="4.4000000000000004"/>
    <n v="21"/>
    <x v="0"/>
    <n v="0"/>
    <x v="0"/>
    <x v="4"/>
    <n v="3.3333333333333335"/>
    <n v="4"/>
  </r>
  <r>
    <n v="382"/>
    <n v="2.2999999999999998"/>
    <n v="22"/>
    <x v="0"/>
    <n v="0"/>
    <x v="0"/>
    <x v="4"/>
    <n v="3.666666666666667"/>
    <n v="4"/>
  </r>
  <r>
    <n v="383"/>
    <n v="2"/>
    <n v="22"/>
    <x v="0"/>
    <n v="0"/>
    <x v="0"/>
    <x v="4"/>
    <n v="4"/>
    <n v="5"/>
  </r>
  <r>
    <n v="384"/>
    <n v="3.2"/>
    <n v="29"/>
    <x v="0"/>
    <n v="0"/>
    <x v="0"/>
    <x v="5"/>
    <n v="4.333333333333333"/>
    <n v="5"/>
  </r>
  <r>
    <n v="385"/>
    <n v="5.5"/>
    <n v="0"/>
    <x v="0"/>
    <n v="0"/>
    <x v="0"/>
    <x v="0"/>
    <n v="0"/>
    <n v="1"/>
  </r>
  <r>
    <n v="386"/>
    <n v="7.9"/>
    <n v="1"/>
    <x v="0"/>
    <n v="0"/>
    <x v="0"/>
    <x v="1"/>
    <n v="0.33333333333333331"/>
    <n v="1"/>
  </r>
  <r>
    <n v="387"/>
    <n v="9.6"/>
    <n v="2"/>
    <x v="0"/>
    <n v="0"/>
    <x v="0"/>
    <x v="1"/>
    <n v="0.66666666666666663"/>
    <n v="1"/>
  </r>
  <r>
    <n v="388"/>
    <n v="10"/>
    <n v="3"/>
    <x v="0"/>
    <n v="0"/>
    <x v="0"/>
    <x v="1"/>
    <n v="1"/>
    <n v="2"/>
  </r>
  <r>
    <n v="389"/>
    <n v="9"/>
    <n v="2"/>
    <x v="0"/>
    <n v="0"/>
    <x v="0"/>
    <x v="2"/>
    <n v="1.3333333333333333"/>
    <n v="2"/>
  </r>
  <r>
    <n v="390"/>
    <n v="6.9"/>
    <n v="10"/>
    <x v="0"/>
    <n v="0"/>
    <x v="0"/>
    <x v="2"/>
    <n v="1.6666666666666665"/>
    <n v="2"/>
  </r>
  <r>
    <n v="391"/>
    <n v="4.5"/>
    <n v="3"/>
    <x v="0"/>
    <n v="0"/>
    <x v="0"/>
    <x v="2"/>
    <n v="1.9999999999999998"/>
    <n v="3"/>
  </r>
  <r>
    <n v="392"/>
    <n v="2.8"/>
    <n v="11"/>
    <x v="0"/>
    <n v="0"/>
    <x v="0"/>
    <x v="3"/>
    <n v="2.333333333333333"/>
    <n v="3"/>
  </r>
  <r>
    <n v="393"/>
    <n v="2.2999999999999998"/>
    <n v="17"/>
    <x v="0"/>
    <n v="0"/>
    <x v="0"/>
    <x v="3"/>
    <n v="2.6666666666666665"/>
    <n v="3"/>
  </r>
  <r>
    <n v="394"/>
    <n v="3.6"/>
    <n v="1"/>
    <x v="0"/>
    <n v="0"/>
    <x v="0"/>
    <x v="3"/>
    <n v="3"/>
    <n v="4"/>
  </r>
  <r>
    <n v="395"/>
    <n v="6.4"/>
    <n v="8"/>
    <x v="0"/>
    <n v="0"/>
    <x v="0"/>
    <x v="4"/>
    <n v="3.3333333333333335"/>
    <n v="4"/>
  </r>
  <r>
    <n v="396"/>
    <n v="10.199999999999999"/>
    <n v="11"/>
    <x v="0"/>
    <n v="0"/>
    <x v="0"/>
    <x v="4"/>
    <n v="3.666666666666667"/>
    <n v="4"/>
  </r>
  <r>
    <n v="397"/>
    <n v="14"/>
    <n v="23"/>
    <x v="0"/>
    <n v="0"/>
    <x v="0"/>
    <x v="4"/>
    <n v="4"/>
    <n v="5"/>
  </r>
  <r>
    <n v="398"/>
    <n v="17.100000000000001"/>
    <n v="29"/>
    <x v="0"/>
    <n v="0"/>
    <x v="0"/>
    <x v="5"/>
    <n v="4.333333333333333"/>
    <n v="5"/>
  </r>
  <r>
    <n v="399"/>
    <n v="18.7"/>
    <n v="0"/>
    <x v="0"/>
    <n v="0"/>
    <x v="0"/>
    <x v="0"/>
    <n v="0"/>
    <n v="1"/>
  </r>
  <r>
    <n v="400"/>
    <n v="18.8"/>
    <n v="5"/>
    <x v="0"/>
    <n v="0"/>
    <x v="0"/>
    <x v="1"/>
    <n v="0.33333333333333331"/>
    <n v="1"/>
  </r>
  <r>
    <n v="401"/>
    <n v="17.7"/>
    <n v="2"/>
    <x v="0"/>
    <n v="0"/>
    <x v="0"/>
    <x v="1"/>
    <n v="0.66666666666666663"/>
    <n v="1"/>
  </r>
  <r>
    <n v="402"/>
    <n v="16.100000000000001"/>
    <n v="2"/>
    <x v="0"/>
    <n v="0"/>
    <x v="0"/>
    <x v="1"/>
    <n v="1"/>
    <n v="2"/>
  </r>
  <r>
    <n v="403"/>
    <n v="14.9"/>
    <n v="7"/>
    <x v="0"/>
    <n v="0"/>
    <x v="0"/>
    <x v="2"/>
    <n v="1.3333333333333333"/>
    <n v="2"/>
  </r>
  <r>
    <n v="404"/>
    <n v="14.9"/>
    <n v="2"/>
    <x v="0"/>
    <n v="0"/>
    <x v="0"/>
    <x v="2"/>
    <n v="1.6666666666666665"/>
    <n v="2"/>
  </r>
  <r>
    <n v="405"/>
    <n v="16.3"/>
    <n v="3"/>
    <x v="0"/>
    <n v="0"/>
    <x v="0"/>
    <x v="2"/>
    <n v="1.9999999999999998"/>
    <n v="3"/>
  </r>
  <r>
    <n v="406"/>
    <n v="19.100000000000001"/>
    <n v="14"/>
    <x v="0"/>
    <n v="0"/>
    <x v="0"/>
    <x v="3"/>
    <n v="2.333333333333333"/>
    <n v="3"/>
  </r>
  <r>
    <n v="407"/>
    <n v="22.7"/>
    <n v="12"/>
    <x v="0"/>
    <n v="0"/>
    <x v="0"/>
    <x v="3"/>
    <n v="2.6666666666666665"/>
    <n v="3"/>
  </r>
  <r>
    <n v="408"/>
    <n v="26.1"/>
    <n v="9"/>
    <x v="0"/>
    <n v="0"/>
    <x v="0"/>
    <x v="3"/>
    <n v="3"/>
    <n v="4"/>
  </r>
  <r>
    <n v="409"/>
    <n v="28.6"/>
    <n v="14"/>
    <x v="0"/>
    <n v="0"/>
    <x v="0"/>
    <x v="4"/>
    <n v="3.3333333333333335"/>
    <n v="4"/>
  </r>
  <r>
    <n v="410"/>
    <n v="29.5"/>
    <n v="17"/>
    <x v="0"/>
    <n v="0"/>
    <x v="0"/>
    <x v="4"/>
    <n v="3.666666666666667"/>
    <n v="4"/>
  </r>
  <r>
    <n v="411"/>
    <n v="28.6"/>
    <n v="9"/>
    <x v="0"/>
    <n v="0"/>
    <x v="0"/>
    <x v="4"/>
    <n v="4"/>
    <n v="5"/>
  </r>
  <r>
    <n v="412"/>
    <n v="26.4"/>
    <n v="28"/>
    <x v="0"/>
    <n v="0"/>
    <x v="0"/>
    <x v="5"/>
    <n v="4.333333333333333"/>
    <n v="5"/>
  </r>
  <r>
    <n v="413"/>
    <n v="23.6"/>
    <n v="0"/>
    <x v="0"/>
    <n v="0"/>
    <x v="0"/>
    <x v="0"/>
    <n v="0"/>
    <n v="1"/>
  </r>
  <r>
    <n v="414"/>
    <n v="21"/>
    <n v="1"/>
    <x v="0"/>
    <n v="0"/>
    <x v="0"/>
    <x v="1"/>
    <n v="0.33333333333333331"/>
    <n v="1"/>
  </r>
  <r>
    <n v="415"/>
    <n v="19.600000000000001"/>
    <n v="6"/>
    <x v="0"/>
    <n v="0"/>
    <x v="0"/>
    <x v="1"/>
    <n v="0.66666666666666663"/>
    <n v="1"/>
  </r>
  <r>
    <n v="416"/>
    <n v="19.5"/>
    <n v="4"/>
    <x v="0"/>
    <n v="0"/>
    <x v="0"/>
    <x v="1"/>
    <n v="1"/>
    <n v="2"/>
  </r>
  <r>
    <n v="417"/>
    <n v="20.7"/>
    <n v="10"/>
    <x v="0"/>
    <n v="0"/>
    <x v="0"/>
    <x v="2"/>
    <n v="1.3333333333333333"/>
    <n v="2"/>
  </r>
  <r>
    <n v="418"/>
    <n v="22.7"/>
    <n v="4"/>
    <x v="0"/>
    <n v="0"/>
    <x v="0"/>
    <x v="2"/>
    <n v="1.6666666666666665"/>
    <n v="2"/>
  </r>
  <r>
    <n v="419"/>
    <n v="24.5"/>
    <n v="5"/>
    <x v="0"/>
    <n v="0"/>
    <x v="0"/>
    <x v="2"/>
    <n v="1.9999999999999998"/>
    <n v="3"/>
  </r>
  <r>
    <n v="420"/>
    <n v="25.4"/>
    <n v="8"/>
    <x v="0"/>
    <n v="0"/>
    <x v="0"/>
    <x v="3"/>
    <n v="2.333333333333333"/>
    <n v="3"/>
  </r>
  <r>
    <n v="421"/>
    <n v="24.8"/>
    <n v="12"/>
    <x v="0"/>
    <n v="0"/>
    <x v="0"/>
    <x v="3"/>
    <n v="2.6666666666666665"/>
    <n v="3"/>
  </r>
  <r>
    <n v="422"/>
    <n v="22.5"/>
    <n v="8"/>
    <x v="0"/>
    <n v="0"/>
    <x v="0"/>
    <x v="3"/>
    <n v="3"/>
    <n v="4"/>
  </r>
  <r>
    <n v="423"/>
    <n v="18.899999999999999"/>
    <n v="7"/>
    <x v="0"/>
    <n v="0"/>
    <x v="0"/>
    <x v="4"/>
    <n v="3.3333333333333335"/>
    <n v="4"/>
  </r>
  <r>
    <n v="424"/>
    <n v="14.8"/>
    <n v="8"/>
    <x v="0"/>
    <n v="0"/>
    <x v="0"/>
    <x v="4"/>
    <n v="3.666666666666667"/>
    <n v="4"/>
  </r>
  <r>
    <n v="425"/>
    <n v="11.2"/>
    <n v="7"/>
    <x v="0"/>
    <n v="0"/>
    <x v="0"/>
    <x v="4"/>
    <n v="4"/>
    <n v="5"/>
  </r>
  <r>
    <n v="426"/>
    <n v="8.8000000000000007"/>
    <n v="23"/>
    <x v="0"/>
    <n v="0"/>
    <x v="0"/>
    <x v="5"/>
    <n v="4.333333333333333"/>
    <n v="5"/>
  </r>
  <r>
    <n v="427"/>
    <n v="8"/>
    <n v="0"/>
    <x v="0"/>
    <n v="0"/>
    <x v="0"/>
    <x v="0"/>
    <n v="0"/>
    <n v="1"/>
  </r>
  <r>
    <n v="428"/>
    <n v="8.6"/>
    <n v="2"/>
    <x v="0"/>
    <n v="0"/>
    <x v="0"/>
    <x v="1"/>
    <n v="0.33333333333333331"/>
    <n v="1"/>
  </r>
  <r>
    <n v="429"/>
    <n v="10.199999999999999"/>
    <n v="5"/>
    <x v="0"/>
    <n v="0"/>
    <x v="0"/>
    <x v="1"/>
    <n v="0.66666666666666663"/>
    <n v="1"/>
  </r>
  <r>
    <n v="430"/>
    <n v="11.8"/>
    <n v="5"/>
    <x v="0"/>
    <n v="0"/>
    <x v="0"/>
    <x v="1"/>
    <n v="1"/>
    <n v="2"/>
  </r>
  <r>
    <n v="431"/>
    <n v="12.7"/>
    <n v="8"/>
    <x v="0"/>
    <n v="0"/>
    <x v="0"/>
    <x v="2"/>
    <n v="1.3333333333333333"/>
    <n v="2"/>
  </r>
  <r>
    <n v="432"/>
    <n v="12.2"/>
    <n v="6"/>
    <x v="0"/>
    <n v="0"/>
    <x v="0"/>
    <x v="2"/>
    <n v="1.6666666666666665"/>
    <n v="2"/>
  </r>
  <r>
    <n v="433"/>
    <n v="10.3"/>
    <n v="9"/>
    <x v="0"/>
    <n v="0"/>
    <x v="0"/>
    <x v="2"/>
    <n v="1.9999999999999998"/>
    <n v="3"/>
  </r>
  <r>
    <n v="434"/>
    <n v="7.4"/>
    <n v="17"/>
    <x v="0"/>
    <n v="0"/>
    <x v="0"/>
    <x v="3"/>
    <n v="2.333333333333333"/>
    <n v="3"/>
  </r>
  <r>
    <n v="435"/>
    <n v="4.0999999999999996"/>
    <n v="17"/>
    <x v="0"/>
    <n v="0"/>
    <x v="0"/>
    <x v="3"/>
    <n v="2.6666666666666665"/>
    <n v="3"/>
  </r>
  <r>
    <n v="436"/>
    <n v="1.4"/>
    <n v="7"/>
    <x v="0"/>
    <n v="0"/>
    <x v="0"/>
    <x v="3"/>
    <n v="3"/>
    <n v="4"/>
  </r>
  <r>
    <n v="437"/>
    <n v="0.1"/>
    <n v="24"/>
    <x v="0"/>
    <n v="0"/>
    <x v="0"/>
    <x v="4"/>
    <n v="3.3333333333333335"/>
    <n v="4"/>
  </r>
  <r>
    <n v="438"/>
    <n v="0.5"/>
    <n v="16"/>
    <x v="0"/>
    <n v="0"/>
    <x v="0"/>
    <x v="4"/>
    <n v="3.666666666666667"/>
    <n v="4"/>
  </r>
  <r>
    <n v="439"/>
    <n v="2.5"/>
    <n v="2"/>
    <x v="0"/>
    <n v="0"/>
    <x v="0"/>
    <x v="4"/>
    <n v="4"/>
    <n v="5"/>
  </r>
  <r>
    <n v="440"/>
    <n v="5.5"/>
    <n v="17"/>
    <x v="0"/>
    <n v="0"/>
    <x v="0"/>
    <x v="5"/>
    <n v="4.333333333333333"/>
    <n v="5"/>
  </r>
  <r>
    <n v="441"/>
    <n v="8.6999999999999993"/>
    <n v="23"/>
    <x v="0"/>
    <n v="0"/>
    <x v="0"/>
    <x v="5"/>
    <n v="4.6666666666666661"/>
    <n v="5"/>
  </r>
  <r>
    <n v="442"/>
    <n v="11.1"/>
    <n v="0"/>
    <x v="0"/>
    <n v="0"/>
    <x v="0"/>
    <x v="0"/>
    <n v="0"/>
    <n v="1"/>
  </r>
  <r>
    <n v="443"/>
    <n v="12.2"/>
    <n v="4"/>
    <x v="0"/>
    <n v="0"/>
    <x v="0"/>
    <x v="1"/>
    <n v="0.33333333333333331"/>
    <n v="1"/>
  </r>
  <r>
    <n v="444"/>
    <n v="11.9"/>
    <n v="1"/>
    <x v="0"/>
    <n v="0"/>
    <x v="0"/>
    <x v="1"/>
    <n v="0.66666666666666663"/>
    <n v="1"/>
  </r>
  <r>
    <n v="445"/>
    <n v="10.5"/>
    <n v="1"/>
    <x v="0"/>
    <n v="0"/>
    <x v="0"/>
    <x v="1"/>
    <n v="1"/>
    <n v="2"/>
  </r>
  <r>
    <n v="446"/>
    <n v="8.8000000000000007"/>
    <n v="6"/>
    <x v="0"/>
    <n v="0"/>
    <x v="0"/>
    <x v="2"/>
    <n v="1.3333333333333333"/>
    <n v="2"/>
  </r>
  <r>
    <n v="447"/>
    <n v="7.5"/>
    <n v="10"/>
    <x v="0"/>
    <n v="0"/>
    <x v="0"/>
    <x v="2"/>
    <n v="1.6666666666666665"/>
    <n v="2"/>
  </r>
  <r>
    <n v="448"/>
    <n v="7.6"/>
    <n v="10"/>
    <x v="0"/>
    <n v="0"/>
    <x v="0"/>
    <x v="2"/>
    <n v="1.9999999999999998"/>
    <n v="3"/>
  </r>
  <r>
    <n v="449"/>
    <n v="9.1999999999999993"/>
    <n v="2"/>
    <x v="0"/>
    <n v="0"/>
    <x v="0"/>
    <x v="3"/>
    <n v="2.333333333333333"/>
    <n v="3"/>
  </r>
  <r>
    <n v="450"/>
    <n v="12.3"/>
    <n v="7"/>
    <x v="0"/>
    <n v="0"/>
    <x v="0"/>
    <x v="3"/>
    <n v="2.6666666666666665"/>
    <n v="3"/>
  </r>
  <r>
    <n v="451"/>
    <n v="16.3"/>
    <n v="18"/>
    <x v="0"/>
    <n v="0"/>
    <x v="0"/>
    <x v="3"/>
    <n v="3"/>
    <n v="4"/>
  </r>
  <r>
    <n v="452"/>
    <n v="20.2"/>
    <n v="23"/>
    <x v="0"/>
    <n v="0"/>
    <x v="0"/>
    <x v="4"/>
    <n v="3.3333333333333335"/>
    <n v="4"/>
  </r>
  <r>
    <n v="453"/>
    <n v="23.2"/>
    <n v="7"/>
    <x v="0"/>
    <n v="0"/>
    <x v="0"/>
    <x v="4"/>
    <n v="3.666666666666667"/>
    <n v="4"/>
  </r>
  <r>
    <n v="454"/>
    <n v="24.8"/>
    <n v="20"/>
    <x v="0"/>
    <n v="0"/>
    <x v="0"/>
    <x v="4"/>
    <n v="4"/>
    <n v="5"/>
  </r>
  <r>
    <n v="455"/>
    <n v="24.9"/>
    <n v="14"/>
    <x v="0"/>
    <n v="0"/>
    <x v="0"/>
    <x v="5"/>
    <n v="4.333333333333333"/>
    <n v="5"/>
  </r>
  <r>
    <n v="456"/>
    <n v="23.3"/>
    <n v="11"/>
    <x v="0"/>
    <n v="0"/>
    <x v="0"/>
    <x v="5"/>
    <n v="4.6666666666666661"/>
    <n v="5"/>
  </r>
  <r>
    <n v="457"/>
    <n v="21.3"/>
    <n v="10"/>
    <x v="0"/>
    <n v="0"/>
    <x v="0"/>
    <x v="5"/>
    <n v="4.9999999999999991"/>
    <n v="6"/>
  </r>
  <r>
    <n v="458"/>
    <n v="19.7"/>
    <n v="13"/>
    <x v="0"/>
    <n v="0"/>
    <x v="0"/>
    <x v="5"/>
    <n v="5.3333333333333321"/>
    <n v="6"/>
  </r>
  <r>
    <n v="459"/>
    <n v="19.100000000000001"/>
    <n v="24"/>
    <x v="0"/>
    <n v="0"/>
    <x v="0"/>
    <x v="5"/>
    <n v="5.6666666666666652"/>
    <n v="6"/>
  </r>
  <r>
    <n v="460"/>
    <n v="20"/>
    <n v="0"/>
    <x v="0"/>
    <n v="0"/>
    <x v="0"/>
    <x v="0"/>
    <n v="0"/>
    <n v="1"/>
  </r>
  <r>
    <n v="461"/>
    <n v="22.1"/>
    <n v="1"/>
    <x v="0"/>
    <n v="0"/>
    <x v="0"/>
    <x v="1"/>
    <n v="0.33333333333333331"/>
    <n v="1"/>
  </r>
  <r>
    <n v="462"/>
    <n v="25"/>
    <n v="4"/>
    <x v="0"/>
    <n v="0"/>
    <x v="0"/>
    <x v="1"/>
    <n v="0.66666666666666663"/>
    <n v="1"/>
  </r>
  <r>
    <n v="463"/>
    <n v="27.7"/>
    <n v="1"/>
    <x v="0"/>
    <n v="0"/>
    <x v="0"/>
    <x v="1"/>
    <n v="1"/>
    <n v="2"/>
  </r>
  <r>
    <n v="464"/>
    <n v="29.4"/>
    <n v="12"/>
    <x v="0"/>
    <n v="0"/>
    <x v="0"/>
    <x v="2"/>
    <n v="1.3333333333333333"/>
    <n v="2"/>
  </r>
  <r>
    <n v="465"/>
    <n v="29.5"/>
    <n v="12"/>
    <x v="0"/>
    <n v="0"/>
    <x v="0"/>
    <x v="2"/>
    <n v="1.6666666666666665"/>
    <n v="2"/>
  </r>
  <r>
    <n v="466"/>
    <n v="27.8"/>
    <n v="8"/>
    <x v="0"/>
    <n v="0"/>
    <x v="0"/>
    <x v="2"/>
    <n v="1.9999999999999998"/>
    <n v="3"/>
  </r>
  <r>
    <n v="467"/>
    <n v="24.9"/>
    <n v="13"/>
    <x v="0"/>
    <n v="0"/>
    <x v="0"/>
    <x v="3"/>
    <n v="2.333333333333333"/>
    <n v="3"/>
  </r>
  <r>
    <n v="468"/>
    <n v="21.3"/>
    <n v="18"/>
    <x v="0"/>
    <n v="0"/>
    <x v="0"/>
    <x v="3"/>
    <n v="2.6666666666666665"/>
    <n v="3"/>
  </r>
  <r>
    <n v="469"/>
    <n v="18.100000000000001"/>
    <n v="15"/>
    <x v="0"/>
    <n v="0"/>
    <x v="0"/>
    <x v="3"/>
    <n v="3"/>
    <n v="4"/>
  </r>
  <r>
    <n v="470"/>
    <n v="15.9"/>
    <n v="10"/>
    <x v="0"/>
    <n v="0"/>
    <x v="0"/>
    <x v="4"/>
    <n v="3.3333333333333335"/>
    <n v="4"/>
  </r>
  <r>
    <n v="471"/>
    <n v="15.3"/>
    <n v="7"/>
    <x v="0"/>
    <n v="0"/>
    <x v="0"/>
    <x v="4"/>
    <n v="3.666666666666667"/>
    <n v="4"/>
  </r>
  <r>
    <n v="472"/>
    <n v="16"/>
    <n v="5"/>
    <x v="0"/>
    <n v="0"/>
    <x v="0"/>
    <x v="4"/>
    <n v="4"/>
    <n v="5"/>
  </r>
  <r>
    <n v="473"/>
    <n v="17.5"/>
    <n v="26"/>
    <x v="0"/>
    <n v="0"/>
    <x v="0"/>
    <x v="5"/>
    <n v="4.333333333333333"/>
    <n v="5"/>
  </r>
  <r>
    <n v="474"/>
    <n v="19"/>
    <n v="0"/>
    <x v="0"/>
    <n v="0"/>
    <x v="0"/>
    <x v="0"/>
    <n v="0"/>
    <n v="1"/>
  </r>
  <r>
    <n v="475"/>
    <n v="19.5"/>
    <n v="2"/>
    <x v="0"/>
    <n v="0"/>
    <x v="0"/>
    <x v="1"/>
    <n v="0.33333333333333331"/>
    <n v="1"/>
  </r>
  <r>
    <n v="476"/>
    <n v="18.7"/>
    <n v="6"/>
    <x v="0"/>
    <n v="0"/>
    <x v="0"/>
    <x v="1"/>
    <n v="0.66666666666666663"/>
    <n v="1"/>
  </r>
  <r>
    <n v="477"/>
    <n v="16.3"/>
    <n v="5"/>
    <x v="0"/>
    <n v="0"/>
    <x v="0"/>
    <x v="1"/>
    <n v="1"/>
    <n v="2"/>
  </r>
  <r>
    <n v="478"/>
    <n v="12.7"/>
    <n v="6"/>
    <x v="0"/>
    <n v="0"/>
    <x v="0"/>
    <x v="2"/>
    <n v="1.3333333333333333"/>
    <n v="2"/>
  </r>
  <r>
    <n v="479"/>
    <n v="8.8000000000000007"/>
    <n v="7"/>
    <x v="0"/>
    <n v="0"/>
    <x v="0"/>
    <x v="2"/>
    <n v="1.6666666666666665"/>
    <n v="2"/>
  </r>
  <r>
    <n v="480"/>
    <n v="5.3"/>
    <n v="2"/>
    <x v="0"/>
    <n v="0"/>
    <x v="0"/>
    <x v="2"/>
    <n v="1.9999999999999998"/>
    <n v="3"/>
  </r>
  <r>
    <n v="481"/>
    <n v="3.2"/>
    <n v="7"/>
    <x v="0"/>
    <n v="0"/>
    <x v="0"/>
    <x v="3"/>
    <n v="2.333333333333333"/>
    <n v="3"/>
  </r>
  <r>
    <n v="482"/>
    <n v="2.7"/>
    <n v="7"/>
    <x v="0"/>
    <n v="0"/>
    <x v="0"/>
    <x v="3"/>
    <n v="2.6666666666666665"/>
    <n v="3"/>
  </r>
  <r>
    <n v="483"/>
    <n v="3.9"/>
    <n v="8"/>
    <x v="0"/>
    <n v="0"/>
    <x v="0"/>
    <x v="3"/>
    <n v="3"/>
    <n v="4"/>
  </r>
  <r>
    <n v="484"/>
    <n v="6"/>
    <n v="18"/>
    <x v="0"/>
    <n v="0"/>
    <x v="0"/>
    <x v="4"/>
    <n v="3.3333333333333335"/>
    <n v="4"/>
  </r>
  <r>
    <n v="485"/>
    <n v="8.1999999999999993"/>
    <n v="23"/>
    <x v="0"/>
    <n v="0"/>
    <x v="0"/>
    <x v="4"/>
    <n v="3.666666666666667"/>
    <n v="4"/>
  </r>
  <r>
    <n v="486"/>
    <n v="9.6999999999999993"/>
    <n v="23"/>
    <x v="0"/>
    <n v="0"/>
    <x v="0"/>
    <x v="4"/>
    <n v="4"/>
    <n v="5"/>
  </r>
  <r>
    <n v="487"/>
    <n v="10"/>
    <n v="11"/>
    <x v="0"/>
    <n v="0"/>
    <x v="0"/>
    <x v="5"/>
    <n v="4.333333333333333"/>
    <n v="5"/>
  </r>
  <r>
    <n v="488"/>
    <n v="8.8000000000000007"/>
    <n v="16"/>
    <x v="0"/>
    <n v="0"/>
    <x v="0"/>
    <x v="5"/>
    <n v="4.6666666666666661"/>
    <n v="5"/>
  </r>
  <r>
    <n v="489"/>
    <n v="6.6"/>
    <n v="22"/>
    <x v="0"/>
    <n v="0"/>
    <x v="0"/>
    <x v="5"/>
    <n v="4.9999999999999991"/>
    <n v="6"/>
  </r>
  <r>
    <n v="490"/>
    <n v="4.0999999999999996"/>
    <n v="0"/>
    <x v="0"/>
    <n v="0"/>
    <x v="0"/>
    <x v="0"/>
    <n v="0"/>
    <n v="1"/>
  </r>
  <r>
    <n v="491"/>
    <n v="2.2000000000000002"/>
    <n v="1"/>
    <x v="0"/>
    <n v="0"/>
    <x v="0"/>
    <x v="1"/>
    <n v="0.33333333333333331"/>
    <n v="1"/>
  </r>
  <r>
    <n v="492"/>
    <n v="1.6"/>
    <n v="4"/>
    <x v="0"/>
    <n v="0"/>
    <x v="0"/>
    <x v="1"/>
    <n v="0.66666666666666663"/>
    <n v="1"/>
  </r>
  <r>
    <n v="493"/>
    <n v="2.7"/>
    <n v="1"/>
    <x v="0"/>
    <n v="0"/>
    <x v="0"/>
    <x v="1"/>
    <n v="1"/>
    <n v="2"/>
  </r>
  <r>
    <n v="494"/>
    <n v="5.4"/>
    <n v="9"/>
    <x v="0"/>
    <n v="0"/>
    <x v="0"/>
    <x v="2"/>
    <n v="1.3333333333333333"/>
    <n v="2"/>
  </r>
  <r>
    <n v="495"/>
    <n v="9.1"/>
    <n v="11"/>
    <x v="0"/>
    <n v="0"/>
    <x v="0"/>
    <x v="2"/>
    <n v="1.6666666666666665"/>
    <n v="2"/>
  </r>
  <r>
    <n v="496"/>
    <n v="12.9"/>
    <n v="8"/>
    <x v="0"/>
    <n v="0"/>
    <x v="0"/>
    <x v="2"/>
    <n v="1.9999999999999998"/>
    <n v="3"/>
  </r>
  <r>
    <n v="497"/>
    <n v="15.9"/>
    <n v="16"/>
    <x v="0"/>
    <n v="0"/>
    <x v="0"/>
    <x v="3"/>
    <n v="2.333333333333333"/>
    <n v="3"/>
  </r>
  <r>
    <n v="498"/>
    <n v="17.5"/>
    <n v="15"/>
    <x v="0"/>
    <n v="0"/>
    <x v="0"/>
    <x v="3"/>
    <n v="2.6666666666666665"/>
    <n v="3"/>
  </r>
  <r>
    <n v="499"/>
    <n v="17.5"/>
    <n v="8"/>
    <x v="0"/>
    <n v="0"/>
    <x v="0"/>
    <x v="3"/>
    <n v="3"/>
    <n v="4"/>
  </r>
  <r>
    <n v="500"/>
    <n v="16.399999999999999"/>
    <n v="14"/>
    <x v="0"/>
    <n v="0"/>
    <x v="0"/>
    <x v="4"/>
    <n v="3.333333333333333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65D6-777A-460D-BDE8-31A121AF5D34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0" firstHeaderRow="1" firstDataRow="1" firstDataCol="1"/>
  <pivotFields count="9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Wielkosc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53D31-F1F6-4026-904A-A38BDE5E49C9}" name="Tabela przestawna4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H5:I16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2">
        <item x="1"/>
        <item x="2"/>
        <item x="3"/>
        <item x="4"/>
        <item x="5"/>
        <item h="1" x="0"/>
        <item x="6"/>
        <item x="7"/>
        <item x="8"/>
        <item x="9"/>
        <item x="1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5" baseItem="2"/>
  </dataFields>
  <formats count="1">
    <format dxfId="2">
      <pivotArea collapsedLevelsAreSubtotals="1" fieldPosition="0">
        <references count="1">
          <reference field="5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68036F21-3A57-4164-9792-8A26B3B5D18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F0B3E835-A974-47C6-9B17-D08C42557D0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0E3FCF4C-A22F-4D1E-AFCC-B9326ED443A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04AF602D-A6A4-4F0E-8437-E12E0F725ED9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98C53-3C75-478C-8926-A9E0C012AE90}" name="Tabela1" displayName="Tabela1" ref="A1:F501" totalsRowShown="0">
  <autoFilter ref="A1:F501" xr:uid="{CA198C53-3C75-478C-8926-A9E0C012AE90}"/>
  <tableColumns count="6">
    <tableColumn id="1" xr3:uid="{7E9140DE-CDC4-4940-A93E-AB82AC916863}" name="Dzien"/>
    <tableColumn id="2" xr3:uid="{5ED863B7-B7C5-4EFD-B9AB-45AD10872DE7}" name="Temperatura"/>
    <tableColumn id="3" xr3:uid="{8896C474-CC69-42A2-93EE-D3018CDB5CC4}" name="Opad"/>
    <tableColumn id="4" xr3:uid="{66ECB32C-8B84-4E65-B279-4C727A7E8458}" name="Kategoria_chmur"/>
    <tableColumn id="5" xr3:uid="{BFD25C46-9222-4E08-A225-628EDF75B424}" name="Wielkosc_chmur"/>
    <tableColumn id="6" xr3:uid="{B384CC7D-CEF7-48AD-9020-82D48257A29F}" name="KatWiel" dataDxfId="1">
      <calculatedColumnFormula>_xlfn.TEXTJOIN("",FALSE,TEXT(D2,"p"),TEXT(E2,"0"))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215D-AF3C-475A-A4E3-F47189BE866D}">
  <dimension ref="A3:B10"/>
  <sheetViews>
    <sheetView workbookViewId="0">
      <selection activeCell="D12" sqref="D12"/>
    </sheetView>
  </sheetViews>
  <sheetFormatPr defaultRowHeight="15" x14ac:dyDescent="0.25"/>
  <cols>
    <col min="1" max="1" width="17.7109375" bestFit="1" customWidth="1"/>
    <col min="2" max="2" width="16.28515625" bestFit="1" customWidth="1"/>
  </cols>
  <sheetData>
    <row r="3" spans="1:2" x14ac:dyDescent="0.25">
      <c r="A3" s="3" t="s">
        <v>12</v>
      </c>
      <c r="B3" t="s">
        <v>33</v>
      </c>
    </row>
    <row r="4" spans="1:2" x14ac:dyDescent="0.25">
      <c r="A4" s="4">
        <v>0</v>
      </c>
      <c r="B4" s="5">
        <v>34</v>
      </c>
    </row>
    <row r="5" spans="1:2" x14ac:dyDescent="0.25">
      <c r="A5" s="4">
        <v>1</v>
      </c>
      <c r="B5" s="5">
        <v>102</v>
      </c>
    </row>
    <row r="6" spans="1:2" x14ac:dyDescent="0.25">
      <c r="A6" s="4">
        <v>2</v>
      </c>
      <c r="B6" s="5">
        <v>102</v>
      </c>
    </row>
    <row r="7" spans="1:2" x14ac:dyDescent="0.25">
      <c r="A7" s="4">
        <v>3</v>
      </c>
      <c r="B7" s="5">
        <v>102</v>
      </c>
    </row>
    <row r="8" spans="1:2" x14ac:dyDescent="0.25">
      <c r="A8" s="4">
        <v>4</v>
      </c>
      <c r="B8" s="5">
        <v>100</v>
      </c>
    </row>
    <row r="9" spans="1:2" x14ac:dyDescent="0.25">
      <c r="A9" s="4">
        <v>5</v>
      </c>
      <c r="B9" s="5">
        <v>60</v>
      </c>
    </row>
    <row r="10" spans="1:2" x14ac:dyDescent="0.25">
      <c r="A10" s="4" t="s">
        <v>13</v>
      </c>
      <c r="B10" s="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C04D-F682-4042-82D0-6DA84805BAE1}">
  <dimension ref="A1:N501"/>
  <sheetViews>
    <sheetView tabSelected="1" workbookViewId="0">
      <selection activeCell="N7" sqref="N7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10" max="10" width="15.28515625" customWidth="1"/>
    <col min="11" max="11" width="15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29</v>
      </c>
      <c r="H1" t="s">
        <v>32</v>
      </c>
      <c r="I1" t="s">
        <v>31</v>
      </c>
      <c r="J1" t="s">
        <v>34</v>
      </c>
      <c r="K1" t="s">
        <v>35</v>
      </c>
    </row>
    <row r="2" spans="1:14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IF(G2=0,0,H1+1)</f>
        <v>0</v>
      </c>
      <c r="I2">
        <f>ROUNDDOWN(H2,0)+1</f>
        <v>1</v>
      </c>
      <c r="J2" t="b">
        <f>E2=G2</f>
        <v>1</v>
      </c>
      <c r="K2" t="b">
        <f>F2=D2</f>
        <v>1</v>
      </c>
    </row>
    <row r="3" spans="1:14" x14ac:dyDescent="0.25">
      <c r="A3">
        <v>2</v>
      </c>
      <c r="B3">
        <v>22</v>
      </c>
      <c r="C3">
        <v>1</v>
      </c>
      <c r="D3" t="s">
        <v>5</v>
      </c>
      <c r="E3">
        <v>1</v>
      </c>
      <c r="F3" t="str">
        <f>IF(E3=0,0,IF(G2=0,IF(B3&gt;=10,"C","S"),F2))</f>
        <v>C</v>
      </c>
      <c r="G3">
        <f>IF(AND(C2&gt;=20,G2&gt;=5), 0, IF(G2=0,1,MIN(I2,5)))</f>
        <v>1</v>
      </c>
      <c r="H3">
        <f>IF(G3=0,0,H2+1/3)</f>
        <v>0.33333333333333331</v>
      </c>
      <c r="I3">
        <f t="shared" ref="I3:I66" si="0">ROUNDDOWN(H3,0)+1</f>
        <v>1</v>
      </c>
      <c r="J3" t="b">
        <f t="shared" ref="J3:J66" si="1">E3=G3</f>
        <v>1</v>
      </c>
      <c r="K3" t="b">
        <f t="shared" ref="K3:K66" si="2">F3=D3</f>
        <v>1</v>
      </c>
      <c r="M3" s="1" t="s">
        <v>18</v>
      </c>
      <c r="N3" s="1">
        <f>COUNTIF(J2:J301,TRUE)</f>
        <v>296</v>
      </c>
    </row>
    <row r="4" spans="1:14" x14ac:dyDescent="0.25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ref="F4:F67" si="3">IF(E4=0,0,IF(G3=0,IF(B4&gt;=10,"C","S"),F3))</f>
        <v>C</v>
      </c>
      <c r="G4">
        <f t="shared" ref="G4:G67" si="4">IF(AND(C3&gt;=20,G3&gt;=5), 0, IF(G3=0,1,MIN(I3,5)))</f>
        <v>1</v>
      </c>
      <c r="H4">
        <f t="shared" ref="H4:H67" si="5">IF(G4=0,0,H3+1/3)</f>
        <v>0.66666666666666663</v>
      </c>
      <c r="I4">
        <f t="shared" si="0"/>
        <v>1</v>
      </c>
      <c r="J4" t="b">
        <f t="shared" si="1"/>
        <v>1</v>
      </c>
      <c r="K4" t="b">
        <f t="shared" si="2"/>
        <v>1</v>
      </c>
      <c r="M4" s="1" t="s">
        <v>36</v>
      </c>
      <c r="N4" s="1">
        <f>COUNTIF(K2:K301,TRUE)</f>
        <v>286</v>
      </c>
    </row>
    <row r="5" spans="1:14" x14ac:dyDescent="0.25">
      <c r="A5">
        <v>4</v>
      </c>
      <c r="B5">
        <v>23.6</v>
      </c>
      <c r="C5">
        <v>4</v>
      </c>
      <c r="D5" t="s">
        <v>5</v>
      </c>
      <c r="E5">
        <v>1</v>
      </c>
      <c r="F5" t="str">
        <f t="shared" si="3"/>
        <v>C</v>
      </c>
      <c r="G5">
        <f t="shared" si="4"/>
        <v>1</v>
      </c>
      <c r="H5">
        <f t="shared" si="5"/>
        <v>1</v>
      </c>
      <c r="I5">
        <f t="shared" si="0"/>
        <v>2</v>
      </c>
      <c r="J5" t="b">
        <f t="shared" si="1"/>
        <v>1</v>
      </c>
      <c r="K5" t="b">
        <f t="shared" si="2"/>
        <v>1</v>
      </c>
    </row>
    <row r="6" spans="1:14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3"/>
        <v>C</v>
      </c>
      <c r="G6">
        <f t="shared" si="4"/>
        <v>2</v>
      </c>
      <c r="H6">
        <f t="shared" si="5"/>
        <v>1.3333333333333333</v>
      </c>
      <c r="I6">
        <f t="shared" si="0"/>
        <v>2</v>
      </c>
      <c r="J6" t="b">
        <f t="shared" si="1"/>
        <v>1</v>
      </c>
      <c r="K6" t="b">
        <f t="shared" si="2"/>
        <v>1</v>
      </c>
    </row>
    <row r="7" spans="1:14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3"/>
        <v>C</v>
      </c>
      <c r="G7">
        <f t="shared" si="4"/>
        <v>2</v>
      </c>
      <c r="H7">
        <f t="shared" si="5"/>
        <v>1.6666666666666665</v>
      </c>
      <c r="I7">
        <f t="shared" si="0"/>
        <v>2</v>
      </c>
      <c r="J7" t="b">
        <f t="shared" si="1"/>
        <v>1</v>
      </c>
      <c r="K7" t="b">
        <f t="shared" si="2"/>
        <v>1</v>
      </c>
    </row>
    <row r="8" spans="1:14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3"/>
        <v>C</v>
      </c>
      <c r="G8">
        <f t="shared" si="4"/>
        <v>2</v>
      </c>
      <c r="H8">
        <f t="shared" si="5"/>
        <v>1.9999999999999998</v>
      </c>
      <c r="I8">
        <f t="shared" si="0"/>
        <v>3</v>
      </c>
      <c r="J8" t="b">
        <f t="shared" si="1"/>
        <v>1</v>
      </c>
      <c r="K8" t="b">
        <f t="shared" si="2"/>
        <v>1</v>
      </c>
    </row>
    <row r="9" spans="1:14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3"/>
        <v>C</v>
      </c>
      <c r="G9">
        <f t="shared" si="4"/>
        <v>3</v>
      </c>
      <c r="H9">
        <f t="shared" si="5"/>
        <v>2.333333333333333</v>
      </c>
      <c r="I9">
        <f t="shared" si="0"/>
        <v>3</v>
      </c>
      <c r="J9" t="b">
        <f t="shared" si="1"/>
        <v>1</v>
      </c>
      <c r="K9" t="b">
        <f t="shared" si="2"/>
        <v>1</v>
      </c>
    </row>
    <row r="10" spans="1:14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3"/>
        <v>C</v>
      </c>
      <c r="G10">
        <f t="shared" si="4"/>
        <v>3</v>
      </c>
      <c r="H10">
        <f t="shared" si="5"/>
        <v>2.6666666666666665</v>
      </c>
      <c r="I10">
        <f t="shared" si="0"/>
        <v>3</v>
      </c>
      <c r="J10" t="b">
        <f t="shared" si="1"/>
        <v>1</v>
      </c>
      <c r="K10" t="b">
        <f t="shared" si="2"/>
        <v>1</v>
      </c>
    </row>
    <row r="11" spans="1:14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3"/>
        <v>C</v>
      </c>
      <c r="G11">
        <f t="shared" si="4"/>
        <v>3</v>
      </c>
      <c r="H11">
        <f t="shared" si="5"/>
        <v>3</v>
      </c>
      <c r="I11">
        <f t="shared" si="0"/>
        <v>4</v>
      </c>
      <c r="J11" t="b">
        <f t="shared" si="1"/>
        <v>1</v>
      </c>
      <c r="K11" t="b">
        <f t="shared" si="2"/>
        <v>1</v>
      </c>
    </row>
    <row r="12" spans="1:14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str">
        <f t="shared" si="3"/>
        <v>C</v>
      </c>
      <c r="G12">
        <f t="shared" si="4"/>
        <v>4</v>
      </c>
      <c r="H12">
        <f t="shared" si="5"/>
        <v>3.3333333333333335</v>
      </c>
      <c r="I12">
        <f t="shared" si="0"/>
        <v>4</v>
      </c>
      <c r="J12" t="b">
        <f t="shared" si="1"/>
        <v>1</v>
      </c>
      <c r="K12" t="b">
        <f t="shared" si="2"/>
        <v>1</v>
      </c>
    </row>
    <row r="13" spans="1:14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3"/>
        <v>C</v>
      </c>
      <c r="G13">
        <f t="shared" si="4"/>
        <v>4</v>
      </c>
      <c r="H13">
        <f t="shared" si="5"/>
        <v>3.666666666666667</v>
      </c>
      <c r="I13">
        <f t="shared" si="0"/>
        <v>4</v>
      </c>
      <c r="J13" t="b">
        <f t="shared" si="1"/>
        <v>1</v>
      </c>
      <c r="K13" t="b">
        <f t="shared" si="2"/>
        <v>1</v>
      </c>
    </row>
    <row r="14" spans="1:14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3"/>
        <v>C</v>
      </c>
      <c r="G14">
        <f t="shared" si="4"/>
        <v>4</v>
      </c>
      <c r="H14">
        <f t="shared" si="5"/>
        <v>4</v>
      </c>
      <c r="I14">
        <f t="shared" si="0"/>
        <v>5</v>
      </c>
      <c r="J14" t="b">
        <f t="shared" si="1"/>
        <v>1</v>
      </c>
      <c r="K14" t="b">
        <f t="shared" si="2"/>
        <v>1</v>
      </c>
    </row>
    <row r="15" spans="1:14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3"/>
        <v>C</v>
      </c>
      <c r="G15">
        <f t="shared" si="4"/>
        <v>5</v>
      </c>
      <c r="H15">
        <f t="shared" si="5"/>
        <v>4.333333333333333</v>
      </c>
      <c r="I15">
        <f t="shared" si="0"/>
        <v>5</v>
      </c>
      <c r="J15" t="b">
        <f t="shared" si="1"/>
        <v>1</v>
      </c>
      <c r="K15" t="b">
        <f t="shared" si="2"/>
        <v>1</v>
      </c>
    </row>
    <row r="16" spans="1:14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3"/>
        <v>C</v>
      </c>
      <c r="G16">
        <f t="shared" si="4"/>
        <v>5</v>
      </c>
      <c r="H16">
        <f t="shared" si="5"/>
        <v>4.6666666666666661</v>
      </c>
      <c r="I16">
        <f t="shared" si="0"/>
        <v>5</v>
      </c>
      <c r="J16" t="b">
        <f t="shared" si="1"/>
        <v>1</v>
      </c>
      <c r="K16" t="b">
        <f t="shared" si="2"/>
        <v>1</v>
      </c>
    </row>
    <row r="17" spans="1:11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0"/>
        <v>1</v>
      </c>
      <c r="J17" t="b">
        <f t="shared" si="1"/>
        <v>1</v>
      </c>
      <c r="K17" t="b">
        <f t="shared" si="2"/>
        <v>1</v>
      </c>
    </row>
    <row r="18" spans="1:11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str">
        <f t="shared" si="3"/>
        <v>C</v>
      </c>
      <c r="G18">
        <f t="shared" si="4"/>
        <v>1</v>
      </c>
      <c r="H18">
        <f t="shared" si="5"/>
        <v>0.33333333333333331</v>
      </c>
      <c r="I18">
        <f t="shared" si="0"/>
        <v>1</v>
      </c>
      <c r="J18" t="b">
        <f t="shared" si="1"/>
        <v>1</v>
      </c>
      <c r="K18" t="b">
        <f t="shared" si="2"/>
        <v>1</v>
      </c>
    </row>
    <row r="19" spans="1:11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si="3"/>
        <v>C</v>
      </c>
      <c r="G19">
        <f t="shared" si="4"/>
        <v>1</v>
      </c>
      <c r="H19">
        <f t="shared" si="5"/>
        <v>0.66666666666666663</v>
      </c>
      <c r="I19">
        <f t="shared" si="0"/>
        <v>1</v>
      </c>
      <c r="J19" t="b">
        <f t="shared" si="1"/>
        <v>1</v>
      </c>
      <c r="K19" t="b">
        <f t="shared" si="2"/>
        <v>1</v>
      </c>
    </row>
    <row r="20" spans="1:11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3"/>
        <v>C</v>
      </c>
      <c r="G20">
        <f t="shared" si="4"/>
        <v>1</v>
      </c>
      <c r="H20">
        <f t="shared" si="5"/>
        <v>1</v>
      </c>
      <c r="I20">
        <f t="shared" si="0"/>
        <v>2</v>
      </c>
      <c r="J20" t="b">
        <f t="shared" si="1"/>
        <v>1</v>
      </c>
      <c r="K20" t="b">
        <f t="shared" si="2"/>
        <v>1</v>
      </c>
    </row>
    <row r="21" spans="1:11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3"/>
        <v>C</v>
      </c>
      <c r="G21">
        <f t="shared" si="4"/>
        <v>2</v>
      </c>
      <c r="H21">
        <f t="shared" si="5"/>
        <v>1.3333333333333333</v>
      </c>
      <c r="I21">
        <f t="shared" si="0"/>
        <v>2</v>
      </c>
      <c r="J21" t="b">
        <f t="shared" si="1"/>
        <v>1</v>
      </c>
      <c r="K21" t="b">
        <f t="shared" si="2"/>
        <v>1</v>
      </c>
    </row>
    <row r="22" spans="1:11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3"/>
        <v>C</v>
      </c>
      <c r="G22">
        <f t="shared" si="4"/>
        <v>2</v>
      </c>
      <c r="H22">
        <f t="shared" si="5"/>
        <v>1.6666666666666665</v>
      </c>
      <c r="I22">
        <f t="shared" si="0"/>
        <v>2</v>
      </c>
      <c r="J22" t="b">
        <f t="shared" si="1"/>
        <v>1</v>
      </c>
      <c r="K22" t="b">
        <f t="shared" si="2"/>
        <v>1</v>
      </c>
    </row>
    <row r="23" spans="1:11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str">
        <f t="shared" si="3"/>
        <v>C</v>
      </c>
      <c r="G23">
        <f t="shared" si="4"/>
        <v>2</v>
      </c>
      <c r="H23">
        <f t="shared" si="5"/>
        <v>1.9999999999999998</v>
      </c>
      <c r="I23">
        <f t="shared" si="0"/>
        <v>3</v>
      </c>
      <c r="J23" t="b">
        <f t="shared" si="1"/>
        <v>1</v>
      </c>
      <c r="K23" t="b">
        <f t="shared" si="2"/>
        <v>1</v>
      </c>
    </row>
    <row r="24" spans="1:11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3"/>
        <v>C</v>
      </c>
      <c r="G24">
        <f t="shared" si="4"/>
        <v>3</v>
      </c>
      <c r="H24">
        <f t="shared" si="5"/>
        <v>2.333333333333333</v>
      </c>
      <c r="I24">
        <f t="shared" si="0"/>
        <v>3</v>
      </c>
      <c r="J24" t="b">
        <f t="shared" si="1"/>
        <v>0</v>
      </c>
      <c r="K24" t="b">
        <f t="shared" si="2"/>
        <v>1</v>
      </c>
    </row>
    <row r="25" spans="1:11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3"/>
        <v>C</v>
      </c>
      <c r="G25">
        <f t="shared" si="4"/>
        <v>3</v>
      </c>
      <c r="H25">
        <f t="shared" si="5"/>
        <v>2.6666666666666665</v>
      </c>
      <c r="I25">
        <f t="shared" si="0"/>
        <v>3</v>
      </c>
      <c r="J25" t="b">
        <f t="shared" si="1"/>
        <v>1</v>
      </c>
      <c r="K25" t="b">
        <f t="shared" si="2"/>
        <v>1</v>
      </c>
    </row>
    <row r="26" spans="1:11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3"/>
        <v>C</v>
      </c>
      <c r="G26">
        <f t="shared" si="4"/>
        <v>3</v>
      </c>
      <c r="H26">
        <f t="shared" si="5"/>
        <v>3</v>
      </c>
      <c r="I26">
        <f t="shared" si="0"/>
        <v>4</v>
      </c>
      <c r="J26" t="b">
        <f t="shared" si="1"/>
        <v>1</v>
      </c>
      <c r="K26" t="b">
        <f t="shared" si="2"/>
        <v>1</v>
      </c>
    </row>
    <row r="27" spans="1:11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3"/>
        <v>C</v>
      </c>
      <c r="G27">
        <f t="shared" si="4"/>
        <v>4</v>
      </c>
      <c r="H27">
        <f t="shared" si="5"/>
        <v>3.3333333333333335</v>
      </c>
      <c r="I27">
        <f t="shared" si="0"/>
        <v>4</v>
      </c>
      <c r="J27" t="b">
        <f t="shared" si="1"/>
        <v>1</v>
      </c>
      <c r="K27" t="b">
        <f t="shared" si="2"/>
        <v>1</v>
      </c>
    </row>
    <row r="28" spans="1:11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3"/>
        <v>C</v>
      </c>
      <c r="G28">
        <f t="shared" si="4"/>
        <v>4</v>
      </c>
      <c r="H28">
        <f t="shared" si="5"/>
        <v>3.666666666666667</v>
      </c>
      <c r="I28">
        <f t="shared" si="0"/>
        <v>4</v>
      </c>
      <c r="J28" t="b">
        <f t="shared" si="1"/>
        <v>1</v>
      </c>
      <c r="K28" t="b">
        <f t="shared" si="2"/>
        <v>1</v>
      </c>
    </row>
    <row r="29" spans="1:11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3"/>
        <v>C</v>
      </c>
      <c r="G29">
        <f t="shared" si="4"/>
        <v>4</v>
      </c>
      <c r="H29">
        <f t="shared" si="5"/>
        <v>4</v>
      </c>
      <c r="I29">
        <f t="shared" si="0"/>
        <v>5</v>
      </c>
      <c r="J29" t="b">
        <f t="shared" si="1"/>
        <v>1</v>
      </c>
      <c r="K29" t="b">
        <f t="shared" si="2"/>
        <v>1</v>
      </c>
    </row>
    <row r="30" spans="1:11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3"/>
        <v>C</v>
      </c>
      <c r="G30">
        <f t="shared" si="4"/>
        <v>5</v>
      </c>
      <c r="H30">
        <f t="shared" si="5"/>
        <v>4.333333333333333</v>
      </c>
      <c r="I30">
        <f t="shared" si="0"/>
        <v>5</v>
      </c>
      <c r="J30" t="b">
        <f t="shared" si="1"/>
        <v>1</v>
      </c>
      <c r="K30" t="b">
        <f t="shared" si="2"/>
        <v>1</v>
      </c>
    </row>
    <row r="31" spans="1:11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3"/>
        <v>C</v>
      </c>
      <c r="G31">
        <f t="shared" si="4"/>
        <v>5</v>
      </c>
      <c r="H31">
        <f t="shared" si="5"/>
        <v>4.6666666666666661</v>
      </c>
      <c r="I31">
        <f t="shared" si="0"/>
        <v>5</v>
      </c>
      <c r="J31" t="b">
        <f t="shared" si="1"/>
        <v>1</v>
      </c>
      <c r="K31" t="b">
        <f t="shared" si="2"/>
        <v>1</v>
      </c>
    </row>
    <row r="32" spans="1:11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3"/>
        <v>C</v>
      </c>
      <c r="G32">
        <f t="shared" si="4"/>
        <v>5</v>
      </c>
      <c r="H32">
        <f t="shared" si="5"/>
        <v>4.9999999999999991</v>
      </c>
      <c r="I32">
        <f t="shared" si="0"/>
        <v>6</v>
      </c>
      <c r="J32" t="b">
        <f t="shared" si="1"/>
        <v>1</v>
      </c>
      <c r="K32" t="b">
        <f t="shared" si="2"/>
        <v>1</v>
      </c>
    </row>
    <row r="33" spans="1:11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3"/>
        <v>C</v>
      </c>
      <c r="G33">
        <f t="shared" si="4"/>
        <v>5</v>
      </c>
      <c r="H33">
        <f t="shared" si="5"/>
        <v>5.3333333333333321</v>
      </c>
      <c r="I33">
        <f t="shared" si="0"/>
        <v>6</v>
      </c>
      <c r="J33" t="b">
        <f t="shared" si="1"/>
        <v>1</v>
      </c>
      <c r="K33" t="b">
        <f t="shared" si="2"/>
        <v>1</v>
      </c>
    </row>
    <row r="34" spans="1:11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3"/>
        <v>C</v>
      </c>
      <c r="G34">
        <f t="shared" si="4"/>
        <v>5</v>
      </c>
      <c r="H34">
        <f t="shared" si="5"/>
        <v>5.6666666666666652</v>
      </c>
      <c r="I34">
        <f t="shared" si="0"/>
        <v>6</v>
      </c>
      <c r="J34" t="b">
        <f t="shared" si="1"/>
        <v>1</v>
      </c>
      <c r="K34" t="b">
        <f t="shared" si="2"/>
        <v>1</v>
      </c>
    </row>
    <row r="35" spans="1:11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3"/>
        <v>C</v>
      </c>
      <c r="G35">
        <f t="shared" si="4"/>
        <v>5</v>
      </c>
      <c r="H35">
        <f t="shared" si="5"/>
        <v>5.9999999999999982</v>
      </c>
      <c r="I35">
        <f t="shared" si="0"/>
        <v>7</v>
      </c>
      <c r="J35" t="b">
        <f t="shared" si="1"/>
        <v>1</v>
      </c>
      <c r="K35" t="b">
        <f t="shared" si="2"/>
        <v>1</v>
      </c>
    </row>
    <row r="36" spans="1:11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0"/>
        <v>1</v>
      </c>
      <c r="J36" t="b">
        <f t="shared" si="1"/>
        <v>1</v>
      </c>
      <c r="K36" t="b">
        <f t="shared" si="2"/>
        <v>1</v>
      </c>
    </row>
    <row r="37" spans="1:11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3"/>
        <v>C</v>
      </c>
      <c r="G37">
        <f t="shared" si="4"/>
        <v>1</v>
      </c>
      <c r="H37">
        <f t="shared" si="5"/>
        <v>0.33333333333333331</v>
      </c>
      <c r="I37">
        <f t="shared" si="0"/>
        <v>1</v>
      </c>
      <c r="J37" t="b">
        <f t="shared" si="1"/>
        <v>1</v>
      </c>
      <c r="K37" t="b">
        <f t="shared" si="2"/>
        <v>1</v>
      </c>
    </row>
    <row r="38" spans="1:11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3"/>
        <v>C</v>
      </c>
      <c r="G38">
        <f t="shared" si="4"/>
        <v>1</v>
      </c>
      <c r="H38">
        <f t="shared" si="5"/>
        <v>0.66666666666666663</v>
      </c>
      <c r="I38">
        <f t="shared" si="0"/>
        <v>1</v>
      </c>
      <c r="J38" t="b">
        <f t="shared" si="1"/>
        <v>1</v>
      </c>
      <c r="K38" t="b">
        <f t="shared" si="2"/>
        <v>1</v>
      </c>
    </row>
    <row r="39" spans="1:11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3"/>
        <v>C</v>
      </c>
      <c r="G39">
        <f t="shared" si="4"/>
        <v>1</v>
      </c>
      <c r="H39">
        <f t="shared" si="5"/>
        <v>1</v>
      </c>
      <c r="I39">
        <f t="shared" si="0"/>
        <v>2</v>
      </c>
      <c r="J39" t="b">
        <f t="shared" si="1"/>
        <v>1</v>
      </c>
      <c r="K39" t="b">
        <f t="shared" si="2"/>
        <v>1</v>
      </c>
    </row>
    <row r="40" spans="1:11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3"/>
        <v>C</v>
      </c>
      <c r="G40">
        <f t="shared" si="4"/>
        <v>2</v>
      </c>
      <c r="H40">
        <f t="shared" si="5"/>
        <v>1.3333333333333333</v>
      </c>
      <c r="I40">
        <f t="shared" si="0"/>
        <v>2</v>
      </c>
      <c r="J40" t="b">
        <f t="shared" si="1"/>
        <v>1</v>
      </c>
      <c r="K40" t="b">
        <f t="shared" si="2"/>
        <v>1</v>
      </c>
    </row>
    <row r="41" spans="1:11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3"/>
        <v>C</v>
      </c>
      <c r="G41">
        <f t="shared" si="4"/>
        <v>2</v>
      </c>
      <c r="H41">
        <f t="shared" si="5"/>
        <v>1.6666666666666665</v>
      </c>
      <c r="I41">
        <f t="shared" si="0"/>
        <v>2</v>
      </c>
      <c r="J41" t="b">
        <f t="shared" si="1"/>
        <v>1</v>
      </c>
      <c r="K41" t="b">
        <f t="shared" si="2"/>
        <v>1</v>
      </c>
    </row>
    <row r="42" spans="1:11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3"/>
        <v>C</v>
      </c>
      <c r="G42">
        <f t="shared" si="4"/>
        <v>2</v>
      </c>
      <c r="H42">
        <f t="shared" si="5"/>
        <v>1.9999999999999998</v>
      </c>
      <c r="I42">
        <f t="shared" si="0"/>
        <v>3</v>
      </c>
      <c r="J42" t="b">
        <f t="shared" si="1"/>
        <v>1</v>
      </c>
      <c r="K42" t="b">
        <f t="shared" si="2"/>
        <v>1</v>
      </c>
    </row>
    <row r="43" spans="1:11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3"/>
        <v>C</v>
      </c>
      <c r="G43">
        <f t="shared" si="4"/>
        <v>3</v>
      </c>
      <c r="H43">
        <f t="shared" si="5"/>
        <v>2.333333333333333</v>
      </c>
      <c r="I43">
        <f t="shared" si="0"/>
        <v>3</v>
      </c>
      <c r="J43" t="b">
        <f t="shared" si="1"/>
        <v>1</v>
      </c>
      <c r="K43" t="b">
        <f t="shared" si="2"/>
        <v>1</v>
      </c>
    </row>
    <row r="44" spans="1:11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3"/>
        <v>C</v>
      </c>
      <c r="G44">
        <f t="shared" si="4"/>
        <v>3</v>
      </c>
      <c r="H44">
        <f t="shared" si="5"/>
        <v>2.6666666666666665</v>
      </c>
      <c r="I44">
        <f t="shared" si="0"/>
        <v>3</v>
      </c>
      <c r="J44" t="b">
        <f t="shared" si="1"/>
        <v>1</v>
      </c>
      <c r="K44" t="b">
        <f t="shared" si="2"/>
        <v>1</v>
      </c>
    </row>
    <row r="45" spans="1:11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3"/>
        <v>C</v>
      </c>
      <c r="G45">
        <f t="shared" si="4"/>
        <v>3</v>
      </c>
      <c r="H45">
        <f t="shared" si="5"/>
        <v>3</v>
      </c>
      <c r="I45">
        <f t="shared" si="0"/>
        <v>4</v>
      </c>
      <c r="J45" t="b">
        <f t="shared" si="1"/>
        <v>1</v>
      </c>
      <c r="K45" t="b">
        <f t="shared" si="2"/>
        <v>1</v>
      </c>
    </row>
    <row r="46" spans="1:11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3"/>
        <v>C</v>
      </c>
      <c r="G46">
        <f t="shared" si="4"/>
        <v>4</v>
      </c>
      <c r="H46">
        <f t="shared" si="5"/>
        <v>3.3333333333333335</v>
      </c>
      <c r="I46">
        <f t="shared" si="0"/>
        <v>4</v>
      </c>
      <c r="J46" t="b">
        <f t="shared" si="1"/>
        <v>1</v>
      </c>
      <c r="K46" t="b">
        <f t="shared" si="2"/>
        <v>1</v>
      </c>
    </row>
    <row r="47" spans="1:11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3"/>
        <v>C</v>
      </c>
      <c r="G47">
        <f t="shared" si="4"/>
        <v>4</v>
      </c>
      <c r="H47">
        <f t="shared" si="5"/>
        <v>3.666666666666667</v>
      </c>
      <c r="I47">
        <f t="shared" si="0"/>
        <v>4</v>
      </c>
      <c r="J47" t="b">
        <f t="shared" si="1"/>
        <v>1</v>
      </c>
      <c r="K47" t="b">
        <f t="shared" si="2"/>
        <v>1</v>
      </c>
    </row>
    <row r="48" spans="1:11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3"/>
        <v>C</v>
      </c>
      <c r="G48">
        <f t="shared" si="4"/>
        <v>4</v>
      </c>
      <c r="H48">
        <f t="shared" si="5"/>
        <v>4</v>
      </c>
      <c r="I48">
        <f t="shared" si="0"/>
        <v>5</v>
      </c>
      <c r="J48" t="b">
        <f t="shared" si="1"/>
        <v>1</v>
      </c>
      <c r="K48" t="b">
        <f t="shared" si="2"/>
        <v>1</v>
      </c>
    </row>
    <row r="49" spans="1:11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3"/>
        <v>C</v>
      </c>
      <c r="G49">
        <f t="shared" si="4"/>
        <v>5</v>
      </c>
      <c r="H49">
        <f t="shared" si="5"/>
        <v>4.333333333333333</v>
      </c>
      <c r="I49">
        <f t="shared" si="0"/>
        <v>5</v>
      </c>
      <c r="J49" t="b">
        <f t="shared" si="1"/>
        <v>1</v>
      </c>
      <c r="K49" t="b">
        <f t="shared" si="2"/>
        <v>1</v>
      </c>
    </row>
    <row r="50" spans="1:11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0"/>
        <v>1</v>
      </c>
      <c r="J50" t="b">
        <f t="shared" si="1"/>
        <v>1</v>
      </c>
      <c r="K50" t="b">
        <f t="shared" si="2"/>
        <v>1</v>
      </c>
    </row>
    <row r="51" spans="1:11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3"/>
        <v>C</v>
      </c>
      <c r="G51">
        <f t="shared" si="4"/>
        <v>1</v>
      </c>
      <c r="H51">
        <f t="shared" si="5"/>
        <v>0.33333333333333331</v>
      </c>
      <c r="I51">
        <f t="shared" si="0"/>
        <v>1</v>
      </c>
      <c r="J51" t="b">
        <f t="shared" si="1"/>
        <v>1</v>
      </c>
      <c r="K51" t="b">
        <f t="shared" si="2"/>
        <v>1</v>
      </c>
    </row>
    <row r="52" spans="1:11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3"/>
        <v>C</v>
      </c>
      <c r="G52">
        <f t="shared" si="4"/>
        <v>1</v>
      </c>
      <c r="H52">
        <f t="shared" si="5"/>
        <v>0.66666666666666663</v>
      </c>
      <c r="I52">
        <f t="shared" si="0"/>
        <v>1</v>
      </c>
      <c r="J52" t="b">
        <f t="shared" si="1"/>
        <v>1</v>
      </c>
      <c r="K52" t="b">
        <f t="shared" si="2"/>
        <v>1</v>
      </c>
    </row>
    <row r="53" spans="1:11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3"/>
        <v>C</v>
      </c>
      <c r="G53">
        <f t="shared" si="4"/>
        <v>1</v>
      </c>
      <c r="H53">
        <f t="shared" si="5"/>
        <v>1</v>
      </c>
      <c r="I53">
        <f t="shared" si="0"/>
        <v>2</v>
      </c>
      <c r="J53" t="b">
        <f t="shared" si="1"/>
        <v>1</v>
      </c>
      <c r="K53" t="b">
        <f t="shared" si="2"/>
        <v>1</v>
      </c>
    </row>
    <row r="54" spans="1:11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3"/>
        <v>C</v>
      </c>
      <c r="G54">
        <f t="shared" si="4"/>
        <v>2</v>
      </c>
      <c r="H54">
        <f t="shared" si="5"/>
        <v>1.3333333333333333</v>
      </c>
      <c r="I54">
        <f t="shared" si="0"/>
        <v>2</v>
      </c>
      <c r="J54" t="b">
        <f t="shared" si="1"/>
        <v>1</v>
      </c>
      <c r="K54" t="b">
        <f t="shared" si="2"/>
        <v>1</v>
      </c>
    </row>
    <row r="55" spans="1:11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3"/>
        <v>C</v>
      </c>
      <c r="G55">
        <f t="shared" si="4"/>
        <v>2</v>
      </c>
      <c r="H55">
        <f t="shared" si="5"/>
        <v>1.6666666666666665</v>
      </c>
      <c r="I55">
        <f t="shared" si="0"/>
        <v>2</v>
      </c>
      <c r="J55" t="b">
        <f t="shared" si="1"/>
        <v>1</v>
      </c>
      <c r="K55" t="b">
        <f t="shared" si="2"/>
        <v>1</v>
      </c>
    </row>
    <row r="56" spans="1:11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3"/>
        <v>C</v>
      </c>
      <c r="G56">
        <f t="shared" si="4"/>
        <v>2</v>
      </c>
      <c r="H56">
        <f t="shared" si="5"/>
        <v>1.9999999999999998</v>
      </c>
      <c r="I56">
        <f t="shared" si="0"/>
        <v>3</v>
      </c>
      <c r="J56" t="b">
        <f t="shared" si="1"/>
        <v>1</v>
      </c>
      <c r="K56" t="b">
        <f t="shared" si="2"/>
        <v>1</v>
      </c>
    </row>
    <row r="57" spans="1:11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str">
        <f t="shared" si="3"/>
        <v>C</v>
      </c>
      <c r="G57">
        <f t="shared" si="4"/>
        <v>3</v>
      </c>
      <c r="H57">
        <f t="shared" si="5"/>
        <v>2.333333333333333</v>
      </c>
      <c r="I57">
        <f t="shared" si="0"/>
        <v>3</v>
      </c>
      <c r="J57" t="b">
        <f t="shared" si="1"/>
        <v>1</v>
      </c>
      <c r="K57" t="b">
        <f t="shared" si="2"/>
        <v>1</v>
      </c>
    </row>
    <row r="58" spans="1:11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3"/>
        <v>C</v>
      </c>
      <c r="G58">
        <f t="shared" si="4"/>
        <v>3</v>
      </c>
      <c r="H58">
        <f t="shared" si="5"/>
        <v>2.6666666666666665</v>
      </c>
      <c r="I58">
        <f t="shared" si="0"/>
        <v>3</v>
      </c>
      <c r="J58" t="b">
        <f t="shared" si="1"/>
        <v>1</v>
      </c>
      <c r="K58" t="b">
        <f t="shared" si="2"/>
        <v>1</v>
      </c>
    </row>
    <row r="59" spans="1:11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3"/>
        <v>C</v>
      </c>
      <c r="G59">
        <f t="shared" si="4"/>
        <v>3</v>
      </c>
      <c r="H59">
        <f t="shared" si="5"/>
        <v>3</v>
      </c>
      <c r="I59">
        <f t="shared" si="0"/>
        <v>4</v>
      </c>
      <c r="J59" t="b">
        <f t="shared" si="1"/>
        <v>1</v>
      </c>
      <c r="K59" t="b">
        <f t="shared" si="2"/>
        <v>1</v>
      </c>
    </row>
    <row r="60" spans="1:11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3"/>
        <v>C</v>
      </c>
      <c r="G60">
        <f t="shared" si="4"/>
        <v>4</v>
      </c>
      <c r="H60">
        <f t="shared" si="5"/>
        <v>3.3333333333333335</v>
      </c>
      <c r="I60">
        <f t="shared" si="0"/>
        <v>4</v>
      </c>
      <c r="J60" t="b">
        <f t="shared" si="1"/>
        <v>0</v>
      </c>
      <c r="K60" t="b">
        <f t="shared" si="2"/>
        <v>1</v>
      </c>
    </row>
    <row r="61" spans="1:11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3"/>
        <v>C</v>
      </c>
      <c r="G61">
        <f t="shared" si="4"/>
        <v>4</v>
      </c>
      <c r="H61">
        <f t="shared" si="5"/>
        <v>3.666666666666667</v>
      </c>
      <c r="I61">
        <f t="shared" si="0"/>
        <v>4</v>
      </c>
      <c r="J61" t="b">
        <f t="shared" si="1"/>
        <v>1</v>
      </c>
      <c r="K61" t="b">
        <f t="shared" si="2"/>
        <v>1</v>
      </c>
    </row>
    <row r="62" spans="1:11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3"/>
        <v>C</v>
      </c>
      <c r="G62">
        <f t="shared" si="4"/>
        <v>4</v>
      </c>
      <c r="H62">
        <f t="shared" si="5"/>
        <v>4</v>
      </c>
      <c r="I62">
        <f t="shared" si="0"/>
        <v>5</v>
      </c>
      <c r="J62" t="b">
        <f t="shared" si="1"/>
        <v>1</v>
      </c>
      <c r="K62" t="b">
        <f t="shared" si="2"/>
        <v>1</v>
      </c>
    </row>
    <row r="63" spans="1:11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3"/>
        <v>C</v>
      </c>
      <c r="G63">
        <f t="shared" si="4"/>
        <v>5</v>
      </c>
      <c r="H63">
        <f t="shared" si="5"/>
        <v>4.333333333333333</v>
      </c>
      <c r="I63">
        <f t="shared" si="0"/>
        <v>5</v>
      </c>
      <c r="J63" t="b">
        <f t="shared" si="1"/>
        <v>1</v>
      </c>
      <c r="K63" t="b">
        <f t="shared" si="2"/>
        <v>1</v>
      </c>
    </row>
    <row r="64" spans="1:11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0"/>
        <v>1</v>
      </c>
      <c r="J64" t="b">
        <f t="shared" si="1"/>
        <v>1</v>
      </c>
      <c r="K64" t="b">
        <f t="shared" si="2"/>
        <v>1</v>
      </c>
    </row>
    <row r="65" spans="1:11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str">
        <f t="shared" si="3"/>
        <v>C</v>
      </c>
      <c r="G65">
        <f t="shared" si="4"/>
        <v>1</v>
      </c>
      <c r="H65">
        <f t="shared" si="5"/>
        <v>0.33333333333333331</v>
      </c>
      <c r="I65">
        <f t="shared" si="0"/>
        <v>1</v>
      </c>
      <c r="J65" t="b">
        <f t="shared" si="1"/>
        <v>1</v>
      </c>
      <c r="K65" t="b">
        <f t="shared" si="2"/>
        <v>1</v>
      </c>
    </row>
    <row r="66" spans="1:11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si="3"/>
        <v>C</v>
      </c>
      <c r="G66">
        <f t="shared" si="4"/>
        <v>1</v>
      </c>
      <c r="H66">
        <f t="shared" si="5"/>
        <v>0.66666666666666663</v>
      </c>
      <c r="I66">
        <f t="shared" si="0"/>
        <v>1</v>
      </c>
      <c r="J66" t="b">
        <f t="shared" si="1"/>
        <v>1</v>
      </c>
      <c r="K66" t="b">
        <f t="shared" si="2"/>
        <v>1</v>
      </c>
    </row>
    <row r="67" spans="1:11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str">
        <f t="shared" si="3"/>
        <v>C</v>
      </c>
      <c r="G67">
        <f t="shared" si="4"/>
        <v>1</v>
      </c>
      <c r="H67">
        <f t="shared" si="5"/>
        <v>1</v>
      </c>
      <c r="I67">
        <f t="shared" ref="I67:I130" si="6">ROUNDDOWN(H67,0)+1</f>
        <v>2</v>
      </c>
      <c r="J67" t="b">
        <f t="shared" ref="J67:J130" si="7">E67=G67</f>
        <v>1</v>
      </c>
      <c r="K67" t="b">
        <f t="shared" ref="K67:K130" si="8">F67=D67</f>
        <v>1</v>
      </c>
    </row>
    <row r="68" spans="1:11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ref="F68:F131" si="9">IF(E68=0,0,IF(G67=0,IF(B68&gt;=10,"C","S"),F67))</f>
        <v>C</v>
      </c>
      <c r="G68">
        <f t="shared" ref="G68:G131" si="10">IF(AND(C67&gt;=20,G67&gt;=5), 0, IF(G67=0,1,MIN(I67,5)))</f>
        <v>2</v>
      </c>
      <c r="H68">
        <f t="shared" ref="H68:H131" si="11">IF(G68=0,0,H67+1/3)</f>
        <v>1.3333333333333333</v>
      </c>
      <c r="I68">
        <f t="shared" si="6"/>
        <v>2</v>
      </c>
      <c r="J68" t="b">
        <f t="shared" si="7"/>
        <v>1</v>
      </c>
      <c r="K68" t="b">
        <f t="shared" si="8"/>
        <v>1</v>
      </c>
    </row>
    <row r="69" spans="1:11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9"/>
        <v>C</v>
      </c>
      <c r="G69">
        <f t="shared" si="10"/>
        <v>2</v>
      </c>
      <c r="H69">
        <f t="shared" si="11"/>
        <v>1.6666666666666665</v>
      </c>
      <c r="I69">
        <f t="shared" si="6"/>
        <v>2</v>
      </c>
      <c r="J69" t="b">
        <f t="shared" si="7"/>
        <v>1</v>
      </c>
      <c r="K69" t="b">
        <f t="shared" si="8"/>
        <v>1</v>
      </c>
    </row>
    <row r="70" spans="1:11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9"/>
        <v>C</v>
      </c>
      <c r="G70">
        <f t="shared" si="10"/>
        <v>2</v>
      </c>
      <c r="H70">
        <f t="shared" si="11"/>
        <v>1.9999999999999998</v>
      </c>
      <c r="I70">
        <f t="shared" si="6"/>
        <v>3</v>
      </c>
      <c r="J70" t="b">
        <f t="shared" si="7"/>
        <v>1</v>
      </c>
      <c r="K70" t="b">
        <f t="shared" si="8"/>
        <v>1</v>
      </c>
    </row>
    <row r="71" spans="1:11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str">
        <f t="shared" si="9"/>
        <v>C</v>
      </c>
      <c r="G71">
        <f t="shared" si="10"/>
        <v>3</v>
      </c>
      <c r="H71">
        <f t="shared" si="11"/>
        <v>2.333333333333333</v>
      </c>
      <c r="I71">
        <f t="shared" si="6"/>
        <v>3</v>
      </c>
      <c r="J71" t="b">
        <f t="shared" si="7"/>
        <v>1</v>
      </c>
      <c r="K71" t="b">
        <f t="shared" si="8"/>
        <v>1</v>
      </c>
    </row>
    <row r="72" spans="1:11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9"/>
        <v>C</v>
      </c>
      <c r="G72">
        <f t="shared" si="10"/>
        <v>3</v>
      </c>
      <c r="H72">
        <f t="shared" si="11"/>
        <v>2.6666666666666665</v>
      </c>
      <c r="I72">
        <f t="shared" si="6"/>
        <v>3</v>
      </c>
      <c r="J72" t="b">
        <f t="shared" si="7"/>
        <v>1</v>
      </c>
      <c r="K72" t="b">
        <f t="shared" si="8"/>
        <v>1</v>
      </c>
    </row>
    <row r="73" spans="1:11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9"/>
        <v>C</v>
      </c>
      <c r="G73">
        <f t="shared" si="10"/>
        <v>3</v>
      </c>
      <c r="H73">
        <f t="shared" si="11"/>
        <v>3</v>
      </c>
      <c r="I73">
        <f t="shared" si="6"/>
        <v>4</v>
      </c>
      <c r="J73" t="b">
        <f t="shared" si="7"/>
        <v>1</v>
      </c>
      <c r="K73" t="b">
        <f t="shared" si="8"/>
        <v>1</v>
      </c>
    </row>
    <row r="74" spans="1:11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9"/>
        <v>C</v>
      </c>
      <c r="G74">
        <f t="shared" si="10"/>
        <v>4</v>
      </c>
      <c r="H74">
        <f t="shared" si="11"/>
        <v>3.3333333333333335</v>
      </c>
      <c r="I74">
        <f t="shared" si="6"/>
        <v>4</v>
      </c>
      <c r="J74" t="b">
        <f t="shared" si="7"/>
        <v>1</v>
      </c>
      <c r="K74" t="b">
        <f t="shared" si="8"/>
        <v>1</v>
      </c>
    </row>
    <row r="75" spans="1:11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9"/>
        <v>C</v>
      </c>
      <c r="G75">
        <f t="shared" si="10"/>
        <v>4</v>
      </c>
      <c r="H75">
        <f t="shared" si="11"/>
        <v>3.666666666666667</v>
      </c>
      <c r="I75">
        <f t="shared" si="6"/>
        <v>4</v>
      </c>
      <c r="J75" t="b">
        <f t="shared" si="7"/>
        <v>1</v>
      </c>
      <c r="K75" t="b">
        <f t="shared" si="8"/>
        <v>1</v>
      </c>
    </row>
    <row r="76" spans="1:11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9"/>
        <v>C</v>
      </c>
      <c r="G76">
        <f t="shared" si="10"/>
        <v>4</v>
      </c>
      <c r="H76">
        <f t="shared" si="11"/>
        <v>4</v>
      </c>
      <c r="I76">
        <f t="shared" si="6"/>
        <v>5</v>
      </c>
      <c r="J76" t="b">
        <f t="shared" si="7"/>
        <v>1</v>
      </c>
      <c r="K76" t="b">
        <f t="shared" si="8"/>
        <v>1</v>
      </c>
    </row>
    <row r="77" spans="1:11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9"/>
        <v>C</v>
      </c>
      <c r="G77">
        <f t="shared" si="10"/>
        <v>5</v>
      </c>
      <c r="H77">
        <f t="shared" si="11"/>
        <v>4.333333333333333</v>
      </c>
      <c r="I77">
        <f t="shared" si="6"/>
        <v>5</v>
      </c>
      <c r="J77" t="b">
        <f t="shared" si="7"/>
        <v>1</v>
      </c>
      <c r="K77" t="b">
        <f t="shared" si="8"/>
        <v>1</v>
      </c>
    </row>
    <row r="78" spans="1:11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9"/>
        <v>0</v>
      </c>
      <c r="G78">
        <f t="shared" si="10"/>
        <v>0</v>
      </c>
      <c r="H78">
        <f t="shared" si="11"/>
        <v>0</v>
      </c>
      <c r="I78">
        <f t="shared" si="6"/>
        <v>1</v>
      </c>
      <c r="J78" t="b">
        <f t="shared" si="7"/>
        <v>1</v>
      </c>
      <c r="K78" t="b">
        <f t="shared" si="8"/>
        <v>1</v>
      </c>
    </row>
    <row r="79" spans="1:11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9"/>
        <v>C</v>
      </c>
      <c r="G79">
        <f t="shared" si="10"/>
        <v>1</v>
      </c>
      <c r="H79">
        <f t="shared" si="11"/>
        <v>0.33333333333333331</v>
      </c>
      <c r="I79">
        <f t="shared" si="6"/>
        <v>1</v>
      </c>
      <c r="J79" t="b">
        <f t="shared" si="7"/>
        <v>1</v>
      </c>
      <c r="K79" t="b">
        <f t="shared" si="8"/>
        <v>1</v>
      </c>
    </row>
    <row r="80" spans="1:11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9"/>
        <v>C</v>
      </c>
      <c r="G80">
        <f t="shared" si="10"/>
        <v>1</v>
      </c>
      <c r="H80">
        <f t="shared" si="11"/>
        <v>0.66666666666666663</v>
      </c>
      <c r="I80">
        <f t="shared" si="6"/>
        <v>1</v>
      </c>
      <c r="J80" t="b">
        <f t="shared" si="7"/>
        <v>1</v>
      </c>
      <c r="K80" t="b">
        <f t="shared" si="8"/>
        <v>1</v>
      </c>
    </row>
    <row r="81" spans="1:11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9"/>
        <v>C</v>
      </c>
      <c r="G81">
        <f t="shared" si="10"/>
        <v>1</v>
      </c>
      <c r="H81">
        <f t="shared" si="11"/>
        <v>1</v>
      </c>
      <c r="I81">
        <f t="shared" si="6"/>
        <v>2</v>
      </c>
      <c r="J81" t="b">
        <f t="shared" si="7"/>
        <v>1</v>
      </c>
      <c r="K81" t="b">
        <f t="shared" si="8"/>
        <v>0</v>
      </c>
    </row>
    <row r="82" spans="1:11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9"/>
        <v>C</v>
      </c>
      <c r="G82">
        <f t="shared" si="10"/>
        <v>2</v>
      </c>
      <c r="H82">
        <f t="shared" si="11"/>
        <v>1.3333333333333333</v>
      </c>
      <c r="I82">
        <f t="shared" si="6"/>
        <v>2</v>
      </c>
      <c r="J82" t="b">
        <f t="shared" si="7"/>
        <v>1</v>
      </c>
      <c r="K82" t="b">
        <f t="shared" si="8"/>
        <v>1</v>
      </c>
    </row>
    <row r="83" spans="1:11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si="9"/>
        <v>C</v>
      </c>
      <c r="G83">
        <f t="shared" si="10"/>
        <v>2</v>
      </c>
      <c r="H83">
        <f t="shared" si="11"/>
        <v>1.6666666666666665</v>
      </c>
      <c r="I83">
        <f t="shared" si="6"/>
        <v>2</v>
      </c>
      <c r="J83" t="b">
        <f t="shared" si="7"/>
        <v>1</v>
      </c>
      <c r="K83" t="b">
        <f t="shared" si="8"/>
        <v>1</v>
      </c>
    </row>
    <row r="84" spans="1:11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9"/>
        <v>C</v>
      </c>
      <c r="G84">
        <f t="shared" si="10"/>
        <v>2</v>
      </c>
      <c r="H84">
        <f t="shared" si="11"/>
        <v>1.9999999999999998</v>
      </c>
      <c r="I84">
        <f t="shared" si="6"/>
        <v>3</v>
      </c>
      <c r="J84" t="b">
        <f t="shared" si="7"/>
        <v>1</v>
      </c>
      <c r="K84" t="b">
        <f t="shared" si="8"/>
        <v>1</v>
      </c>
    </row>
    <row r="85" spans="1:11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9"/>
        <v>C</v>
      </c>
      <c r="G85">
        <f t="shared" si="10"/>
        <v>3</v>
      </c>
      <c r="H85">
        <f t="shared" si="11"/>
        <v>2.333333333333333</v>
      </c>
      <c r="I85">
        <f t="shared" si="6"/>
        <v>3</v>
      </c>
      <c r="J85" t="b">
        <f t="shared" si="7"/>
        <v>1</v>
      </c>
      <c r="K85" t="b">
        <f t="shared" si="8"/>
        <v>1</v>
      </c>
    </row>
    <row r="86" spans="1:11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9"/>
        <v>C</v>
      </c>
      <c r="G86">
        <f t="shared" si="10"/>
        <v>3</v>
      </c>
      <c r="H86">
        <f t="shared" si="11"/>
        <v>2.6666666666666665</v>
      </c>
      <c r="I86">
        <f t="shared" si="6"/>
        <v>3</v>
      </c>
      <c r="J86" t="b">
        <f t="shared" si="7"/>
        <v>1</v>
      </c>
      <c r="K86" t="b">
        <f t="shared" si="8"/>
        <v>1</v>
      </c>
    </row>
    <row r="87" spans="1:11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9"/>
        <v>C</v>
      </c>
      <c r="G87">
        <f t="shared" si="10"/>
        <v>3</v>
      </c>
      <c r="H87">
        <f t="shared" si="11"/>
        <v>3</v>
      </c>
      <c r="I87">
        <f t="shared" si="6"/>
        <v>4</v>
      </c>
      <c r="J87" t="b">
        <f t="shared" si="7"/>
        <v>1</v>
      </c>
      <c r="K87" t="b">
        <f t="shared" si="8"/>
        <v>1</v>
      </c>
    </row>
    <row r="88" spans="1:11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9"/>
        <v>C</v>
      </c>
      <c r="G88">
        <f t="shared" si="10"/>
        <v>4</v>
      </c>
      <c r="H88">
        <f t="shared" si="11"/>
        <v>3.3333333333333335</v>
      </c>
      <c r="I88">
        <f t="shared" si="6"/>
        <v>4</v>
      </c>
      <c r="J88" t="b">
        <f t="shared" si="7"/>
        <v>1</v>
      </c>
      <c r="K88" t="b">
        <f t="shared" si="8"/>
        <v>1</v>
      </c>
    </row>
    <row r="89" spans="1:11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9"/>
        <v>C</v>
      </c>
      <c r="G89">
        <f t="shared" si="10"/>
        <v>4</v>
      </c>
      <c r="H89">
        <f t="shared" si="11"/>
        <v>3.666666666666667</v>
      </c>
      <c r="I89">
        <f t="shared" si="6"/>
        <v>4</v>
      </c>
      <c r="J89" t="b">
        <f t="shared" si="7"/>
        <v>1</v>
      </c>
      <c r="K89" t="b">
        <f t="shared" si="8"/>
        <v>1</v>
      </c>
    </row>
    <row r="90" spans="1:11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9"/>
        <v>C</v>
      </c>
      <c r="G90">
        <f t="shared" si="10"/>
        <v>4</v>
      </c>
      <c r="H90">
        <f t="shared" si="11"/>
        <v>4</v>
      </c>
      <c r="I90">
        <f t="shared" si="6"/>
        <v>5</v>
      </c>
      <c r="J90" t="b">
        <f t="shared" si="7"/>
        <v>1</v>
      </c>
      <c r="K90" t="b">
        <f t="shared" si="8"/>
        <v>1</v>
      </c>
    </row>
    <row r="91" spans="1:11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9"/>
        <v>C</v>
      </c>
      <c r="G91">
        <f t="shared" si="10"/>
        <v>5</v>
      </c>
      <c r="H91">
        <f t="shared" si="11"/>
        <v>4.333333333333333</v>
      </c>
      <c r="I91">
        <f t="shared" si="6"/>
        <v>5</v>
      </c>
      <c r="J91" t="b">
        <f t="shared" si="7"/>
        <v>1</v>
      </c>
      <c r="K91" t="b">
        <f t="shared" si="8"/>
        <v>1</v>
      </c>
    </row>
    <row r="92" spans="1:11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9"/>
        <v>C</v>
      </c>
      <c r="G92">
        <f t="shared" si="10"/>
        <v>5</v>
      </c>
      <c r="H92">
        <f t="shared" si="11"/>
        <v>4.6666666666666661</v>
      </c>
      <c r="I92">
        <f t="shared" si="6"/>
        <v>5</v>
      </c>
      <c r="J92" t="b">
        <f t="shared" si="7"/>
        <v>1</v>
      </c>
      <c r="K92" t="b">
        <f t="shared" si="8"/>
        <v>1</v>
      </c>
    </row>
    <row r="93" spans="1:11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9"/>
        <v>0</v>
      </c>
      <c r="G93">
        <f t="shared" si="10"/>
        <v>0</v>
      </c>
      <c r="H93">
        <f t="shared" si="11"/>
        <v>0</v>
      </c>
      <c r="I93">
        <f t="shared" si="6"/>
        <v>1</v>
      </c>
      <c r="J93" t="b">
        <f t="shared" si="7"/>
        <v>1</v>
      </c>
      <c r="K93" t="b">
        <f t="shared" si="8"/>
        <v>1</v>
      </c>
    </row>
    <row r="94" spans="1:11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9"/>
        <v>S</v>
      </c>
      <c r="G94">
        <f t="shared" si="10"/>
        <v>1</v>
      </c>
      <c r="H94">
        <f t="shared" si="11"/>
        <v>0.33333333333333331</v>
      </c>
      <c r="I94">
        <f t="shared" si="6"/>
        <v>1</v>
      </c>
      <c r="J94" t="b">
        <f t="shared" si="7"/>
        <v>1</v>
      </c>
      <c r="K94" t="b">
        <f t="shared" si="8"/>
        <v>1</v>
      </c>
    </row>
    <row r="95" spans="1:11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9"/>
        <v>S</v>
      </c>
      <c r="G95">
        <f t="shared" si="10"/>
        <v>1</v>
      </c>
      <c r="H95">
        <f t="shared" si="11"/>
        <v>0.66666666666666663</v>
      </c>
      <c r="I95">
        <f t="shared" si="6"/>
        <v>1</v>
      </c>
      <c r="J95" t="b">
        <f t="shared" si="7"/>
        <v>1</v>
      </c>
      <c r="K95" t="b">
        <f t="shared" si="8"/>
        <v>1</v>
      </c>
    </row>
    <row r="96" spans="1:11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9"/>
        <v>S</v>
      </c>
      <c r="G96">
        <f t="shared" si="10"/>
        <v>1</v>
      </c>
      <c r="H96">
        <f t="shared" si="11"/>
        <v>1</v>
      </c>
      <c r="I96">
        <f t="shared" si="6"/>
        <v>2</v>
      </c>
      <c r="J96" t="b">
        <f t="shared" si="7"/>
        <v>1</v>
      </c>
      <c r="K96" t="b">
        <f t="shared" si="8"/>
        <v>1</v>
      </c>
    </row>
    <row r="97" spans="1:11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9"/>
        <v>S</v>
      </c>
      <c r="G97">
        <f t="shared" si="10"/>
        <v>2</v>
      </c>
      <c r="H97">
        <f t="shared" si="11"/>
        <v>1.3333333333333333</v>
      </c>
      <c r="I97">
        <f t="shared" si="6"/>
        <v>2</v>
      </c>
      <c r="J97" t="b">
        <f t="shared" si="7"/>
        <v>1</v>
      </c>
      <c r="K97" t="b">
        <f t="shared" si="8"/>
        <v>1</v>
      </c>
    </row>
    <row r="98" spans="1:11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9"/>
        <v>S</v>
      </c>
      <c r="G98">
        <f t="shared" si="10"/>
        <v>2</v>
      </c>
      <c r="H98">
        <f t="shared" si="11"/>
        <v>1.6666666666666665</v>
      </c>
      <c r="I98">
        <f t="shared" si="6"/>
        <v>2</v>
      </c>
      <c r="J98" t="b">
        <f t="shared" si="7"/>
        <v>1</v>
      </c>
      <c r="K98" t="b">
        <f t="shared" si="8"/>
        <v>1</v>
      </c>
    </row>
    <row r="99" spans="1:11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9"/>
        <v>S</v>
      </c>
      <c r="G99">
        <f t="shared" si="10"/>
        <v>2</v>
      </c>
      <c r="H99">
        <f t="shared" si="11"/>
        <v>1.9999999999999998</v>
      </c>
      <c r="I99">
        <f t="shared" si="6"/>
        <v>3</v>
      </c>
      <c r="J99" t="b">
        <f t="shared" si="7"/>
        <v>1</v>
      </c>
      <c r="K99" t="b">
        <f t="shared" si="8"/>
        <v>1</v>
      </c>
    </row>
    <row r="100" spans="1:11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9"/>
        <v>S</v>
      </c>
      <c r="G100">
        <f t="shared" si="10"/>
        <v>3</v>
      </c>
      <c r="H100">
        <f t="shared" si="11"/>
        <v>2.333333333333333</v>
      </c>
      <c r="I100">
        <f t="shared" si="6"/>
        <v>3</v>
      </c>
      <c r="J100" t="b">
        <f t="shared" si="7"/>
        <v>1</v>
      </c>
      <c r="K100" t="b">
        <f t="shared" si="8"/>
        <v>1</v>
      </c>
    </row>
    <row r="101" spans="1:11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9"/>
        <v>S</v>
      </c>
      <c r="G101">
        <f t="shared" si="10"/>
        <v>3</v>
      </c>
      <c r="H101">
        <f t="shared" si="11"/>
        <v>2.6666666666666665</v>
      </c>
      <c r="I101">
        <f t="shared" si="6"/>
        <v>3</v>
      </c>
      <c r="J101" t="b">
        <f t="shared" si="7"/>
        <v>1</v>
      </c>
      <c r="K101" t="b">
        <f t="shared" si="8"/>
        <v>1</v>
      </c>
    </row>
    <row r="102" spans="1:11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str">
        <f t="shared" si="9"/>
        <v>S</v>
      </c>
      <c r="G102">
        <f t="shared" si="10"/>
        <v>3</v>
      </c>
      <c r="H102">
        <f t="shared" si="11"/>
        <v>3</v>
      </c>
      <c r="I102">
        <f t="shared" si="6"/>
        <v>4</v>
      </c>
      <c r="J102" t="b">
        <f t="shared" si="7"/>
        <v>1</v>
      </c>
      <c r="K102" t="b">
        <f t="shared" si="8"/>
        <v>1</v>
      </c>
    </row>
    <row r="103" spans="1:11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9"/>
        <v>S</v>
      </c>
      <c r="G103">
        <f t="shared" si="10"/>
        <v>4</v>
      </c>
      <c r="H103">
        <f t="shared" si="11"/>
        <v>3.3333333333333335</v>
      </c>
      <c r="I103">
        <f t="shared" si="6"/>
        <v>4</v>
      </c>
      <c r="J103" t="b">
        <f t="shared" si="7"/>
        <v>1</v>
      </c>
      <c r="K103" t="b">
        <f t="shared" si="8"/>
        <v>1</v>
      </c>
    </row>
    <row r="104" spans="1:11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9"/>
        <v>S</v>
      </c>
      <c r="G104">
        <f t="shared" si="10"/>
        <v>4</v>
      </c>
      <c r="H104">
        <f t="shared" si="11"/>
        <v>3.666666666666667</v>
      </c>
      <c r="I104">
        <f t="shared" si="6"/>
        <v>4</v>
      </c>
      <c r="J104" t="b">
        <f t="shared" si="7"/>
        <v>1</v>
      </c>
      <c r="K104" t="b">
        <f t="shared" si="8"/>
        <v>1</v>
      </c>
    </row>
    <row r="105" spans="1:11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9"/>
        <v>S</v>
      </c>
      <c r="G105">
        <f t="shared" si="10"/>
        <v>4</v>
      </c>
      <c r="H105">
        <f t="shared" si="11"/>
        <v>4</v>
      </c>
      <c r="I105">
        <f t="shared" si="6"/>
        <v>5</v>
      </c>
      <c r="J105" t="b">
        <f t="shared" si="7"/>
        <v>1</v>
      </c>
      <c r="K105" t="b">
        <f t="shared" si="8"/>
        <v>1</v>
      </c>
    </row>
    <row r="106" spans="1:11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9"/>
        <v>S</v>
      </c>
      <c r="G106">
        <f t="shared" si="10"/>
        <v>5</v>
      </c>
      <c r="H106">
        <f t="shared" si="11"/>
        <v>4.333333333333333</v>
      </c>
      <c r="I106">
        <f t="shared" si="6"/>
        <v>5</v>
      </c>
      <c r="J106" t="b">
        <f t="shared" si="7"/>
        <v>1</v>
      </c>
      <c r="K106" t="b">
        <f t="shared" si="8"/>
        <v>1</v>
      </c>
    </row>
    <row r="107" spans="1:11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9"/>
        <v>0</v>
      </c>
      <c r="G107">
        <f t="shared" si="10"/>
        <v>0</v>
      </c>
      <c r="H107">
        <f t="shared" si="11"/>
        <v>0</v>
      </c>
      <c r="I107">
        <f t="shared" si="6"/>
        <v>1</v>
      </c>
      <c r="J107" t="b">
        <f t="shared" si="7"/>
        <v>1</v>
      </c>
      <c r="K107" t="b">
        <f t="shared" si="8"/>
        <v>1</v>
      </c>
    </row>
    <row r="108" spans="1:11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9"/>
        <v>C</v>
      </c>
      <c r="G108">
        <f t="shared" si="10"/>
        <v>1</v>
      </c>
      <c r="H108">
        <f t="shared" si="11"/>
        <v>0.33333333333333331</v>
      </c>
      <c r="I108">
        <f t="shared" si="6"/>
        <v>1</v>
      </c>
      <c r="J108" t="b">
        <f t="shared" si="7"/>
        <v>1</v>
      </c>
      <c r="K108" t="b">
        <f t="shared" si="8"/>
        <v>1</v>
      </c>
    </row>
    <row r="109" spans="1:11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9"/>
        <v>C</v>
      </c>
      <c r="G109">
        <f t="shared" si="10"/>
        <v>1</v>
      </c>
      <c r="H109">
        <f t="shared" si="11"/>
        <v>0.66666666666666663</v>
      </c>
      <c r="I109">
        <f t="shared" si="6"/>
        <v>1</v>
      </c>
      <c r="J109" t="b">
        <f t="shared" si="7"/>
        <v>1</v>
      </c>
      <c r="K109" t="b">
        <f t="shared" si="8"/>
        <v>1</v>
      </c>
    </row>
    <row r="110" spans="1:11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str">
        <f t="shared" si="9"/>
        <v>C</v>
      </c>
      <c r="G110">
        <f t="shared" si="10"/>
        <v>1</v>
      </c>
      <c r="H110">
        <f t="shared" si="11"/>
        <v>1</v>
      </c>
      <c r="I110">
        <f t="shared" si="6"/>
        <v>2</v>
      </c>
      <c r="J110" t="b">
        <f t="shared" si="7"/>
        <v>1</v>
      </c>
      <c r="K110" t="b">
        <f t="shared" si="8"/>
        <v>1</v>
      </c>
    </row>
    <row r="111" spans="1:11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9"/>
        <v>C</v>
      </c>
      <c r="G111">
        <f t="shared" si="10"/>
        <v>2</v>
      </c>
      <c r="H111">
        <f t="shared" si="11"/>
        <v>1.3333333333333333</v>
      </c>
      <c r="I111">
        <f t="shared" si="6"/>
        <v>2</v>
      </c>
      <c r="J111" t="b">
        <f t="shared" si="7"/>
        <v>1</v>
      </c>
      <c r="K111" t="b">
        <f t="shared" si="8"/>
        <v>1</v>
      </c>
    </row>
    <row r="112" spans="1:11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9"/>
        <v>C</v>
      </c>
      <c r="G112">
        <f t="shared" si="10"/>
        <v>2</v>
      </c>
      <c r="H112">
        <f t="shared" si="11"/>
        <v>1.6666666666666665</v>
      </c>
      <c r="I112">
        <f t="shared" si="6"/>
        <v>2</v>
      </c>
      <c r="J112" t="b">
        <f t="shared" si="7"/>
        <v>1</v>
      </c>
      <c r="K112" t="b">
        <f t="shared" si="8"/>
        <v>1</v>
      </c>
    </row>
    <row r="113" spans="1:11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9"/>
        <v>C</v>
      </c>
      <c r="G113">
        <f t="shared" si="10"/>
        <v>2</v>
      </c>
      <c r="H113">
        <f t="shared" si="11"/>
        <v>1.9999999999999998</v>
      </c>
      <c r="I113">
        <f t="shared" si="6"/>
        <v>3</v>
      </c>
      <c r="J113" t="b">
        <f t="shared" si="7"/>
        <v>1</v>
      </c>
      <c r="K113" t="b">
        <f t="shared" si="8"/>
        <v>1</v>
      </c>
    </row>
    <row r="114" spans="1:11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str">
        <f t="shared" si="9"/>
        <v>C</v>
      </c>
      <c r="G114">
        <f t="shared" si="10"/>
        <v>3</v>
      </c>
      <c r="H114">
        <f t="shared" si="11"/>
        <v>2.333333333333333</v>
      </c>
      <c r="I114">
        <f t="shared" si="6"/>
        <v>3</v>
      </c>
      <c r="J114" t="b">
        <f t="shared" si="7"/>
        <v>1</v>
      </c>
      <c r="K114" t="b">
        <f t="shared" si="8"/>
        <v>1</v>
      </c>
    </row>
    <row r="115" spans="1:11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9"/>
        <v>C</v>
      </c>
      <c r="G115">
        <f t="shared" si="10"/>
        <v>3</v>
      </c>
      <c r="H115">
        <f t="shared" si="11"/>
        <v>2.6666666666666665</v>
      </c>
      <c r="I115">
        <f t="shared" si="6"/>
        <v>3</v>
      </c>
      <c r="J115" t="b">
        <f t="shared" si="7"/>
        <v>1</v>
      </c>
      <c r="K115" t="b">
        <f t="shared" si="8"/>
        <v>1</v>
      </c>
    </row>
    <row r="116" spans="1:11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9"/>
        <v>C</v>
      </c>
      <c r="G116">
        <f t="shared" si="10"/>
        <v>3</v>
      </c>
      <c r="H116">
        <f t="shared" si="11"/>
        <v>3</v>
      </c>
      <c r="I116">
        <f t="shared" si="6"/>
        <v>4</v>
      </c>
      <c r="J116" t="b">
        <f t="shared" si="7"/>
        <v>1</v>
      </c>
      <c r="K116" t="b">
        <f t="shared" si="8"/>
        <v>1</v>
      </c>
    </row>
    <row r="117" spans="1:11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9"/>
        <v>C</v>
      </c>
      <c r="G117">
        <f t="shared" si="10"/>
        <v>4</v>
      </c>
      <c r="H117">
        <f t="shared" si="11"/>
        <v>3.3333333333333335</v>
      </c>
      <c r="I117">
        <f t="shared" si="6"/>
        <v>4</v>
      </c>
      <c r="J117" t="b">
        <f t="shared" si="7"/>
        <v>1</v>
      </c>
      <c r="K117" t="b">
        <f t="shared" si="8"/>
        <v>1</v>
      </c>
    </row>
    <row r="118" spans="1:11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9"/>
        <v>C</v>
      </c>
      <c r="G118">
        <f t="shared" si="10"/>
        <v>4</v>
      </c>
      <c r="H118">
        <f t="shared" si="11"/>
        <v>3.666666666666667</v>
      </c>
      <c r="I118">
        <f t="shared" si="6"/>
        <v>4</v>
      </c>
      <c r="J118" t="b">
        <f t="shared" si="7"/>
        <v>1</v>
      </c>
      <c r="K118" t="b">
        <f t="shared" si="8"/>
        <v>1</v>
      </c>
    </row>
    <row r="119" spans="1:11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9"/>
        <v>C</v>
      </c>
      <c r="G119">
        <f t="shared" si="10"/>
        <v>4</v>
      </c>
      <c r="H119">
        <f t="shared" si="11"/>
        <v>4</v>
      </c>
      <c r="I119">
        <f t="shared" si="6"/>
        <v>5</v>
      </c>
      <c r="J119" t="b">
        <f t="shared" si="7"/>
        <v>1</v>
      </c>
      <c r="K119" t="b">
        <f t="shared" si="8"/>
        <v>1</v>
      </c>
    </row>
    <row r="120" spans="1:11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9"/>
        <v>C</v>
      </c>
      <c r="G120">
        <f t="shared" si="10"/>
        <v>5</v>
      </c>
      <c r="H120">
        <f t="shared" si="11"/>
        <v>4.333333333333333</v>
      </c>
      <c r="I120">
        <f t="shared" si="6"/>
        <v>5</v>
      </c>
      <c r="J120" t="b">
        <f t="shared" si="7"/>
        <v>1</v>
      </c>
      <c r="K120" t="b">
        <f t="shared" si="8"/>
        <v>1</v>
      </c>
    </row>
    <row r="121" spans="1:11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9"/>
        <v>0</v>
      </c>
      <c r="G121">
        <f t="shared" si="10"/>
        <v>0</v>
      </c>
      <c r="H121">
        <f t="shared" si="11"/>
        <v>0</v>
      </c>
      <c r="I121">
        <f t="shared" si="6"/>
        <v>1</v>
      </c>
      <c r="J121" t="b">
        <f t="shared" si="7"/>
        <v>1</v>
      </c>
      <c r="K121" t="b">
        <f t="shared" si="8"/>
        <v>1</v>
      </c>
    </row>
    <row r="122" spans="1:11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9"/>
        <v>C</v>
      </c>
      <c r="G122">
        <f t="shared" si="10"/>
        <v>1</v>
      </c>
      <c r="H122">
        <f t="shared" si="11"/>
        <v>0.33333333333333331</v>
      </c>
      <c r="I122">
        <f t="shared" si="6"/>
        <v>1</v>
      </c>
      <c r="J122" t="b">
        <f t="shared" si="7"/>
        <v>1</v>
      </c>
      <c r="K122" t="b">
        <f t="shared" si="8"/>
        <v>1</v>
      </c>
    </row>
    <row r="123" spans="1:11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str">
        <f t="shared" si="9"/>
        <v>C</v>
      </c>
      <c r="G123">
        <f t="shared" si="10"/>
        <v>1</v>
      </c>
      <c r="H123">
        <f t="shared" si="11"/>
        <v>0.66666666666666663</v>
      </c>
      <c r="I123">
        <f t="shared" si="6"/>
        <v>1</v>
      </c>
      <c r="J123" t="b">
        <f t="shared" si="7"/>
        <v>1</v>
      </c>
      <c r="K123" t="b">
        <f t="shared" si="8"/>
        <v>1</v>
      </c>
    </row>
    <row r="124" spans="1:11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9"/>
        <v>C</v>
      </c>
      <c r="G124">
        <f t="shared" si="10"/>
        <v>1</v>
      </c>
      <c r="H124">
        <f t="shared" si="11"/>
        <v>1</v>
      </c>
      <c r="I124">
        <f t="shared" si="6"/>
        <v>2</v>
      </c>
      <c r="J124" t="b">
        <f t="shared" si="7"/>
        <v>1</v>
      </c>
      <c r="K124" t="b">
        <f t="shared" si="8"/>
        <v>1</v>
      </c>
    </row>
    <row r="125" spans="1:11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9"/>
        <v>C</v>
      </c>
      <c r="G125">
        <f t="shared" si="10"/>
        <v>2</v>
      </c>
      <c r="H125">
        <f t="shared" si="11"/>
        <v>1.3333333333333333</v>
      </c>
      <c r="I125">
        <f t="shared" si="6"/>
        <v>2</v>
      </c>
      <c r="J125" t="b">
        <f t="shared" si="7"/>
        <v>1</v>
      </c>
      <c r="K125" t="b">
        <f t="shared" si="8"/>
        <v>1</v>
      </c>
    </row>
    <row r="126" spans="1:11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9"/>
        <v>C</v>
      </c>
      <c r="G126">
        <f t="shared" si="10"/>
        <v>2</v>
      </c>
      <c r="H126">
        <f t="shared" si="11"/>
        <v>1.6666666666666665</v>
      </c>
      <c r="I126">
        <f t="shared" si="6"/>
        <v>2</v>
      </c>
      <c r="J126" t="b">
        <f t="shared" si="7"/>
        <v>1</v>
      </c>
      <c r="K126" t="b">
        <f t="shared" si="8"/>
        <v>1</v>
      </c>
    </row>
    <row r="127" spans="1:11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9"/>
        <v>C</v>
      </c>
      <c r="G127">
        <f t="shared" si="10"/>
        <v>2</v>
      </c>
      <c r="H127">
        <f t="shared" si="11"/>
        <v>1.9999999999999998</v>
      </c>
      <c r="I127">
        <f t="shared" si="6"/>
        <v>3</v>
      </c>
      <c r="J127" t="b">
        <f t="shared" si="7"/>
        <v>1</v>
      </c>
      <c r="K127" t="b">
        <f t="shared" si="8"/>
        <v>1</v>
      </c>
    </row>
    <row r="128" spans="1:11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9"/>
        <v>C</v>
      </c>
      <c r="G128">
        <f t="shared" si="10"/>
        <v>3</v>
      </c>
      <c r="H128">
        <f t="shared" si="11"/>
        <v>2.333333333333333</v>
      </c>
      <c r="I128">
        <f t="shared" si="6"/>
        <v>3</v>
      </c>
      <c r="J128" t="b">
        <f t="shared" si="7"/>
        <v>1</v>
      </c>
      <c r="K128" t="b">
        <f t="shared" si="8"/>
        <v>1</v>
      </c>
    </row>
    <row r="129" spans="1:11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9"/>
        <v>C</v>
      </c>
      <c r="G129">
        <f t="shared" si="10"/>
        <v>3</v>
      </c>
      <c r="H129">
        <f t="shared" si="11"/>
        <v>2.6666666666666665</v>
      </c>
      <c r="I129">
        <f t="shared" si="6"/>
        <v>3</v>
      </c>
      <c r="J129" t="b">
        <f t="shared" si="7"/>
        <v>1</v>
      </c>
      <c r="K129" t="b">
        <f t="shared" si="8"/>
        <v>1</v>
      </c>
    </row>
    <row r="130" spans="1:11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si="9"/>
        <v>C</v>
      </c>
      <c r="G130">
        <f t="shared" si="10"/>
        <v>3</v>
      </c>
      <c r="H130">
        <f t="shared" si="11"/>
        <v>3</v>
      </c>
      <c r="I130">
        <f t="shared" si="6"/>
        <v>4</v>
      </c>
      <c r="J130" t="b">
        <f t="shared" si="7"/>
        <v>1</v>
      </c>
      <c r="K130" t="b">
        <f t="shared" si="8"/>
        <v>1</v>
      </c>
    </row>
    <row r="131" spans="1:11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si="9"/>
        <v>C</v>
      </c>
      <c r="G131">
        <f t="shared" si="10"/>
        <v>4</v>
      </c>
      <c r="H131">
        <f t="shared" si="11"/>
        <v>3.3333333333333335</v>
      </c>
      <c r="I131">
        <f t="shared" ref="I131:I194" si="12">ROUNDDOWN(H131,0)+1</f>
        <v>4</v>
      </c>
      <c r="J131" t="b">
        <f t="shared" ref="J131:J194" si="13">E131=G131</f>
        <v>1</v>
      </c>
      <c r="K131" t="b">
        <f t="shared" ref="K131:K194" si="14">F131=D131</f>
        <v>1</v>
      </c>
    </row>
    <row r="132" spans="1:11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ref="F132:F195" si="15">IF(E132=0,0,IF(G131=0,IF(B132&gt;=10,"C","S"),F131))</f>
        <v>C</v>
      </c>
      <c r="G132">
        <f t="shared" ref="G132:G195" si="16">IF(AND(C131&gt;=20,G131&gt;=5), 0, IF(G131=0,1,MIN(I131,5)))</f>
        <v>4</v>
      </c>
      <c r="H132">
        <f t="shared" ref="H132:H195" si="17">IF(G132=0,0,H131+1/3)</f>
        <v>3.666666666666667</v>
      </c>
      <c r="I132">
        <f t="shared" si="12"/>
        <v>4</v>
      </c>
      <c r="J132" t="b">
        <f t="shared" si="13"/>
        <v>1</v>
      </c>
      <c r="K132" t="b">
        <f t="shared" si="14"/>
        <v>1</v>
      </c>
    </row>
    <row r="133" spans="1:11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15"/>
        <v>C</v>
      </c>
      <c r="G133">
        <f t="shared" si="16"/>
        <v>4</v>
      </c>
      <c r="H133">
        <f t="shared" si="17"/>
        <v>4</v>
      </c>
      <c r="I133">
        <f t="shared" si="12"/>
        <v>5</v>
      </c>
      <c r="J133" t="b">
        <f t="shared" si="13"/>
        <v>1</v>
      </c>
      <c r="K133" t="b">
        <f t="shared" si="14"/>
        <v>1</v>
      </c>
    </row>
    <row r="134" spans="1:11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15"/>
        <v>C</v>
      </c>
      <c r="G134">
        <f t="shared" si="16"/>
        <v>5</v>
      </c>
      <c r="H134">
        <f t="shared" si="17"/>
        <v>4.333333333333333</v>
      </c>
      <c r="I134">
        <f t="shared" si="12"/>
        <v>5</v>
      </c>
      <c r="J134" t="b">
        <f t="shared" si="13"/>
        <v>1</v>
      </c>
      <c r="K134" t="b">
        <f t="shared" si="14"/>
        <v>1</v>
      </c>
    </row>
    <row r="135" spans="1:11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15"/>
        <v>C</v>
      </c>
      <c r="G135">
        <f t="shared" si="16"/>
        <v>5</v>
      </c>
      <c r="H135">
        <f t="shared" si="17"/>
        <v>4.6666666666666661</v>
      </c>
      <c r="I135">
        <f t="shared" si="12"/>
        <v>5</v>
      </c>
      <c r="J135" t="b">
        <f t="shared" si="13"/>
        <v>1</v>
      </c>
      <c r="K135" t="b">
        <f t="shared" si="14"/>
        <v>1</v>
      </c>
    </row>
    <row r="136" spans="1:11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15"/>
        <v>0</v>
      </c>
      <c r="G136">
        <f t="shared" si="16"/>
        <v>0</v>
      </c>
      <c r="H136">
        <f t="shared" si="17"/>
        <v>0</v>
      </c>
      <c r="I136">
        <f t="shared" si="12"/>
        <v>1</v>
      </c>
      <c r="J136" t="b">
        <f t="shared" si="13"/>
        <v>1</v>
      </c>
      <c r="K136" t="b">
        <f t="shared" si="14"/>
        <v>1</v>
      </c>
    </row>
    <row r="137" spans="1:11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15"/>
        <v>S</v>
      </c>
      <c r="G137">
        <f t="shared" si="16"/>
        <v>1</v>
      </c>
      <c r="H137">
        <f t="shared" si="17"/>
        <v>0.33333333333333331</v>
      </c>
      <c r="I137">
        <f t="shared" si="12"/>
        <v>1</v>
      </c>
      <c r="J137" t="b">
        <f t="shared" si="13"/>
        <v>1</v>
      </c>
      <c r="K137" t="b">
        <f t="shared" si="14"/>
        <v>1</v>
      </c>
    </row>
    <row r="138" spans="1:11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15"/>
        <v>S</v>
      </c>
      <c r="G138">
        <f t="shared" si="16"/>
        <v>1</v>
      </c>
      <c r="H138">
        <f t="shared" si="17"/>
        <v>0.66666666666666663</v>
      </c>
      <c r="I138">
        <f t="shared" si="12"/>
        <v>1</v>
      </c>
      <c r="J138" t="b">
        <f t="shared" si="13"/>
        <v>1</v>
      </c>
      <c r="K138" t="b">
        <f t="shared" si="14"/>
        <v>1</v>
      </c>
    </row>
    <row r="139" spans="1:11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15"/>
        <v>S</v>
      </c>
      <c r="G139">
        <f t="shared" si="16"/>
        <v>1</v>
      </c>
      <c r="H139">
        <f t="shared" si="17"/>
        <v>1</v>
      </c>
      <c r="I139">
        <f t="shared" si="12"/>
        <v>2</v>
      </c>
      <c r="J139" t="b">
        <f t="shared" si="13"/>
        <v>1</v>
      </c>
      <c r="K139" t="b">
        <f t="shared" si="14"/>
        <v>1</v>
      </c>
    </row>
    <row r="140" spans="1:11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15"/>
        <v>S</v>
      </c>
      <c r="G140">
        <f t="shared" si="16"/>
        <v>2</v>
      </c>
      <c r="H140">
        <f t="shared" si="17"/>
        <v>1.3333333333333333</v>
      </c>
      <c r="I140">
        <f t="shared" si="12"/>
        <v>2</v>
      </c>
      <c r="J140" t="b">
        <f t="shared" si="13"/>
        <v>1</v>
      </c>
      <c r="K140" t="b">
        <f t="shared" si="14"/>
        <v>1</v>
      </c>
    </row>
    <row r="141" spans="1:11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15"/>
        <v>S</v>
      </c>
      <c r="G141">
        <f t="shared" si="16"/>
        <v>2</v>
      </c>
      <c r="H141">
        <f t="shared" si="17"/>
        <v>1.6666666666666665</v>
      </c>
      <c r="I141">
        <f t="shared" si="12"/>
        <v>2</v>
      </c>
      <c r="J141" t="b">
        <f t="shared" si="13"/>
        <v>1</v>
      </c>
      <c r="K141" t="b">
        <f t="shared" si="14"/>
        <v>1</v>
      </c>
    </row>
    <row r="142" spans="1:11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15"/>
        <v>S</v>
      </c>
      <c r="G142">
        <f t="shared" si="16"/>
        <v>2</v>
      </c>
      <c r="H142">
        <f t="shared" si="17"/>
        <v>1.9999999999999998</v>
      </c>
      <c r="I142">
        <f t="shared" si="12"/>
        <v>3</v>
      </c>
      <c r="J142" t="b">
        <f t="shared" si="13"/>
        <v>1</v>
      </c>
      <c r="K142" t="b">
        <f t="shared" si="14"/>
        <v>1</v>
      </c>
    </row>
    <row r="143" spans="1:11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15"/>
        <v>S</v>
      </c>
      <c r="G143">
        <f t="shared" si="16"/>
        <v>3</v>
      </c>
      <c r="H143">
        <f t="shared" si="17"/>
        <v>2.333333333333333</v>
      </c>
      <c r="I143">
        <f t="shared" si="12"/>
        <v>3</v>
      </c>
      <c r="J143" t="b">
        <f t="shared" si="13"/>
        <v>1</v>
      </c>
      <c r="K143" t="b">
        <f t="shared" si="14"/>
        <v>1</v>
      </c>
    </row>
    <row r="144" spans="1:11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15"/>
        <v>S</v>
      </c>
      <c r="G144">
        <f t="shared" si="16"/>
        <v>3</v>
      </c>
      <c r="H144">
        <f t="shared" si="17"/>
        <v>2.6666666666666665</v>
      </c>
      <c r="I144">
        <f t="shared" si="12"/>
        <v>3</v>
      </c>
      <c r="J144" t="b">
        <f t="shared" si="13"/>
        <v>1</v>
      </c>
      <c r="K144" t="b">
        <f t="shared" si="14"/>
        <v>1</v>
      </c>
    </row>
    <row r="145" spans="1:11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15"/>
        <v>S</v>
      </c>
      <c r="G145">
        <f t="shared" si="16"/>
        <v>3</v>
      </c>
      <c r="H145">
        <f t="shared" si="17"/>
        <v>3</v>
      </c>
      <c r="I145">
        <f t="shared" si="12"/>
        <v>4</v>
      </c>
      <c r="J145" t="b">
        <f t="shared" si="13"/>
        <v>1</v>
      </c>
      <c r="K145" t="b">
        <f t="shared" si="14"/>
        <v>1</v>
      </c>
    </row>
    <row r="146" spans="1:11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15"/>
        <v>S</v>
      </c>
      <c r="G146">
        <f t="shared" si="16"/>
        <v>4</v>
      </c>
      <c r="H146">
        <f t="shared" si="17"/>
        <v>3.3333333333333335</v>
      </c>
      <c r="I146">
        <f t="shared" si="12"/>
        <v>4</v>
      </c>
      <c r="J146" t="b">
        <f t="shared" si="13"/>
        <v>1</v>
      </c>
      <c r="K146" t="b">
        <f t="shared" si="14"/>
        <v>1</v>
      </c>
    </row>
    <row r="147" spans="1:11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si="15"/>
        <v>S</v>
      </c>
      <c r="G147">
        <f t="shared" si="16"/>
        <v>4</v>
      </c>
      <c r="H147">
        <f t="shared" si="17"/>
        <v>3.666666666666667</v>
      </c>
      <c r="I147">
        <f t="shared" si="12"/>
        <v>4</v>
      </c>
      <c r="J147" t="b">
        <f t="shared" si="13"/>
        <v>1</v>
      </c>
      <c r="K147" t="b">
        <f t="shared" si="14"/>
        <v>1</v>
      </c>
    </row>
    <row r="148" spans="1:11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15"/>
        <v>S</v>
      </c>
      <c r="G148">
        <f t="shared" si="16"/>
        <v>4</v>
      </c>
      <c r="H148">
        <f t="shared" si="17"/>
        <v>4</v>
      </c>
      <c r="I148">
        <f t="shared" si="12"/>
        <v>5</v>
      </c>
      <c r="J148" t="b">
        <f t="shared" si="13"/>
        <v>1</v>
      </c>
      <c r="K148" t="b">
        <f t="shared" si="14"/>
        <v>1</v>
      </c>
    </row>
    <row r="149" spans="1:11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15"/>
        <v>S</v>
      </c>
      <c r="G149">
        <f t="shared" si="16"/>
        <v>5</v>
      </c>
      <c r="H149">
        <f t="shared" si="17"/>
        <v>4.333333333333333</v>
      </c>
      <c r="I149">
        <f t="shared" si="12"/>
        <v>5</v>
      </c>
      <c r="J149" t="b">
        <f t="shared" si="13"/>
        <v>1</v>
      </c>
      <c r="K149" t="b">
        <f t="shared" si="14"/>
        <v>1</v>
      </c>
    </row>
    <row r="150" spans="1:11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15"/>
        <v>S</v>
      </c>
      <c r="G150">
        <f t="shared" si="16"/>
        <v>5</v>
      </c>
      <c r="H150">
        <f t="shared" si="17"/>
        <v>4.6666666666666661</v>
      </c>
      <c r="I150">
        <f t="shared" si="12"/>
        <v>5</v>
      </c>
      <c r="J150" t="b">
        <f t="shared" si="13"/>
        <v>1</v>
      </c>
      <c r="K150" t="b">
        <f t="shared" si="14"/>
        <v>1</v>
      </c>
    </row>
    <row r="151" spans="1:11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15"/>
        <v>0</v>
      </c>
      <c r="G151">
        <f t="shared" si="16"/>
        <v>0</v>
      </c>
      <c r="H151">
        <f t="shared" si="17"/>
        <v>0</v>
      </c>
      <c r="I151">
        <f t="shared" si="12"/>
        <v>1</v>
      </c>
      <c r="J151" t="b">
        <f t="shared" si="13"/>
        <v>1</v>
      </c>
      <c r="K151" t="b">
        <f t="shared" si="14"/>
        <v>1</v>
      </c>
    </row>
    <row r="152" spans="1:11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15"/>
        <v>C</v>
      </c>
      <c r="G152">
        <f t="shared" si="16"/>
        <v>1</v>
      </c>
      <c r="H152">
        <f t="shared" si="17"/>
        <v>0.33333333333333331</v>
      </c>
      <c r="I152">
        <f t="shared" si="12"/>
        <v>1</v>
      </c>
      <c r="J152" t="b">
        <f t="shared" si="13"/>
        <v>1</v>
      </c>
      <c r="K152" t="b">
        <f t="shared" si="14"/>
        <v>1</v>
      </c>
    </row>
    <row r="153" spans="1:11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15"/>
        <v>C</v>
      </c>
      <c r="G153">
        <f t="shared" si="16"/>
        <v>1</v>
      </c>
      <c r="H153">
        <f t="shared" si="17"/>
        <v>0.66666666666666663</v>
      </c>
      <c r="I153">
        <f t="shared" si="12"/>
        <v>1</v>
      </c>
      <c r="J153" t="b">
        <f t="shared" si="13"/>
        <v>1</v>
      </c>
      <c r="K153" t="b">
        <f t="shared" si="14"/>
        <v>1</v>
      </c>
    </row>
    <row r="154" spans="1:11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15"/>
        <v>C</v>
      </c>
      <c r="G154">
        <f t="shared" si="16"/>
        <v>1</v>
      </c>
      <c r="H154">
        <f t="shared" si="17"/>
        <v>1</v>
      </c>
      <c r="I154">
        <f t="shared" si="12"/>
        <v>2</v>
      </c>
      <c r="J154" t="b">
        <f t="shared" si="13"/>
        <v>1</v>
      </c>
      <c r="K154" t="b">
        <f t="shared" si="14"/>
        <v>1</v>
      </c>
    </row>
    <row r="155" spans="1:11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15"/>
        <v>C</v>
      </c>
      <c r="G155">
        <f t="shared" si="16"/>
        <v>2</v>
      </c>
      <c r="H155">
        <f t="shared" si="17"/>
        <v>1.3333333333333333</v>
      </c>
      <c r="I155">
        <f t="shared" si="12"/>
        <v>2</v>
      </c>
      <c r="J155" t="b">
        <f t="shared" si="13"/>
        <v>1</v>
      </c>
      <c r="K155" t="b">
        <f t="shared" si="14"/>
        <v>1</v>
      </c>
    </row>
    <row r="156" spans="1:11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15"/>
        <v>C</v>
      </c>
      <c r="G156">
        <f t="shared" si="16"/>
        <v>2</v>
      </c>
      <c r="H156">
        <f t="shared" si="17"/>
        <v>1.6666666666666665</v>
      </c>
      <c r="I156">
        <f t="shared" si="12"/>
        <v>2</v>
      </c>
      <c r="J156" t="b">
        <f t="shared" si="13"/>
        <v>1</v>
      </c>
      <c r="K156" t="b">
        <f t="shared" si="14"/>
        <v>1</v>
      </c>
    </row>
    <row r="157" spans="1:11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15"/>
        <v>C</v>
      </c>
      <c r="G157">
        <f t="shared" si="16"/>
        <v>2</v>
      </c>
      <c r="H157">
        <f t="shared" si="17"/>
        <v>1.9999999999999998</v>
      </c>
      <c r="I157">
        <f t="shared" si="12"/>
        <v>3</v>
      </c>
      <c r="J157" t="b">
        <f t="shared" si="13"/>
        <v>1</v>
      </c>
      <c r="K157" t="b">
        <f t="shared" si="14"/>
        <v>1</v>
      </c>
    </row>
    <row r="158" spans="1:11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str">
        <f t="shared" si="15"/>
        <v>C</v>
      </c>
      <c r="G158">
        <f t="shared" si="16"/>
        <v>3</v>
      </c>
      <c r="H158">
        <f t="shared" si="17"/>
        <v>2.333333333333333</v>
      </c>
      <c r="I158">
        <f t="shared" si="12"/>
        <v>3</v>
      </c>
      <c r="J158" t="b">
        <f t="shared" si="13"/>
        <v>1</v>
      </c>
      <c r="K158" t="b">
        <f t="shared" si="14"/>
        <v>1</v>
      </c>
    </row>
    <row r="159" spans="1:11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15"/>
        <v>C</v>
      </c>
      <c r="G159">
        <f t="shared" si="16"/>
        <v>3</v>
      </c>
      <c r="H159">
        <f t="shared" si="17"/>
        <v>2.6666666666666665</v>
      </c>
      <c r="I159">
        <f t="shared" si="12"/>
        <v>3</v>
      </c>
      <c r="J159" t="b">
        <f t="shared" si="13"/>
        <v>1</v>
      </c>
      <c r="K159" t="b">
        <f t="shared" si="14"/>
        <v>1</v>
      </c>
    </row>
    <row r="160" spans="1:11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str">
        <f t="shared" si="15"/>
        <v>C</v>
      </c>
      <c r="G160">
        <f t="shared" si="16"/>
        <v>3</v>
      </c>
      <c r="H160">
        <f t="shared" si="17"/>
        <v>3</v>
      </c>
      <c r="I160">
        <f t="shared" si="12"/>
        <v>4</v>
      </c>
      <c r="J160" t="b">
        <f t="shared" si="13"/>
        <v>1</v>
      </c>
      <c r="K160" t="b">
        <f t="shared" si="14"/>
        <v>1</v>
      </c>
    </row>
    <row r="161" spans="1:11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15"/>
        <v>C</v>
      </c>
      <c r="G161">
        <f t="shared" si="16"/>
        <v>4</v>
      </c>
      <c r="H161">
        <f t="shared" si="17"/>
        <v>3.3333333333333335</v>
      </c>
      <c r="I161">
        <f t="shared" si="12"/>
        <v>4</v>
      </c>
      <c r="J161" t="b">
        <f t="shared" si="13"/>
        <v>1</v>
      </c>
      <c r="K161" t="b">
        <f t="shared" si="14"/>
        <v>1</v>
      </c>
    </row>
    <row r="162" spans="1:11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15"/>
        <v>C</v>
      </c>
      <c r="G162">
        <f t="shared" si="16"/>
        <v>4</v>
      </c>
      <c r="H162">
        <f t="shared" si="17"/>
        <v>3.666666666666667</v>
      </c>
      <c r="I162">
        <f t="shared" si="12"/>
        <v>4</v>
      </c>
      <c r="J162" t="b">
        <f t="shared" si="13"/>
        <v>1</v>
      </c>
      <c r="K162" t="b">
        <f t="shared" si="14"/>
        <v>1</v>
      </c>
    </row>
    <row r="163" spans="1:11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15"/>
        <v>C</v>
      </c>
      <c r="G163">
        <f t="shared" si="16"/>
        <v>4</v>
      </c>
      <c r="H163">
        <f t="shared" si="17"/>
        <v>4</v>
      </c>
      <c r="I163">
        <f t="shared" si="12"/>
        <v>5</v>
      </c>
      <c r="J163" t="b">
        <f t="shared" si="13"/>
        <v>1</v>
      </c>
      <c r="K163" t="b">
        <f t="shared" si="14"/>
        <v>1</v>
      </c>
    </row>
    <row r="164" spans="1:11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15"/>
        <v>C</v>
      </c>
      <c r="G164">
        <f t="shared" si="16"/>
        <v>5</v>
      </c>
      <c r="H164">
        <f t="shared" si="17"/>
        <v>4.333333333333333</v>
      </c>
      <c r="I164">
        <f t="shared" si="12"/>
        <v>5</v>
      </c>
      <c r="J164" t="b">
        <f t="shared" si="13"/>
        <v>1</v>
      </c>
      <c r="K164" t="b">
        <f t="shared" si="14"/>
        <v>1</v>
      </c>
    </row>
    <row r="165" spans="1:11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15"/>
        <v>0</v>
      </c>
      <c r="G165">
        <f t="shared" si="16"/>
        <v>0</v>
      </c>
      <c r="H165">
        <f t="shared" si="17"/>
        <v>0</v>
      </c>
      <c r="I165">
        <f t="shared" si="12"/>
        <v>1</v>
      </c>
      <c r="J165" t="b">
        <f t="shared" si="13"/>
        <v>1</v>
      </c>
      <c r="K165" t="b">
        <f t="shared" si="14"/>
        <v>1</v>
      </c>
    </row>
    <row r="166" spans="1:11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str">
        <f t="shared" si="15"/>
        <v>C</v>
      </c>
      <c r="G166">
        <f t="shared" si="16"/>
        <v>1</v>
      </c>
      <c r="H166">
        <f t="shared" si="17"/>
        <v>0.33333333333333331</v>
      </c>
      <c r="I166">
        <f t="shared" si="12"/>
        <v>1</v>
      </c>
      <c r="J166" t="b">
        <f t="shared" si="13"/>
        <v>1</v>
      </c>
      <c r="K166" t="b">
        <f t="shared" si="14"/>
        <v>0</v>
      </c>
    </row>
    <row r="167" spans="1:11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str">
        <f t="shared" si="15"/>
        <v>C</v>
      </c>
      <c r="G167">
        <f t="shared" si="16"/>
        <v>1</v>
      </c>
      <c r="H167">
        <f t="shared" si="17"/>
        <v>0.66666666666666663</v>
      </c>
      <c r="I167">
        <f t="shared" si="12"/>
        <v>1</v>
      </c>
      <c r="J167" t="b">
        <f t="shared" si="13"/>
        <v>1</v>
      </c>
      <c r="K167" t="b">
        <f t="shared" si="14"/>
        <v>0</v>
      </c>
    </row>
    <row r="168" spans="1:11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str">
        <f t="shared" si="15"/>
        <v>C</v>
      </c>
      <c r="G168">
        <f t="shared" si="16"/>
        <v>1</v>
      </c>
      <c r="H168">
        <f t="shared" si="17"/>
        <v>1</v>
      </c>
      <c r="I168">
        <f t="shared" si="12"/>
        <v>2</v>
      </c>
      <c r="J168" t="b">
        <f t="shared" si="13"/>
        <v>1</v>
      </c>
      <c r="K168" t="b">
        <f t="shared" si="14"/>
        <v>0</v>
      </c>
    </row>
    <row r="169" spans="1:11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15"/>
        <v>C</v>
      </c>
      <c r="G169">
        <f t="shared" si="16"/>
        <v>2</v>
      </c>
      <c r="H169">
        <f t="shared" si="17"/>
        <v>1.3333333333333333</v>
      </c>
      <c r="I169">
        <f t="shared" si="12"/>
        <v>2</v>
      </c>
      <c r="J169" t="b">
        <f t="shared" si="13"/>
        <v>1</v>
      </c>
      <c r="K169" t="b">
        <f t="shared" si="14"/>
        <v>0</v>
      </c>
    </row>
    <row r="170" spans="1:11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str">
        <f t="shared" si="15"/>
        <v>C</v>
      </c>
      <c r="G170">
        <f t="shared" si="16"/>
        <v>2</v>
      </c>
      <c r="H170">
        <f t="shared" si="17"/>
        <v>1.6666666666666665</v>
      </c>
      <c r="I170">
        <f t="shared" si="12"/>
        <v>2</v>
      </c>
      <c r="J170" t="b">
        <f t="shared" si="13"/>
        <v>1</v>
      </c>
      <c r="K170" t="b">
        <f t="shared" si="14"/>
        <v>0</v>
      </c>
    </row>
    <row r="171" spans="1:11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15"/>
        <v>C</v>
      </c>
      <c r="G171">
        <f t="shared" si="16"/>
        <v>2</v>
      </c>
      <c r="H171">
        <f t="shared" si="17"/>
        <v>1.9999999999999998</v>
      </c>
      <c r="I171">
        <f t="shared" si="12"/>
        <v>3</v>
      </c>
      <c r="J171" t="b">
        <f t="shared" si="13"/>
        <v>1</v>
      </c>
      <c r="K171" t="b">
        <f t="shared" si="14"/>
        <v>0</v>
      </c>
    </row>
    <row r="172" spans="1:11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15"/>
        <v>C</v>
      </c>
      <c r="G172">
        <f t="shared" si="16"/>
        <v>3</v>
      </c>
      <c r="H172">
        <f t="shared" si="17"/>
        <v>2.333333333333333</v>
      </c>
      <c r="I172">
        <f t="shared" si="12"/>
        <v>3</v>
      </c>
      <c r="J172" t="b">
        <f t="shared" si="13"/>
        <v>1</v>
      </c>
      <c r="K172" t="b">
        <f t="shared" si="14"/>
        <v>0</v>
      </c>
    </row>
    <row r="173" spans="1:11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15"/>
        <v>C</v>
      </c>
      <c r="G173">
        <f t="shared" si="16"/>
        <v>3</v>
      </c>
      <c r="H173">
        <f t="shared" si="17"/>
        <v>2.6666666666666665</v>
      </c>
      <c r="I173">
        <f t="shared" si="12"/>
        <v>3</v>
      </c>
      <c r="J173" t="b">
        <f t="shared" si="13"/>
        <v>1</v>
      </c>
      <c r="K173" t="b">
        <f t="shared" si="14"/>
        <v>0</v>
      </c>
    </row>
    <row r="174" spans="1:11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15"/>
        <v>C</v>
      </c>
      <c r="G174">
        <f t="shared" si="16"/>
        <v>3</v>
      </c>
      <c r="H174">
        <f t="shared" si="17"/>
        <v>3</v>
      </c>
      <c r="I174">
        <f t="shared" si="12"/>
        <v>4</v>
      </c>
      <c r="J174" t="b">
        <f t="shared" si="13"/>
        <v>1</v>
      </c>
      <c r="K174" t="b">
        <f t="shared" si="14"/>
        <v>0</v>
      </c>
    </row>
    <row r="175" spans="1:11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15"/>
        <v>C</v>
      </c>
      <c r="G175">
        <f t="shared" si="16"/>
        <v>4</v>
      </c>
      <c r="H175">
        <f t="shared" si="17"/>
        <v>3.3333333333333335</v>
      </c>
      <c r="I175">
        <f t="shared" si="12"/>
        <v>4</v>
      </c>
      <c r="J175" t="b">
        <f t="shared" si="13"/>
        <v>1</v>
      </c>
      <c r="K175" t="b">
        <f t="shared" si="14"/>
        <v>0</v>
      </c>
    </row>
    <row r="176" spans="1:11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15"/>
        <v>C</v>
      </c>
      <c r="G176">
        <f t="shared" si="16"/>
        <v>4</v>
      </c>
      <c r="H176">
        <f t="shared" si="17"/>
        <v>3.666666666666667</v>
      </c>
      <c r="I176">
        <f t="shared" si="12"/>
        <v>4</v>
      </c>
      <c r="J176" t="b">
        <f t="shared" si="13"/>
        <v>1</v>
      </c>
      <c r="K176" t="b">
        <f t="shared" si="14"/>
        <v>0</v>
      </c>
    </row>
    <row r="177" spans="1:11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15"/>
        <v>C</v>
      </c>
      <c r="G177">
        <f t="shared" si="16"/>
        <v>4</v>
      </c>
      <c r="H177">
        <f t="shared" si="17"/>
        <v>4</v>
      </c>
      <c r="I177">
        <f t="shared" si="12"/>
        <v>5</v>
      </c>
      <c r="J177" t="b">
        <f t="shared" si="13"/>
        <v>1</v>
      </c>
      <c r="K177" t="b">
        <f t="shared" si="14"/>
        <v>0</v>
      </c>
    </row>
    <row r="178" spans="1:11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15"/>
        <v>C</v>
      </c>
      <c r="G178">
        <f t="shared" si="16"/>
        <v>5</v>
      </c>
      <c r="H178">
        <f t="shared" si="17"/>
        <v>4.333333333333333</v>
      </c>
      <c r="I178">
        <f t="shared" si="12"/>
        <v>5</v>
      </c>
      <c r="J178" t="b">
        <f t="shared" si="13"/>
        <v>1</v>
      </c>
      <c r="K178" t="b">
        <f t="shared" si="14"/>
        <v>0</v>
      </c>
    </row>
    <row r="179" spans="1:11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15"/>
        <v>0</v>
      </c>
      <c r="G179">
        <f t="shared" si="16"/>
        <v>0</v>
      </c>
      <c r="H179">
        <f t="shared" si="17"/>
        <v>0</v>
      </c>
      <c r="I179">
        <f t="shared" si="12"/>
        <v>1</v>
      </c>
      <c r="J179" t="b">
        <f t="shared" si="13"/>
        <v>1</v>
      </c>
      <c r="K179" t="b">
        <f t="shared" si="14"/>
        <v>1</v>
      </c>
    </row>
    <row r="180" spans="1:11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15"/>
        <v>C</v>
      </c>
      <c r="G180">
        <f t="shared" si="16"/>
        <v>1</v>
      </c>
      <c r="H180">
        <f t="shared" si="17"/>
        <v>0.33333333333333331</v>
      </c>
      <c r="I180">
        <f t="shared" si="12"/>
        <v>1</v>
      </c>
      <c r="J180" t="b">
        <f t="shared" si="13"/>
        <v>1</v>
      </c>
      <c r="K180" t="b">
        <f t="shared" si="14"/>
        <v>1</v>
      </c>
    </row>
    <row r="181" spans="1:11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15"/>
        <v>C</v>
      </c>
      <c r="G181">
        <f t="shared" si="16"/>
        <v>1</v>
      </c>
      <c r="H181">
        <f t="shared" si="17"/>
        <v>0.66666666666666663</v>
      </c>
      <c r="I181">
        <f t="shared" si="12"/>
        <v>1</v>
      </c>
      <c r="J181" t="b">
        <f t="shared" si="13"/>
        <v>1</v>
      </c>
      <c r="K181" t="b">
        <f t="shared" si="14"/>
        <v>1</v>
      </c>
    </row>
    <row r="182" spans="1:11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15"/>
        <v>C</v>
      </c>
      <c r="G182">
        <f t="shared" si="16"/>
        <v>1</v>
      </c>
      <c r="H182">
        <f t="shared" si="17"/>
        <v>1</v>
      </c>
      <c r="I182">
        <f t="shared" si="12"/>
        <v>2</v>
      </c>
      <c r="J182" t="b">
        <f t="shared" si="13"/>
        <v>1</v>
      </c>
      <c r="K182" t="b">
        <f t="shared" si="14"/>
        <v>1</v>
      </c>
    </row>
    <row r="183" spans="1:11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15"/>
        <v>C</v>
      </c>
      <c r="G183">
        <f t="shared" si="16"/>
        <v>2</v>
      </c>
      <c r="H183">
        <f t="shared" si="17"/>
        <v>1.3333333333333333</v>
      </c>
      <c r="I183">
        <f t="shared" si="12"/>
        <v>2</v>
      </c>
      <c r="J183" t="b">
        <f t="shared" si="13"/>
        <v>1</v>
      </c>
      <c r="K183" t="b">
        <f t="shared" si="14"/>
        <v>1</v>
      </c>
    </row>
    <row r="184" spans="1:11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15"/>
        <v>C</v>
      </c>
      <c r="G184">
        <f t="shared" si="16"/>
        <v>2</v>
      </c>
      <c r="H184">
        <f t="shared" si="17"/>
        <v>1.6666666666666665</v>
      </c>
      <c r="I184">
        <f t="shared" si="12"/>
        <v>2</v>
      </c>
      <c r="J184" t="b">
        <f t="shared" si="13"/>
        <v>1</v>
      </c>
      <c r="K184" t="b">
        <f t="shared" si="14"/>
        <v>1</v>
      </c>
    </row>
    <row r="185" spans="1:11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15"/>
        <v>C</v>
      </c>
      <c r="G185">
        <f t="shared" si="16"/>
        <v>2</v>
      </c>
      <c r="H185">
        <f t="shared" si="17"/>
        <v>1.9999999999999998</v>
      </c>
      <c r="I185">
        <f t="shared" si="12"/>
        <v>3</v>
      </c>
      <c r="J185" t="b">
        <f t="shared" si="13"/>
        <v>1</v>
      </c>
      <c r="K185" t="b">
        <f t="shared" si="14"/>
        <v>1</v>
      </c>
    </row>
    <row r="186" spans="1:11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15"/>
        <v>C</v>
      </c>
      <c r="G186">
        <f t="shared" si="16"/>
        <v>3</v>
      </c>
      <c r="H186">
        <f t="shared" si="17"/>
        <v>2.333333333333333</v>
      </c>
      <c r="I186">
        <f t="shared" si="12"/>
        <v>3</v>
      </c>
      <c r="J186" t="b">
        <f t="shared" si="13"/>
        <v>1</v>
      </c>
      <c r="K186" t="b">
        <f t="shared" si="14"/>
        <v>1</v>
      </c>
    </row>
    <row r="187" spans="1:11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15"/>
        <v>C</v>
      </c>
      <c r="G187">
        <f t="shared" si="16"/>
        <v>3</v>
      </c>
      <c r="H187">
        <f t="shared" si="17"/>
        <v>2.6666666666666665</v>
      </c>
      <c r="I187">
        <f t="shared" si="12"/>
        <v>3</v>
      </c>
      <c r="J187" t="b">
        <f t="shared" si="13"/>
        <v>1</v>
      </c>
      <c r="K187" t="b">
        <f t="shared" si="14"/>
        <v>1</v>
      </c>
    </row>
    <row r="188" spans="1:11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15"/>
        <v>C</v>
      </c>
      <c r="G188">
        <f t="shared" si="16"/>
        <v>3</v>
      </c>
      <c r="H188">
        <f t="shared" si="17"/>
        <v>3</v>
      </c>
      <c r="I188">
        <f t="shared" si="12"/>
        <v>4</v>
      </c>
      <c r="J188" t="b">
        <f t="shared" si="13"/>
        <v>1</v>
      </c>
      <c r="K188" t="b">
        <f t="shared" si="14"/>
        <v>1</v>
      </c>
    </row>
    <row r="189" spans="1:11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15"/>
        <v>C</v>
      </c>
      <c r="G189">
        <f t="shared" si="16"/>
        <v>4</v>
      </c>
      <c r="H189">
        <f t="shared" si="17"/>
        <v>3.3333333333333335</v>
      </c>
      <c r="I189">
        <f t="shared" si="12"/>
        <v>4</v>
      </c>
      <c r="J189" t="b">
        <f t="shared" si="13"/>
        <v>1</v>
      </c>
      <c r="K189" t="b">
        <f t="shared" si="14"/>
        <v>1</v>
      </c>
    </row>
    <row r="190" spans="1:11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15"/>
        <v>C</v>
      </c>
      <c r="G190">
        <f t="shared" si="16"/>
        <v>4</v>
      </c>
      <c r="H190">
        <f t="shared" si="17"/>
        <v>3.666666666666667</v>
      </c>
      <c r="I190">
        <f t="shared" si="12"/>
        <v>4</v>
      </c>
      <c r="J190" t="b">
        <f t="shared" si="13"/>
        <v>1</v>
      </c>
      <c r="K190" t="b">
        <f t="shared" si="14"/>
        <v>1</v>
      </c>
    </row>
    <row r="191" spans="1:11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15"/>
        <v>C</v>
      </c>
      <c r="G191">
        <f t="shared" si="16"/>
        <v>4</v>
      </c>
      <c r="H191">
        <f t="shared" si="17"/>
        <v>4</v>
      </c>
      <c r="I191">
        <f t="shared" si="12"/>
        <v>5</v>
      </c>
      <c r="J191" t="b">
        <f t="shared" si="13"/>
        <v>1</v>
      </c>
      <c r="K191" t="b">
        <f t="shared" si="14"/>
        <v>1</v>
      </c>
    </row>
    <row r="192" spans="1:11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15"/>
        <v>C</v>
      </c>
      <c r="G192">
        <f t="shared" si="16"/>
        <v>5</v>
      </c>
      <c r="H192">
        <f t="shared" si="17"/>
        <v>4.333333333333333</v>
      </c>
      <c r="I192">
        <f t="shared" si="12"/>
        <v>5</v>
      </c>
      <c r="J192" t="b">
        <f t="shared" si="13"/>
        <v>1</v>
      </c>
      <c r="K192" t="b">
        <f t="shared" si="14"/>
        <v>1</v>
      </c>
    </row>
    <row r="193" spans="1:11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15"/>
        <v>0</v>
      </c>
      <c r="G193">
        <f t="shared" si="16"/>
        <v>0</v>
      </c>
      <c r="H193">
        <f t="shared" si="17"/>
        <v>0</v>
      </c>
      <c r="I193">
        <f t="shared" si="12"/>
        <v>1</v>
      </c>
      <c r="J193" t="b">
        <f t="shared" si="13"/>
        <v>1</v>
      </c>
      <c r="K193" t="b">
        <f t="shared" si="14"/>
        <v>1</v>
      </c>
    </row>
    <row r="194" spans="1:11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si="15"/>
        <v>S</v>
      </c>
      <c r="G194">
        <f t="shared" si="16"/>
        <v>1</v>
      </c>
      <c r="H194">
        <f t="shared" si="17"/>
        <v>0.33333333333333331</v>
      </c>
      <c r="I194">
        <f t="shared" si="12"/>
        <v>1</v>
      </c>
      <c r="J194" t="b">
        <f t="shared" si="13"/>
        <v>1</v>
      </c>
      <c r="K194" t="b">
        <f t="shared" si="14"/>
        <v>1</v>
      </c>
    </row>
    <row r="195" spans="1:11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si="15"/>
        <v>S</v>
      </c>
      <c r="G195">
        <f t="shared" si="16"/>
        <v>1</v>
      </c>
      <c r="H195">
        <f t="shared" si="17"/>
        <v>0.66666666666666663</v>
      </c>
      <c r="I195">
        <f t="shared" ref="I195:I258" si="18">ROUNDDOWN(H195,0)+1</f>
        <v>1</v>
      </c>
      <c r="J195" t="b">
        <f t="shared" ref="J195:J258" si="19">E195=G195</f>
        <v>1</v>
      </c>
      <c r="K195" t="b">
        <f t="shared" ref="K195:K258" si="20">F195=D195</f>
        <v>1</v>
      </c>
    </row>
    <row r="196" spans="1:11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ref="F196:F259" si="21">IF(E196=0,0,IF(G195=0,IF(B196&gt;=10,"C","S"),F195))</f>
        <v>S</v>
      </c>
      <c r="G196">
        <f t="shared" ref="G196:G259" si="22">IF(AND(C195&gt;=20,G195&gt;=5), 0, IF(G195=0,1,MIN(I195,5)))</f>
        <v>1</v>
      </c>
      <c r="H196">
        <f t="shared" ref="H196:H259" si="23">IF(G196=0,0,H195+1/3)</f>
        <v>1</v>
      </c>
      <c r="I196">
        <f t="shared" si="18"/>
        <v>2</v>
      </c>
      <c r="J196" t="b">
        <f t="shared" si="19"/>
        <v>1</v>
      </c>
      <c r="K196" t="b">
        <f t="shared" si="20"/>
        <v>1</v>
      </c>
    </row>
    <row r="197" spans="1:11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21"/>
        <v>S</v>
      </c>
      <c r="G197">
        <f t="shared" si="22"/>
        <v>2</v>
      </c>
      <c r="H197">
        <f t="shared" si="23"/>
        <v>1.3333333333333333</v>
      </c>
      <c r="I197">
        <f t="shared" si="18"/>
        <v>2</v>
      </c>
      <c r="J197" t="b">
        <f t="shared" si="19"/>
        <v>1</v>
      </c>
      <c r="K197" t="b">
        <f t="shared" si="20"/>
        <v>1</v>
      </c>
    </row>
    <row r="198" spans="1:11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21"/>
        <v>S</v>
      </c>
      <c r="G198">
        <f t="shared" si="22"/>
        <v>2</v>
      </c>
      <c r="H198">
        <f t="shared" si="23"/>
        <v>1.6666666666666665</v>
      </c>
      <c r="I198">
        <f t="shared" si="18"/>
        <v>2</v>
      </c>
      <c r="J198" t="b">
        <f t="shared" si="19"/>
        <v>1</v>
      </c>
      <c r="K198" t="b">
        <f t="shared" si="20"/>
        <v>1</v>
      </c>
    </row>
    <row r="199" spans="1:11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21"/>
        <v>S</v>
      </c>
      <c r="G199">
        <f t="shared" si="22"/>
        <v>2</v>
      </c>
      <c r="H199">
        <f t="shared" si="23"/>
        <v>1.9999999999999998</v>
      </c>
      <c r="I199">
        <f t="shared" si="18"/>
        <v>3</v>
      </c>
      <c r="J199" t="b">
        <f t="shared" si="19"/>
        <v>1</v>
      </c>
      <c r="K199" t="b">
        <f t="shared" si="20"/>
        <v>1</v>
      </c>
    </row>
    <row r="200" spans="1:11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21"/>
        <v>S</v>
      </c>
      <c r="G200">
        <f t="shared" si="22"/>
        <v>3</v>
      </c>
      <c r="H200">
        <f t="shared" si="23"/>
        <v>2.333333333333333</v>
      </c>
      <c r="I200">
        <f t="shared" si="18"/>
        <v>3</v>
      </c>
      <c r="J200" t="b">
        <f t="shared" si="19"/>
        <v>1</v>
      </c>
      <c r="K200" t="b">
        <f t="shared" si="20"/>
        <v>1</v>
      </c>
    </row>
    <row r="201" spans="1:11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21"/>
        <v>S</v>
      </c>
      <c r="G201">
        <f t="shared" si="22"/>
        <v>3</v>
      </c>
      <c r="H201">
        <f t="shared" si="23"/>
        <v>2.6666666666666665</v>
      </c>
      <c r="I201">
        <f t="shared" si="18"/>
        <v>3</v>
      </c>
      <c r="J201" t="b">
        <f t="shared" si="19"/>
        <v>1</v>
      </c>
      <c r="K201" t="b">
        <f t="shared" si="20"/>
        <v>1</v>
      </c>
    </row>
    <row r="202" spans="1:11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str">
        <f t="shared" si="21"/>
        <v>S</v>
      </c>
      <c r="G202">
        <f t="shared" si="22"/>
        <v>3</v>
      </c>
      <c r="H202">
        <f t="shared" si="23"/>
        <v>3</v>
      </c>
      <c r="I202">
        <f t="shared" si="18"/>
        <v>4</v>
      </c>
      <c r="J202" t="b">
        <f t="shared" si="19"/>
        <v>1</v>
      </c>
      <c r="K202" t="b">
        <f t="shared" si="20"/>
        <v>1</v>
      </c>
    </row>
    <row r="203" spans="1:11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21"/>
        <v>S</v>
      </c>
      <c r="G203">
        <f t="shared" si="22"/>
        <v>4</v>
      </c>
      <c r="H203">
        <f t="shared" si="23"/>
        <v>3.3333333333333335</v>
      </c>
      <c r="I203">
        <f t="shared" si="18"/>
        <v>4</v>
      </c>
      <c r="J203" t="b">
        <f t="shared" si="19"/>
        <v>1</v>
      </c>
      <c r="K203" t="b">
        <f t="shared" si="20"/>
        <v>1</v>
      </c>
    </row>
    <row r="204" spans="1:11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21"/>
        <v>S</v>
      </c>
      <c r="G204">
        <f t="shared" si="22"/>
        <v>4</v>
      </c>
      <c r="H204">
        <f t="shared" si="23"/>
        <v>3.666666666666667</v>
      </c>
      <c r="I204">
        <f t="shared" si="18"/>
        <v>4</v>
      </c>
      <c r="J204" t="b">
        <f t="shared" si="19"/>
        <v>1</v>
      </c>
      <c r="K204" t="b">
        <f t="shared" si="20"/>
        <v>1</v>
      </c>
    </row>
    <row r="205" spans="1:11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21"/>
        <v>S</v>
      </c>
      <c r="G205">
        <f t="shared" si="22"/>
        <v>4</v>
      </c>
      <c r="H205">
        <f t="shared" si="23"/>
        <v>4</v>
      </c>
      <c r="I205">
        <f t="shared" si="18"/>
        <v>5</v>
      </c>
      <c r="J205" t="b">
        <f t="shared" si="19"/>
        <v>1</v>
      </c>
      <c r="K205" t="b">
        <f t="shared" si="20"/>
        <v>1</v>
      </c>
    </row>
    <row r="206" spans="1:11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21"/>
        <v>S</v>
      </c>
      <c r="G206">
        <f t="shared" si="22"/>
        <v>5</v>
      </c>
      <c r="H206">
        <f t="shared" si="23"/>
        <v>4.333333333333333</v>
      </c>
      <c r="I206">
        <f t="shared" si="18"/>
        <v>5</v>
      </c>
      <c r="J206" t="b">
        <f t="shared" si="19"/>
        <v>1</v>
      </c>
      <c r="K206" t="b">
        <f t="shared" si="20"/>
        <v>1</v>
      </c>
    </row>
    <row r="207" spans="1:11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21"/>
        <v>S</v>
      </c>
      <c r="G207">
        <f t="shared" si="22"/>
        <v>5</v>
      </c>
      <c r="H207">
        <f t="shared" si="23"/>
        <v>4.6666666666666661</v>
      </c>
      <c r="I207">
        <f t="shared" si="18"/>
        <v>5</v>
      </c>
      <c r="J207" t="b">
        <f t="shared" si="19"/>
        <v>1</v>
      </c>
      <c r="K207" t="b">
        <f t="shared" si="20"/>
        <v>1</v>
      </c>
    </row>
    <row r="208" spans="1:11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21"/>
        <v>S</v>
      </c>
      <c r="G208">
        <f t="shared" si="22"/>
        <v>5</v>
      </c>
      <c r="H208">
        <f t="shared" si="23"/>
        <v>4.9999999999999991</v>
      </c>
      <c r="I208">
        <f t="shared" si="18"/>
        <v>6</v>
      </c>
      <c r="J208" t="b">
        <f t="shared" si="19"/>
        <v>1</v>
      </c>
      <c r="K208" t="b">
        <f t="shared" si="20"/>
        <v>1</v>
      </c>
    </row>
    <row r="209" spans="1:11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21"/>
        <v>S</v>
      </c>
      <c r="G209">
        <f t="shared" si="22"/>
        <v>5</v>
      </c>
      <c r="H209">
        <f t="shared" si="23"/>
        <v>5.3333333333333321</v>
      </c>
      <c r="I209">
        <f t="shared" si="18"/>
        <v>6</v>
      </c>
      <c r="J209" t="b">
        <f t="shared" si="19"/>
        <v>1</v>
      </c>
      <c r="K209" t="b">
        <f t="shared" si="20"/>
        <v>1</v>
      </c>
    </row>
    <row r="210" spans="1:11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21"/>
        <v>S</v>
      </c>
      <c r="G210">
        <f t="shared" si="22"/>
        <v>5</v>
      </c>
      <c r="H210">
        <f t="shared" si="23"/>
        <v>5.6666666666666652</v>
      </c>
      <c r="I210">
        <f t="shared" si="18"/>
        <v>6</v>
      </c>
      <c r="J210" t="b">
        <f t="shared" si="19"/>
        <v>1</v>
      </c>
      <c r="K210" t="b">
        <f t="shared" si="20"/>
        <v>1</v>
      </c>
    </row>
    <row r="211" spans="1:11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si="21"/>
        <v>S</v>
      </c>
      <c r="G211">
        <f t="shared" si="22"/>
        <v>5</v>
      </c>
      <c r="H211">
        <f t="shared" si="23"/>
        <v>5.9999999999999982</v>
      </c>
      <c r="I211">
        <f t="shared" si="18"/>
        <v>7</v>
      </c>
      <c r="J211" t="b">
        <f t="shared" si="19"/>
        <v>1</v>
      </c>
      <c r="K211" t="b">
        <f t="shared" si="20"/>
        <v>1</v>
      </c>
    </row>
    <row r="212" spans="1:11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21"/>
        <v>0</v>
      </c>
      <c r="G212">
        <f t="shared" si="22"/>
        <v>0</v>
      </c>
      <c r="H212">
        <f t="shared" si="23"/>
        <v>0</v>
      </c>
      <c r="I212">
        <f t="shared" si="18"/>
        <v>1</v>
      </c>
      <c r="J212" t="b">
        <f t="shared" si="19"/>
        <v>1</v>
      </c>
      <c r="K212" t="b">
        <f t="shared" si="20"/>
        <v>1</v>
      </c>
    </row>
    <row r="213" spans="1:11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str">
        <f t="shared" si="21"/>
        <v>C</v>
      </c>
      <c r="G213">
        <f t="shared" si="22"/>
        <v>1</v>
      </c>
      <c r="H213">
        <f t="shared" si="23"/>
        <v>0.33333333333333331</v>
      </c>
      <c r="I213">
        <f t="shared" si="18"/>
        <v>1</v>
      </c>
      <c r="J213" t="b">
        <f t="shared" si="19"/>
        <v>1</v>
      </c>
      <c r="K213" t="b">
        <f t="shared" si="20"/>
        <v>1</v>
      </c>
    </row>
    <row r="214" spans="1:11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str">
        <f t="shared" si="21"/>
        <v>C</v>
      </c>
      <c r="G214">
        <f t="shared" si="22"/>
        <v>1</v>
      </c>
      <c r="H214">
        <f t="shared" si="23"/>
        <v>0.66666666666666663</v>
      </c>
      <c r="I214">
        <f t="shared" si="18"/>
        <v>1</v>
      </c>
      <c r="J214" t="b">
        <f t="shared" si="19"/>
        <v>1</v>
      </c>
      <c r="K214" t="b">
        <f t="shared" si="20"/>
        <v>1</v>
      </c>
    </row>
    <row r="215" spans="1:11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str">
        <f t="shared" si="21"/>
        <v>C</v>
      </c>
      <c r="G215">
        <f t="shared" si="22"/>
        <v>1</v>
      </c>
      <c r="H215">
        <f t="shared" si="23"/>
        <v>1</v>
      </c>
      <c r="I215">
        <f t="shared" si="18"/>
        <v>2</v>
      </c>
      <c r="J215" t="b">
        <f t="shared" si="19"/>
        <v>1</v>
      </c>
      <c r="K215" t="b">
        <f t="shared" si="20"/>
        <v>1</v>
      </c>
    </row>
    <row r="216" spans="1:11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21"/>
        <v>C</v>
      </c>
      <c r="G216">
        <f t="shared" si="22"/>
        <v>2</v>
      </c>
      <c r="H216">
        <f t="shared" si="23"/>
        <v>1.3333333333333333</v>
      </c>
      <c r="I216">
        <f t="shared" si="18"/>
        <v>2</v>
      </c>
      <c r="J216" t="b">
        <f t="shared" si="19"/>
        <v>0</v>
      </c>
      <c r="K216" t="b">
        <f t="shared" si="20"/>
        <v>1</v>
      </c>
    </row>
    <row r="217" spans="1:11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str">
        <f t="shared" si="21"/>
        <v>C</v>
      </c>
      <c r="G217">
        <f t="shared" si="22"/>
        <v>2</v>
      </c>
      <c r="H217">
        <f t="shared" si="23"/>
        <v>1.6666666666666665</v>
      </c>
      <c r="I217">
        <f t="shared" si="18"/>
        <v>2</v>
      </c>
      <c r="J217" t="b">
        <f t="shared" si="19"/>
        <v>1</v>
      </c>
      <c r="K217" t="b">
        <f t="shared" si="20"/>
        <v>1</v>
      </c>
    </row>
    <row r="218" spans="1:11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21"/>
        <v>C</v>
      </c>
      <c r="G218">
        <f t="shared" si="22"/>
        <v>2</v>
      </c>
      <c r="H218">
        <f t="shared" si="23"/>
        <v>1.9999999999999998</v>
      </c>
      <c r="I218">
        <f t="shared" si="18"/>
        <v>3</v>
      </c>
      <c r="J218" t="b">
        <f t="shared" si="19"/>
        <v>1</v>
      </c>
      <c r="K218" t="b">
        <f t="shared" si="20"/>
        <v>1</v>
      </c>
    </row>
    <row r="219" spans="1:11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21"/>
        <v>C</v>
      </c>
      <c r="G219">
        <f t="shared" si="22"/>
        <v>3</v>
      </c>
      <c r="H219">
        <f t="shared" si="23"/>
        <v>2.333333333333333</v>
      </c>
      <c r="I219">
        <f t="shared" si="18"/>
        <v>3</v>
      </c>
      <c r="J219" t="b">
        <f t="shared" si="19"/>
        <v>1</v>
      </c>
      <c r="K219" t="b">
        <f t="shared" si="20"/>
        <v>1</v>
      </c>
    </row>
    <row r="220" spans="1:11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21"/>
        <v>C</v>
      </c>
      <c r="G220">
        <f t="shared" si="22"/>
        <v>3</v>
      </c>
      <c r="H220">
        <f t="shared" si="23"/>
        <v>2.6666666666666665</v>
      </c>
      <c r="I220">
        <f t="shared" si="18"/>
        <v>3</v>
      </c>
      <c r="J220" t="b">
        <f t="shared" si="19"/>
        <v>1</v>
      </c>
      <c r="K220" t="b">
        <f t="shared" si="20"/>
        <v>1</v>
      </c>
    </row>
    <row r="221" spans="1:11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str">
        <f t="shared" si="21"/>
        <v>C</v>
      </c>
      <c r="G221">
        <f t="shared" si="22"/>
        <v>3</v>
      </c>
      <c r="H221">
        <f t="shared" si="23"/>
        <v>3</v>
      </c>
      <c r="I221">
        <f t="shared" si="18"/>
        <v>4</v>
      </c>
      <c r="J221" t="b">
        <f t="shared" si="19"/>
        <v>1</v>
      </c>
      <c r="K221" t="b">
        <f t="shared" si="20"/>
        <v>1</v>
      </c>
    </row>
    <row r="222" spans="1:11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str">
        <f t="shared" si="21"/>
        <v>C</v>
      </c>
      <c r="G222">
        <f t="shared" si="22"/>
        <v>4</v>
      </c>
      <c r="H222">
        <f t="shared" si="23"/>
        <v>3.3333333333333335</v>
      </c>
      <c r="I222">
        <f t="shared" si="18"/>
        <v>4</v>
      </c>
      <c r="J222" t="b">
        <f t="shared" si="19"/>
        <v>1</v>
      </c>
      <c r="K222" t="b">
        <f t="shared" si="20"/>
        <v>1</v>
      </c>
    </row>
    <row r="223" spans="1:11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21"/>
        <v>C</v>
      </c>
      <c r="G223">
        <f t="shared" si="22"/>
        <v>4</v>
      </c>
      <c r="H223">
        <f t="shared" si="23"/>
        <v>3.666666666666667</v>
      </c>
      <c r="I223">
        <f t="shared" si="18"/>
        <v>4</v>
      </c>
      <c r="J223" t="b">
        <f t="shared" si="19"/>
        <v>1</v>
      </c>
      <c r="K223" t="b">
        <f t="shared" si="20"/>
        <v>1</v>
      </c>
    </row>
    <row r="224" spans="1:11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21"/>
        <v>C</v>
      </c>
      <c r="G224">
        <f t="shared" si="22"/>
        <v>4</v>
      </c>
      <c r="H224">
        <f t="shared" si="23"/>
        <v>4</v>
      </c>
      <c r="I224">
        <f t="shared" si="18"/>
        <v>5</v>
      </c>
      <c r="J224" t="b">
        <f t="shared" si="19"/>
        <v>1</v>
      </c>
      <c r="K224" t="b">
        <f t="shared" si="20"/>
        <v>1</v>
      </c>
    </row>
    <row r="225" spans="1:11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21"/>
        <v>C</v>
      </c>
      <c r="G225">
        <f t="shared" si="22"/>
        <v>5</v>
      </c>
      <c r="H225">
        <f t="shared" si="23"/>
        <v>4.333333333333333</v>
      </c>
      <c r="I225">
        <f t="shared" si="18"/>
        <v>5</v>
      </c>
      <c r="J225" t="b">
        <f t="shared" si="19"/>
        <v>1</v>
      </c>
      <c r="K225" t="b">
        <f t="shared" si="20"/>
        <v>1</v>
      </c>
    </row>
    <row r="226" spans="1:11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21"/>
        <v>C</v>
      </c>
      <c r="G226">
        <f t="shared" si="22"/>
        <v>5</v>
      </c>
      <c r="H226">
        <f t="shared" si="23"/>
        <v>4.6666666666666661</v>
      </c>
      <c r="I226">
        <f t="shared" si="18"/>
        <v>5</v>
      </c>
      <c r="J226" t="b">
        <f t="shared" si="19"/>
        <v>1</v>
      </c>
      <c r="K226" t="b">
        <f t="shared" si="20"/>
        <v>1</v>
      </c>
    </row>
    <row r="227" spans="1:11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21"/>
        <v>0</v>
      </c>
      <c r="G227">
        <f t="shared" si="22"/>
        <v>0</v>
      </c>
      <c r="H227">
        <f t="shared" si="23"/>
        <v>0</v>
      </c>
      <c r="I227">
        <f t="shared" si="18"/>
        <v>1</v>
      </c>
      <c r="J227" t="b">
        <f t="shared" si="19"/>
        <v>1</v>
      </c>
      <c r="K227" t="b">
        <f t="shared" si="20"/>
        <v>1</v>
      </c>
    </row>
    <row r="228" spans="1:11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21"/>
        <v>S</v>
      </c>
      <c r="G228">
        <f t="shared" si="22"/>
        <v>1</v>
      </c>
      <c r="H228">
        <f t="shared" si="23"/>
        <v>0.33333333333333331</v>
      </c>
      <c r="I228">
        <f t="shared" si="18"/>
        <v>1</v>
      </c>
      <c r="J228" t="b">
        <f t="shared" si="19"/>
        <v>1</v>
      </c>
      <c r="K228" t="b">
        <f t="shared" si="20"/>
        <v>1</v>
      </c>
    </row>
    <row r="229" spans="1:11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21"/>
        <v>S</v>
      </c>
      <c r="G229">
        <f t="shared" si="22"/>
        <v>1</v>
      </c>
      <c r="H229">
        <f t="shared" si="23"/>
        <v>0.66666666666666663</v>
      </c>
      <c r="I229">
        <f t="shared" si="18"/>
        <v>1</v>
      </c>
      <c r="J229" t="b">
        <f t="shared" si="19"/>
        <v>1</v>
      </c>
      <c r="K229" t="b">
        <f t="shared" si="20"/>
        <v>1</v>
      </c>
    </row>
    <row r="230" spans="1:11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21"/>
        <v>S</v>
      </c>
      <c r="G230">
        <f t="shared" si="22"/>
        <v>1</v>
      </c>
      <c r="H230">
        <f t="shared" si="23"/>
        <v>1</v>
      </c>
      <c r="I230">
        <f t="shared" si="18"/>
        <v>2</v>
      </c>
      <c r="J230" t="b">
        <f t="shared" si="19"/>
        <v>1</v>
      </c>
      <c r="K230" t="b">
        <f t="shared" si="20"/>
        <v>1</v>
      </c>
    </row>
    <row r="231" spans="1:11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21"/>
        <v>S</v>
      </c>
      <c r="G231">
        <f t="shared" si="22"/>
        <v>2</v>
      </c>
      <c r="H231">
        <f t="shared" si="23"/>
        <v>1.3333333333333333</v>
      </c>
      <c r="I231">
        <f t="shared" si="18"/>
        <v>2</v>
      </c>
      <c r="J231" t="b">
        <f t="shared" si="19"/>
        <v>1</v>
      </c>
      <c r="K231" t="b">
        <f t="shared" si="20"/>
        <v>1</v>
      </c>
    </row>
    <row r="232" spans="1:11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21"/>
        <v>S</v>
      </c>
      <c r="G232">
        <f t="shared" si="22"/>
        <v>2</v>
      </c>
      <c r="H232">
        <f t="shared" si="23"/>
        <v>1.6666666666666665</v>
      </c>
      <c r="I232">
        <f t="shared" si="18"/>
        <v>2</v>
      </c>
      <c r="J232" t="b">
        <f t="shared" si="19"/>
        <v>1</v>
      </c>
      <c r="K232" t="b">
        <f t="shared" si="20"/>
        <v>1</v>
      </c>
    </row>
    <row r="233" spans="1:11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21"/>
        <v>S</v>
      </c>
      <c r="G233">
        <f t="shared" si="22"/>
        <v>2</v>
      </c>
      <c r="H233">
        <f t="shared" si="23"/>
        <v>1.9999999999999998</v>
      </c>
      <c r="I233">
        <f t="shared" si="18"/>
        <v>3</v>
      </c>
      <c r="J233" t="b">
        <f t="shared" si="19"/>
        <v>1</v>
      </c>
      <c r="K233" t="b">
        <f t="shared" si="20"/>
        <v>1</v>
      </c>
    </row>
    <row r="234" spans="1:11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21"/>
        <v>S</v>
      </c>
      <c r="G234">
        <f t="shared" si="22"/>
        <v>3</v>
      </c>
      <c r="H234">
        <f t="shared" si="23"/>
        <v>2.333333333333333</v>
      </c>
      <c r="I234">
        <f t="shared" si="18"/>
        <v>3</v>
      </c>
      <c r="J234" t="b">
        <f t="shared" si="19"/>
        <v>1</v>
      </c>
      <c r="K234" t="b">
        <f t="shared" si="20"/>
        <v>1</v>
      </c>
    </row>
    <row r="235" spans="1:11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21"/>
        <v>S</v>
      </c>
      <c r="G235">
        <f t="shared" si="22"/>
        <v>3</v>
      </c>
      <c r="H235">
        <f t="shared" si="23"/>
        <v>2.6666666666666665</v>
      </c>
      <c r="I235">
        <f t="shared" si="18"/>
        <v>3</v>
      </c>
      <c r="J235" t="b">
        <f t="shared" si="19"/>
        <v>1</v>
      </c>
      <c r="K235" t="b">
        <f t="shared" si="20"/>
        <v>1</v>
      </c>
    </row>
    <row r="236" spans="1:11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21"/>
        <v>S</v>
      </c>
      <c r="G236">
        <f t="shared" si="22"/>
        <v>3</v>
      </c>
      <c r="H236">
        <f t="shared" si="23"/>
        <v>3</v>
      </c>
      <c r="I236">
        <f t="shared" si="18"/>
        <v>4</v>
      </c>
      <c r="J236" t="b">
        <f t="shared" si="19"/>
        <v>1</v>
      </c>
      <c r="K236" t="b">
        <f t="shared" si="20"/>
        <v>1</v>
      </c>
    </row>
    <row r="237" spans="1:11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21"/>
        <v>S</v>
      </c>
      <c r="G237">
        <f t="shared" si="22"/>
        <v>4</v>
      </c>
      <c r="H237">
        <f t="shared" si="23"/>
        <v>3.3333333333333335</v>
      </c>
      <c r="I237">
        <f t="shared" si="18"/>
        <v>4</v>
      </c>
      <c r="J237" t="b">
        <f t="shared" si="19"/>
        <v>1</v>
      </c>
      <c r="K237" t="b">
        <f t="shared" si="20"/>
        <v>1</v>
      </c>
    </row>
    <row r="238" spans="1:11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21"/>
        <v>S</v>
      </c>
      <c r="G238">
        <f t="shared" si="22"/>
        <v>4</v>
      </c>
      <c r="H238">
        <f t="shared" si="23"/>
        <v>3.666666666666667</v>
      </c>
      <c r="I238">
        <f t="shared" si="18"/>
        <v>4</v>
      </c>
      <c r="J238" t="b">
        <f t="shared" si="19"/>
        <v>1</v>
      </c>
      <c r="K238" t="b">
        <f t="shared" si="20"/>
        <v>1</v>
      </c>
    </row>
    <row r="239" spans="1:11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21"/>
        <v>S</v>
      </c>
      <c r="G239">
        <f t="shared" si="22"/>
        <v>4</v>
      </c>
      <c r="H239">
        <f t="shared" si="23"/>
        <v>4</v>
      </c>
      <c r="I239">
        <f t="shared" si="18"/>
        <v>5</v>
      </c>
      <c r="J239" t="b">
        <f t="shared" si="19"/>
        <v>1</v>
      </c>
      <c r="K239" t="b">
        <f t="shared" si="20"/>
        <v>1</v>
      </c>
    </row>
    <row r="240" spans="1:11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21"/>
        <v>S</v>
      </c>
      <c r="G240">
        <f t="shared" si="22"/>
        <v>5</v>
      </c>
      <c r="H240">
        <f t="shared" si="23"/>
        <v>4.333333333333333</v>
      </c>
      <c r="I240">
        <f t="shared" si="18"/>
        <v>5</v>
      </c>
      <c r="J240" t="b">
        <f t="shared" si="19"/>
        <v>1</v>
      </c>
      <c r="K240" t="b">
        <f t="shared" si="20"/>
        <v>1</v>
      </c>
    </row>
    <row r="241" spans="1:11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21"/>
        <v>0</v>
      </c>
      <c r="G241">
        <f t="shared" si="22"/>
        <v>0</v>
      </c>
      <c r="H241">
        <f t="shared" si="23"/>
        <v>0</v>
      </c>
      <c r="I241">
        <f t="shared" si="18"/>
        <v>1</v>
      </c>
      <c r="J241" t="b">
        <f t="shared" si="19"/>
        <v>1</v>
      </c>
      <c r="K241" t="b">
        <f t="shared" si="20"/>
        <v>1</v>
      </c>
    </row>
    <row r="242" spans="1:11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21"/>
        <v>S</v>
      </c>
      <c r="G242">
        <f t="shared" si="22"/>
        <v>1</v>
      </c>
      <c r="H242">
        <f t="shared" si="23"/>
        <v>0.33333333333333331</v>
      </c>
      <c r="I242">
        <f t="shared" si="18"/>
        <v>1</v>
      </c>
      <c r="J242" t="b">
        <f t="shared" si="19"/>
        <v>1</v>
      </c>
      <c r="K242" t="b">
        <f t="shared" si="20"/>
        <v>1</v>
      </c>
    </row>
    <row r="243" spans="1:11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21"/>
        <v>S</v>
      </c>
      <c r="G243">
        <f t="shared" si="22"/>
        <v>1</v>
      </c>
      <c r="H243">
        <f t="shared" si="23"/>
        <v>0.66666666666666663</v>
      </c>
      <c r="I243">
        <f t="shared" si="18"/>
        <v>1</v>
      </c>
      <c r="J243" t="b">
        <f t="shared" si="19"/>
        <v>1</v>
      </c>
      <c r="K243" t="b">
        <f t="shared" si="20"/>
        <v>1</v>
      </c>
    </row>
    <row r="244" spans="1:11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21"/>
        <v>S</v>
      </c>
      <c r="G244">
        <f t="shared" si="22"/>
        <v>1</v>
      </c>
      <c r="H244">
        <f t="shared" si="23"/>
        <v>1</v>
      </c>
      <c r="I244">
        <f t="shared" si="18"/>
        <v>2</v>
      </c>
      <c r="J244" t="b">
        <f t="shared" si="19"/>
        <v>1</v>
      </c>
      <c r="K244" t="b">
        <f t="shared" si="20"/>
        <v>1</v>
      </c>
    </row>
    <row r="245" spans="1:11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21"/>
        <v>S</v>
      </c>
      <c r="G245">
        <f t="shared" si="22"/>
        <v>2</v>
      </c>
      <c r="H245">
        <f t="shared" si="23"/>
        <v>1.3333333333333333</v>
      </c>
      <c r="I245">
        <f t="shared" si="18"/>
        <v>2</v>
      </c>
      <c r="J245" t="b">
        <f t="shared" si="19"/>
        <v>1</v>
      </c>
      <c r="K245" t="b">
        <f t="shared" si="20"/>
        <v>1</v>
      </c>
    </row>
    <row r="246" spans="1:11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21"/>
        <v>S</v>
      </c>
      <c r="G246">
        <f t="shared" si="22"/>
        <v>2</v>
      </c>
      <c r="H246">
        <f t="shared" si="23"/>
        <v>1.6666666666666665</v>
      </c>
      <c r="I246">
        <f t="shared" si="18"/>
        <v>2</v>
      </c>
      <c r="J246" t="b">
        <f t="shared" si="19"/>
        <v>1</v>
      </c>
      <c r="K246" t="b">
        <f t="shared" si="20"/>
        <v>1</v>
      </c>
    </row>
    <row r="247" spans="1:11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21"/>
        <v>S</v>
      </c>
      <c r="G247">
        <f t="shared" si="22"/>
        <v>2</v>
      </c>
      <c r="H247">
        <f t="shared" si="23"/>
        <v>1.9999999999999998</v>
      </c>
      <c r="I247">
        <f t="shared" si="18"/>
        <v>3</v>
      </c>
      <c r="J247" t="b">
        <f t="shared" si="19"/>
        <v>1</v>
      </c>
      <c r="K247" t="b">
        <f t="shared" si="20"/>
        <v>1</v>
      </c>
    </row>
    <row r="248" spans="1:11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21"/>
        <v>S</v>
      </c>
      <c r="G248">
        <f t="shared" si="22"/>
        <v>3</v>
      </c>
      <c r="H248">
        <f t="shared" si="23"/>
        <v>2.333333333333333</v>
      </c>
      <c r="I248">
        <f t="shared" si="18"/>
        <v>3</v>
      </c>
      <c r="J248" t="b">
        <f t="shared" si="19"/>
        <v>1</v>
      </c>
      <c r="K248" t="b">
        <f t="shared" si="20"/>
        <v>1</v>
      </c>
    </row>
    <row r="249" spans="1:11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21"/>
        <v>S</v>
      </c>
      <c r="G249">
        <f t="shared" si="22"/>
        <v>3</v>
      </c>
      <c r="H249">
        <f t="shared" si="23"/>
        <v>2.6666666666666665</v>
      </c>
      <c r="I249">
        <f t="shared" si="18"/>
        <v>3</v>
      </c>
      <c r="J249" t="b">
        <f t="shared" si="19"/>
        <v>1</v>
      </c>
      <c r="K249" t="b">
        <f t="shared" si="20"/>
        <v>1</v>
      </c>
    </row>
    <row r="250" spans="1:11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21"/>
        <v>S</v>
      </c>
      <c r="G250">
        <f t="shared" si="22"/>
        <v>3</v>
      </c>
      <c r="H250">
        <f t="shared" si="23"/>
        <v>3</v>
      </c>
      <c r="I250">
        <f t="shared" si="18"/>
        <v>4</v>
      </c>
      <c r="J250" t="b">
        <f t="shared" si="19"/>
        <v>1</v>
      </c>
      <c r="K250" t="b">
        <f t="shared" si="20"/>
        <v>1</v>
      </c>
    </row>
    <row r="251" spans="1:11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21"/>
        <v>S</v>
      </c>
      <c r="G251">
        <f t="shared" si="22"/>
        <v>4</v>
      </c>
      <c r="H251">
        <f t="shared" si="23"/>
        <v>3.3333333333333335</v>
      </c>
      <c r="I251">
        <f t="shared" si="18"/>
        <v>4</v>
      </c>
      <c r="J251" t="b">
        <f t="shared" si="19"/>
        <v>1</v>
      </c>
      <c r="K251" t="b">
        <f t="shared" si="20"/>
        <v>1</v>
      </c>
    </row>
    <row r="252" spans="1:11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21"/>
        <v>S</v>
      </c>
      <c r="G252">
        <f t="shared" si="22"/>
        <v>4</v>
      </c>
      <c r="H252">
        <f t="shared" si="23"/>
        <v>3.666666666666667</v>
      </c>
      <c r="I252">
        <f t="shared" si="18"/>
        <v>4</v>
      </c>
      <c r="J252" t="b">
        <f t="shared" si="19"/>
        <v>1</v>
      </c>
      <c r="K252" t="b">
        <f t="shared" si="20"/>
        <v>1</v>
      </c>
    </row>
    <row r="253" spans="1:11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21"/>
        <v>S</v>
      </c>
      <c r="G253">
        <f t="shared" si="22"/>
        <v>4</v>
      </c>
      <c r="H253">
        <f t="shared" si="23"/>
        <v>4</v>
      </c>
      <c r="I253">
        <f t="shared" si="18"/>
        <v>5</v>
      </c>
      <c r="J253" t="b">
        <f t="shared" si="19"/>
        <v>1</v>
      </c>
      <c r="K253" t="b">
        <f t="shared" si="20"/>
        <v>1</v>
      </c>
    </row>
    <row r="254" spans="1:11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21"/>
        <v>S</v>
      </c>
      <c r="G254">
        <f t="shared" si="22"/>
        <v>5</v>
      </c>
      <c r="H254">
        <f t="shared" si="23"/>
        <v>4.333333333333333</v>
      </c>
      <c r="I254">
        <f t="shared" si="18"/>
        <v>5</v>
      </c>
      <c r="J254" t="b">
        <f t="shared" si="19"/>
        <v>1</v>
      </c>
      <c r="K254" t="b">
        <f t="shared" si="20"/>
        <v>1</v>
      </c>
    </row>
    <row r="255" spans="1:11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21"/>
        <v>0</v>
      </c>
      <c r="G255">
        <f t="shared" si="22"/>
        <v>0</v>
      </c>
      <c r="H255">
        <f t="shared" si="23"/>
        <v>0</v>
      </c>
      <c r="I255">
        <f t="shared" si="18"/>
        <v>1</v>
      </c>
      <c r="J255" t="b">
        <f t="shared" si="19"/>
        <v>1</v>
      </c>
      <c r="K255" t="b">
        <f t="shared" si="20"/>
        <v>1</v>
      </c>
    </row>
    <row r="256" spans="1:11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21"/>
        <v>C</v>
      </c>
      <c r="G256">
        <f t="shared" si="22"/>
        <v>1</v>
      </c>
      <c r="H256">
        <f t="shared" si="23"/>
        <v>0.33333333333333331</v>
      </c>
      <c r="I256">
        <f t="shared" si="18"/>
        <v>1</v>
      </c>
      <c r="J256" t="b">
        <f t="shared" si="19"/>
        <v>1</v>
      </c>
      <c r="K256" t="b">
        <f t="shared" si="20"/>
        <v>1</v>
      </c>
    </row>
    <row r="257" spans="1:11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21"/>
        <v>C</v>
      </c>
      <c r="G257">
        <f t="shared" si="22"/>
        <v>1</v>
      </c>
      <c r="H257">
        <f t="shared" si="23"/>
        <v>0.66666666666666663</v>
      </c>
      <c r="I257">
        <f t="shared" si="18"/>
        <v>1</v>
      </c>
      <c r="J257" t="b">
        <f t="shared" si="19"/>
        <v>1</v>
      </c>
      <c r="K257" t="b">
        <f t="shared" si="20"/>
        <v>1</v>
      </c>
    </row>
    <row r="258" spans="1:11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si="21"/>
        <v>C</v>
      </c>
      <c r="G258">
        <f t="shared" si="22"/>
        <v>1</v>
      </c>
      <c r="H258">
        <f t="shared" si="23"/>
        <v>1</v>
      </c>
      <c r="I258">
        <f t="shared" si="18"/>
        <v>2</v>
      </c>
      <c r="J258" t="b">
        <f t="shared" si="19"/>
        <v>1</v>
      </c>
      <c r="K258" t="b">
        <f t="shared" si="20"/>
        <v>1</v>
      </c>
    </row>
    <row r="259" spans="1:11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si="21"/>
        <v>C</v>
      </c>
      <c r="G259">
        <f t="shared" si="22"/>
        <v>2</v>
      </c>
      <c r="H259">
        <f t="shared" si="23"/>
        <v>1.3333333333333333</v>
      </c>
      <c r="I259">
        <f t="shared" ref="I259:I322" si="24">ROUNDDOWN(H259,0)+1</f>
        <v>2</v>
      </c>
      <c r="J259" t="b">
        <f t="shared" ref="J259:J322" si="25">E259=G259</f>
        <v>1</v>
      </c>
      <c r="K259" t="b">
        <f t="shared" ref="K259:K322" si="26">F259=D259</f>
        <v>1</v>
      </c>
    </row>
    <row r="260" spans="1:11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str">
        <f t="shared" ref="F260:F323" si="27">IF(E260=0,0,IF(G259=0,IF(B260&gt;=10,"C","S"),F259))</f>
        <v>C</v>
      </c>
      <c r="G260">
        <f t="shared" ref="G260:G323" si="28">IF(AND(C259&gt;=20,G259&gt;=5), 0, IF(G259=0,1,MIN(I259,5)))</f>
        <v>2</v>
      </c>
      <c r="H260">
        <f t="shared" ref="H260:H323" si="29">IF(G260=0,0,H259+1/3)</f>
        <v>1.6666666666666665</v>
      </c>
      <c r="I260">
        <f t="shared" si="24"/>
        <v>2</v>
      </c>
      <c r="J260" t="b">
        <f t="shared" si="25"/>
        <v>1</v>
      </c>
      <c r="K260" t="b">
        <f t="shared" si="26"/>
        <v>1</v>
      </c>
    </row>
    <row r="261" spans="1:11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27"/>
        <v>C</v>
      </c>
      <c r="G261">
        <f t="shared" si="28"/>
        <v>2</v>
      </c>
      <c r="H261">
        <f t="shared" si="29"/>
        <v>1.9999999999999998</v>
      </c>
      <c r="I261">
        <f t="shared" si="24"/>
        <v>3</v>
      </c>
      <c r="J261" t="b">
        <f t="shared" si="25"/>
        <v>1</v>
      </c>
      <c r="K261" t="b">
        <f t="shared" si="26"/>
        <v>1</v>
      </c>
    </row>
    <row r="262" spans="1:11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27"/>
        <v>C</v>
      </c>
      <c r="G262">
        <f t="shared" si="28"/>
        <v>3</v>
      </c>
      <c r="H262">
        <f t="shared" si="29"/>
        <v>2.333333333333333</v>
      </c>
      <c r="I262">
        <f t="shared" si="24"/>
        <v>3</v>
      </c>
      <c r="J262" t="b">
        <f t="shared" si="25"/>
        <v>1</v>
      </c>
      <c r="K262" t="b">
        <f t="shared" si="26"/>
        <v>1</v>
      </c>
    </row>
    <row r="263" spans="1:11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27"/>
        <v>C</v>
      </c>
      <c r="G263">
        <f t="shared" si="28"/>
        <v>3</v>
      </c>
      <c r="H263">
        <f t="shared" si="29"/>
        <v>2.6666666666666665</v>
      </c>
      <c r="I263">
        <f t="shared" si="24"/>
        <v>3</v>
      </c>
      <c r="J263" t="b">
        <f t="shared" si="25"/>
        <v>1</v>
      </c>
      <c r="K263" t="b">
        <f t="shared" si="26"/>
        <v>1</v>
      </c>
    </row>
    <row r="264" spans="1:11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27"/>
        <v>C</v>
      </c>
      <c r="G264">
        <f t="shared" si="28"/>
        <v>3</v>
      </c>
      <c r="H264">
        <f t="shared" si="29"/>
        <v>3</v>
      </c>
      <c r="I264">
        <f t="shared" si="24"/>
        <v>4</v>
      </c>
      <c r="J264" t="b">
        <f t="shared" si="25"/>
        <v>1</v>
      </c>
      <c r="K264" t="b">
        <f t="shared" si="26"/>
        <v>1</v>
      </c>
    </row>
    <row r="265" spans="1:11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27"/>
        <v>C</v>
      </c>
      <c r="G265">
        <f t="shared" si="28"/>
        <v>4</v>
      </c>
      <c r="H265">
        <f t="shared" si="29"/>
        <v>3.3333333333333335</v>
      </c>
      <c r="I265">
        <f t="shared" si="24"/>
        <v>4</v>
      </c>
      <c r="J265" t="b">
        <f t="shared" si="25"/>
        <v>1</v>
      </c>
      <c r="K265" t="b">
        <f t="shared" si="26"/>
        <v>1</v>
      </c>
    </row>
    <row r="266" spans="1:11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27"/>
        <v>C</v>
      </c>
      <c r="G266">
        <f t="shared" si="28"/>
        <v>4</v>
      </c>
      <c r="H266">
        <f t="shared" si="29"/>
        <v>3.666666666666667</v>
      </c>
      <c r="I266">
        <f t="shared" si="24"/>
        <v>4</v>
      </c>
      <c r="J266" t="b">
        <f t="shared" si="25"/>
        <v>1</v>
      </c>
      <c r="K266" t="b">
        <f t="shared" si="26"/>
        <v>1</v>
      </c>
    </row>
    <row r="267" spans="1:11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str">
        <f t="shared" si="27"/>
        <v>C</v>
      </c>
      <c r="G267">
        <f t="shared" si="28"/>
        <v>4</v>
      </c>
      <c r="H267">
        <f t="shared" si="29"/>
        <v>4</v>
      </c>
      <c r="I267">
        <f t="shared" si="24"/>
        <v>5</v>
      </c>
      <c r="J267" t="b">
        <f t="shared" si="25"/>
        <v>1</v>
      </c>
      <c r="K267" t="b">
        <f t="shared" si="26"/>
        <v>1</v>
      </c>
    </row>
    <row r="268" spans="1:11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27"/>
        <v>C</v>
      </c>
      <c r="G268">
        <f t="shared" si="28"/>
        <v>5</v>
      </c>
      <c r="H268">
        <f t="shared" si="29"/>
        <v>4.333333333333333</v>
      </c>
      <c r="I268">
        <f t="shared" si="24"/>
        <v>5</v>
      </c>
      <c r="J268" t="b">
        <f t="shared" si="25"/>
        <v>1</v>
      </c>
      <c r="K268" t="b">
        <f t="shared" si="26"/>
        <v>1</v>
      </c>
    </row>
    <row r="269" spans="1:11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27"/>
        <v>0</v>
      </c>
      <c r="G269">
        <f t="shared" si="28"/>
        <v>0</v>
      </c>
      <c r="H269">
        <f t="shared" si="29"/>
        <v>0</v>
      </c>
      <c r="I269">
        <f t="shared" si="24"/>
        <v>1</v>
      </c>
      <c r="J269" t="b">
        <f t="shared" si="25"/>
        <v>1</v>
      </c>
      <c r="K269" t="b">
        <f t="shared" si="26"/>
        <v>1</v>
      </c>
    </row>
    <row r="270" spans="1:11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str">
        <f t="shared" si="27"/>
        <v>C</v>
      </c>
      <c r="G270">
        <f t="shared" si="28"/>
        <v>1</v>
      </c>
      <c r="H270">
        <f t="shared" si="29"/>
        <v>0.33333333333333331</v>
      </c>
      <c r="I270">
        <f t="shared" si="24"/>
        <v>1</v>
      </c>
      <c r="J270" t="b">
        <f t="shared" si="25"/>
        <v>1</v>
      </c>
      <c r="K270" t="b">
        <f t="shared" si="26"/>
        <v>1</v>
      </c>
    </row>
    <row r="271" spans="1:11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27"/>
        <v>C</v>
      </c>
      <c r="G271">
        <f t="shared" si="28"/>
        <v>1</v>
      </c>
      <c r="H271">
        <f t="shared" si="29"/>
        <v>0.66666666666666663</v>
      </c>
      <c r="I271">
        <f t="shared" si="24"/>
        <v>1</v>
      </c>
      <c r="J271" t="b">
        <f t="shared" si="25"/>
        <v>1</v>
      </c>
      <c r="K271" t="b">
        <f t="shared" si="26"/>
        <v>1</v>
      </c>
    </row>
    <row r="272" spans="1:11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27"/>
        <v>C</v>
      </c>
      <c r="G272">
        <f t="shared" si="28"/>
        <v>1</v>
      </c>
      <c r="H272">
        <f t="shared" si="29"/>
        <v>1</v>
      </c>
      <c r="I272">
        <f t="shared" si="24"/>
        <v>2</v>
      </c>
      <c r="J272" t="b">
        <f t="shared" si="25"/>
        <v>1</v>
      </c>
      <c r="K272" t="b">
        <f t="shared" si="26"/>
        <v>1</v>
      </c>
    </row>
    <row r="273" spans="1:11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27"/>
        <v>C</v>
      </c>
      <c r="G273">
        <f t="shared" si="28"/>
        <v>2</v>
      </c>
      <c r="H273">
        <f t="shared" si="29"/>
        <v>1.3333333333333333</v>
      </c>
      <c r="I273">
        <f t="shared" si="24"/>
        <v>2</v>
      </c>
      <c r="J273" t="b">
        <f t="shared" si="25"/>
        <v>1</v>
      </c>
      <c r="K273" t="b">
        <f t="shared" si="26"/>
        <v>1</v>
      </c>
    </row>
    <row r="274" spans="1:11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27"/>
        <v>C</v>
      </c>
      <c r="G274">
        <f t="shared" si="28"/>
        <v>2</v>
      </c>
      <c r="H274">
        <f t="shared" si="29"/>
        <v>1.6666666666666665</v>
      </c>
      <c r="I274">
        <f t="shared" si="24"/>
        <v>2</v>
      </c>
      <c r="J274" t="b">
        <f t="shared" si="25"/>
        <v>1</v>
      </c>
      <c r="K274" t="b">
        <f t="shared" si="26"/>
        <v>1</v>
      </c>
    </row>
    <row r="275" spans="1:11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si="27"/>
        <v>C</v>
      </c>
      <c r="G275">
        <f t="shared" si="28"/>
        <v>2</v>
      </c>
      <c r="H275">
        <f t="shared" si="29"/>
        <v>1.9999999999999998</v>
      </c>
      <c r="I275">
        <f t="shared" si="24"/>
        <v>3</v>
      </c>
      <c r="J275" t="b">
        <f t="shared" si="25"/>
        <v>1</v>
      </c>
      <c r="K275" t="b">
        <f t="shared" si="26"/>
        <v>1</v>
      </c>
    </row>
    <row r="276" spans="1:11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27"/>
        <v>C</v>
      </c>
      <c r="G276">
        <f t="shared" si="28"/>
        <v>3</v>
      </c>
      <c r="H276">
        <f t="shared" si="29"/>
        <v>2.333333333333333</v>
      </c>
      <c r="I276">
        <f t="shared" si="24"/>
        <v>3</v>
      </c>
      <c r="J276" t="b">
        <f t="shared" si="25"/>
        <v>1</v>
      </c>
      <c r="K276" t="b">
        <f t="shared" si="26"/>
        <v>1</v>
      </c>
    </row>
    <row r="277" spans="1:11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27"/>
        <v>C</v>
      </c>
      <c r="G277">
        <f t="shared" si="28"/>
        <v>3</v>
      </c>
      <c r="H277">
        <f t="shared" si="29"/>
        <v>2.6666666666666665</v>
      </c>
      <c r="I277">
        <f t="shared" si="24"/>
        <v>3</v>
      </c>
      <c r="J277" t="b">
        <f t="shared" si="25"/>
        <v>1</v>
      </c>
      <c r="K277" t="b">
        <f t="shared" si="26"/>
        <v>1</v>
      </c>
    </row>
    <row r="278" spans="1:11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27"/>
        <v>C</v>
      </c>
      <c r="G278">
        <f t="shared" si="28"/>
        <v>3</v>
      </c>
      <c r="H278">
        <f t="shared" si="29"/>
        <v>3</v>
      </c>
      <c r="I278">
        <f t="shared" si="24"/>
        <v>4</v>
      </c>
      <c r="J278" t="b">
        <f t="shared" si="25"/>
        <v>1</v>
      </c>
      <c r="K278" t="b">
        <f t="shared" si="26"/>
        <v>1</v>
      </c>
    </row>
    <row r="279" spans="1:11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27"/>
        <v>C</v>
      </c>
      <c r="G279">
        <f t="shared" si="28"/>
        <v>4</v>
      </c>
      <c r="H279">
        <f t="shared" si="29"/>
        <v>3.3333333333333335</v>
      </c>
      <c r="I279">
        <f t="shared" si="24"/>
        <v>4</v>
      </c>
      <c r="J279" t="b">
        <f t="shared" si="25"/>
        <v>1</v>
      </c>
      <c r="K279" t="b">
        <f t="shared" si="26"/>
        <v>1</v>
      </c>
    </row>
    <row r="280" spans="1:11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27"/>
        <v>C</v>
      </c>
      <c r="G280">
        <f t="shared" si="28"/>
        <v>4</v>
      </c>
      <c r="H280">
        <f t="shared" si="29"/>
        <v>3.666666666666667</v>
      </c>
      <c r="I280">
        <f t="shared" si="24"/>
        <v>4</v>
      </c>
      <c r="J280" t="b">
        <f t="shared" si="25"/>
        <v>1</v>
      </c>
      <c r="K280" t="b">
        <f t="shared" si="26"/>
        <v>1</v>
      </c>
    </row>
    <row r="281" spans="1:11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27"/>
        <v>C</v>
      </c>
      <c r="G281">
        <f t="shared" si="28"/>
        <v>4</v>
      </c>
      <c r="H281">
        <f t="shared" si="29"/>
        <v>4</v>
      </c>
      <c r="I281">
        <f t="shared" si="24"/>
        <v>5</v>
      </c>
      <c r="J281" t="b">
        <f t="shared" si="25"/>
        <v>1</v>
      </c>
      <c r="K281" t="b">
        <f t="shared" si="26"/>
        <v>1</v>
      </c>
    </row>
    <row r="282" spans="1:11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27"/>
        <v>C</v>
      </c>
      <c r="G282">
        <f t="shared" si="28"/>
        <v>5</v>
      </c>
      <c r="H282">
        <f t="shared" si="29"/>
        <v>4.333333333333333</v>
      </c>
      <c r="I282">
        <f t="shared" si="24"/>
        <v>5</v>
      </c>
      <c r="J282" t="b">
        <f t="shared" si="25"/>
        <v>1</v>
      </c>
      <c r="K282" t="b">
        <f t="shared" si="26"/>
        <v>1</v>
      </c>
    </row>
    <row r="283" spans="1:11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27"/>
        <v>C</v>
      </c>
      <c r="G283">
        <f t="shared" si="28"/>
        <v>5</v>
      </c>
      <c r="H283">
        <f t="shared" si="29"/>
        <v>4.6666666666666661</v>
      </c>
      <c r="I283">
        <f t="shared" si="24"/>
        <v>5</v>
      </c>
      <c r="J283" t="b">
        <f t="shared" si="25"/>
        <v>1</v>
      </c>
      <c r="K283" t="b">
        <f t="shared" si="26"/>
        <v>1</v>
      </c>
    </row>
    <row r="284" spans="1:11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27"/>
        <v>C</v>
      </c>
      <c r="G284">
        <f t="shared" si="28"/>
        <v>5</v>
      </c>
      <c r="H284">
        <f t="shared" si="29"/>
        <v>4.9999999999999991</v>
      </c>
      <c r="I284">
        <f t="shared" si="24"/>
        <v>6</v>
      </c>
      <c r="J284" t="b">
        <f t="shared" si="25"/>
        <v>1</v>
      </c>
      <c r="K284" t="b">
        <f t="shared" si="26"/>
        <v>1</v>
      </c>
    </row>
    <row r="285" spans="1:11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27"/>
        <v>C</v>
      </c>
      <c r="G285">
        <f t="shared" si="28"/>
        <v>5</v>
      </c>
      <c r="H285">
        <f t="shared" si="29"/>
        <v>5.3333333333333321</v>
      </c>
      <c r="I285">
        <f t="shared" si="24"/>
        <v>6</v>
      </c>
      <c r="J285" t="b">
        <f t="shared" si="25"/>
        <v>1</v>
      </c>
      <c r="K285" t="b">
        <f t="shared" si="26"/>
        <v>1</v>
      </c>
    </row>
    <row r="286" spans="1:11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27"/>
        <v>0</v>
      </c>
      <c r="G286">
        <f t="shared" si="28"/>
        <v>0</v>
      </c>
      <c r="H286">
        <f t="shared" si="29"/>
        <v>0</v>
      </c>
      <c r="I286">
        <f t="shared" si="24"/>
        <v>1</v>
      </c>
      <c r="J286" t="b">
        <f t="shared" si="25"/>
        <v>1</v>
      </c>
      <c r="K286" t="b">
        <f t="shared" si="26"/>
        <v>1</v>
      </c>
    </row>
    <row r="287" spans="1:11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27"/>
        <v>S</v>
      </c>
      <c r="G287">
        <f t="shared" si="28"/>
        <v>1</v>
      </c>
      <c r="H287">
        <f t="shared" si="29"/>
        <v>0.33333333333333331</v>
      </c>
      <c r="I287">
        <f t="shared" si="24"/>
        <v>1</v>
      </c>
      <c r="J287" t="b">
        <f t="shared" si="25"/>
        <v>1</v>
      </c>
      <c r="K287" t="b">
        <f t="shared" si="26"/>
        <v>1</v>
      </c>
    </row>
    <row r="288" spans="1:11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27"/>
        <v>S</v>
      </c>
      <c r="G288">
        <f t="shared" si="28"/>
        <v>1</v>
      </c>
      <c r="H288">
        <f t="shared" si="29"/>
        <v>0.66666666666666663</v>
      </c>
      <c r="I288">
        <f t="shared" si="24"/>
        <v>1</v>
      </c>
      <c r="J288" t="b">
        <f t="shared" si="25"/>
        <v>1</v>
      </c>
      <c r="K288" t="b">
        <f t="shared" si="26"/>
        <v>1</v>
      </c>
    </row>
    <row r="289" spans="1:11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27"/>
        <v>S</v>
      </c>
      <c r="G289">
        <f t="shared" si="28"/>
        <v>1</v>
      </c>
      <c r="H289">
        <f t="shared" si="29"/>
        <v>1</v>
      </c>
      <c r="I289">
        <f t="shared" si="24"/>
        <v>2</v>
      </c>
      <c r="J289" t="b">
        <f t="shared" si="25"/>
        <v>1</v>
      </c>
      <c r="K289" t="b">
        <f t="shared" si="26"/>
        <v>1</v>
      </c>
    </row>
    <row r="290" spans="1:11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27"/>
        <v>S</v>
      </c>
      <c r="G290">
        <f t="shared" si="28"/>
        <v>2</v>
      </c>
      <c r="H290">
        <f t="shared" si="29"/>
        <v>1.3333333333333333</v>
      </c>
      <c r="I290">
        <f t="shared" si="24"/>
        <v>2</v>
      </c>
      <c r="J290" t="b">
        <f t="shared" si="25"/>
        <v>1</v>
      </c>
      <c r="K290" t="b">
        <f t="shared" si="26"/>
        <v>1</v>
      </c>
    </row>
    <row r="291" spans="1:11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27"/>
        <v>S</v>
      </c>
      <c r="G291">
        <f t="shared" si="28"/>
        <v>2</v>
      </c>
      <c r="H291">
        <f t="shared" si="29"/>
        <v>1.6666666666666665</v>
      </c>
      <c r="I291">
        <f t="shared" si="24"/>
        <v>2</v>
      </c>
      <c r="J291" t="b">
        <f t="shared" si="25"/>
        <v>1</v>
      </c>
      <c r="K291" t="b">
        <f t="shared" si="26"/>
        <v>1</v>
      </c>
    </row>
    <row r="292" spans="1:11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27"/>
        <v>S</v>
      </c>
      <c r="G292">
        <f t="shared" si="28"/>
        <v>2</v>
      </c>
      <c r="H292">
        <f t="shared" si="29"/>
        <v>1.9999999999999998</v>
      </c>
      <c r="I292">
        <f t="shared" si="24"/>
        <v>3</v>
      </c>
      <c r="J292" t="b">
        <f t="shared" si="25"/>
        <v>1</v>
      </c>
      <c r="K292" t="b">
        <f t="shared" si="26"/>
        <v>1</v>
      </c>
    </row>
    <row r="293" spans="1:11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27"/>
        <v>S</v>
      </c>
      <c r="G293">
        <f t="shared" si="28"/>
        <v>3</v>
      </c>
      <c r="H293">
        <f t="shared" si="29"/>
        <v>2.333333333333333</v>
      </c>
      <c r="I293">
        <f t="shared" si="24"/>
        <v>3</v>
      </c>
      <c r="J293" t="b">
        <f t="shared" si="25"/>
        <v>1</v>
      </c>
      <c r="K293" t="b">
        <f t="shared" si="26"/>
        <v>1</v>
      </c>
    </row>
    <row r="294" spans="1:11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27"/>
        <v>S</v>
      </c>
      <c r="G294">
        <f t="shared" si="28"/>
        <v>3</v>
      </c>
      <c r="H294">
        <f t="shared" si="29"/>
        <v>2.6666666666666665</v>
      </c>
      <c r="I294">
        <f t="shared" si="24"/>
        <v>3</v>
      </c>
      <c r="J294" t="b">
        <f t="shared" si="25"/>
        <v>1</v>
      </c>
      <c r="K294" t="b">
        <f t="shared" si="26"/>
        <v>1</v>
      </c>
    </row>
    <row r="295" spans="1:11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27"/>
        <v>S</v>
      </c>
      <c r="G295">
        <f t="shared" si="28"/>
        <v>3</v>
      </c>
      <c r="H295">
        <f t="shared" si="29"/>
        <v>3</v>
      </c>
      <c r="I295">
        <f t="shared" si="24"/>
        <v>4</v>
      </c>
      <c r="J295" t="b">
        <f t="shared" si="25"/>
        <v>1</v>
      </c>
      <c r="K295" t="b">
        <f t="shared" si="26"/>
        <v>1</v>
      </c>
    </row>
    <row r="296" spans="1:11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27"/>
        <v>S</v>
      </c>
      <c r="G296">
        <f t="shared" si="28"/>
        <v>4</v>
      </c>
      <c r="H296">
        <f t="shared" si="29"/>
        <v>3.3333333333333335</v>
      </c>
      <c r="I296">
        <f t="shared" si="24"/>
        <v>4</v>
      </c>
      <c r="J296" t="b">
        <f t="shared" si="25"/>
        <v>1</v>
      </c>
      <c r="K296" t="b">
        <f t="shared" si="26"/>
        <v>1</v>
      </c>
    </row>
    <row r="297" spans="1:11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27"/>
        <v>S</v>
      </c>
      <c r="G297">
        <f t="shared" si="28"/>
        <v>4</v>
      </c>
      <c r="H297">
        <f t="shared" si="29"/>
        <v>3.666666666666667</v>
      </c>
      <c r="I297">
        <f t="shared" si="24"/>
        <v>4</v>
      </c>
      <c r="J297" t="b">
        <f t="shared" si="25"/>
        <v>1</v>
      </c>
      <c r="K297" t="b">
        <f t="shared" si="26"/>
        <v>1</v>
      </c>
    </row>
    <row r="298" spans="1:11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27"/>
        <v>S</v>
      </c>
      <c r="G298">
        <f t="shared" si="28"/>
        <v>4</v>
      </c>
      <c r="H298">
        <f t="shared" si="29"/>
        <v>4</v>
      </c>
      <c r="I298">
        <f t="shared" si="24"/>
        <v>5</v>
      </c>
      <c r="J298" t="b">
        <f t="shared" si="25"/>
        <v>0</v>
      </c>
      <c r="K298" t="b">
        <f t="shared" si="26"/>
        <v>1</v>
      </c>
    </row>
    <row r="299" spans="1:11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27"/>
        <v>S</v>
      </c>
      <c r="G299">
        <f t="shared" si="28"/>
        <v>5</v>
      </c>
      <c r="H299">
        <f t="shared" si="29"/>
        <v>4.333333333333333</v>
      </c>
      <c r="I299">
        <f t="shared" si="24"/>
        <v>5</v>
      </c>
      <c r="J299" t="b">
        <f t="shared" si="25"/>
        <v>1</v>
      </c>
      <c r="K299" t="b">
        <f t="shared" si="26"/>
        <v>1</v>
      </c>
    </row>
    <row r="300" spans="1:11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27"/>
        <v>0</v>
      </c>
      <c r="G300">
        <f t="shared" si="28"/>
        <v>0</v>
      </c>
      <c r="H300">
        <f t="shared" si="29"/>
        <v>0</v>
      </c>
      <c r="I300">
        <f t="shared" si="24"/>
        <v>1</v>
      </c>
      <c r="J300" t="b">
        <f t="shared" si="25"/>
        <v>1</v>
      </c>
      <c r="K300" t="b">
        <f t="shared" si="26"/>
        <v>1</v>
      </c>
    </row>
    <row r="301" spans="1:11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27"/>
        <v>C</v>
      </c>
      <c r="G301">
        <f t="shared" si="28"/>
        <v>1</v>
      </c>
      <c r="H301">
        <f t="shared" si="29"/>
        <v>0.33333333333333331</v>
      </c>
      <c r="I301">
        <f t="shared" si="24"/>
        <v>1</v>
      </c>
      <c r="J301" t="b">
        <f t="shared" si="25"/>
        <v>1</v>
      </c>
      <c r="K301" t="b">
        <f t="shared" si="26"/>
        <v>1</v>
      </c>
    </row>
    <row r="302" spans="1:11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27"/>
        <v>0</v>
      </c>
      <c r="G302">
        <f t="shared" si="28"/>
        <v>1</v>
      </c>
      <c r="H302">
        <f t="shared" si="29"/>
        <v>0.66666666666666663</v>
      </c>
      <c r="I302">
        <f t="shared" si="24"/>
        <v>1</v>
      </c>
      <c r="J302" t="b">
        <f t="shared" si="25"/>
        <v>0</v>
      </c>
      <c r="K302" t="b">
        <f t="shared" si="26"/>
        <v>1</v>
      </c>
    </row>
    <row r="303" spans="1:11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27"/>
        <v>0</v>
      </c>
      <c r="G303">
        <f t="shared" si="28"/>
        <v>1</v>
      </c>
      <c r="H303">
        <f t="shared" si="29"/>
        <v>1</v>
      </c>
      <c r="I303">
        <f t="shared" si="24"/>
        <v>2</v>
      </c>
      <c r="J303" t="b">
        <f t="shared" si="25"/>
        <v>0</v>
      </c>
      <c r="K303" t="b">
        <f t="shared" si="26"/>
        <v>1</v>
      </c>
    </row>
    <row r="304" spans="1:11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27"/>
        <v>0</v>
      </c>
      <c r="G304">
        <f t="shared" si="28"/>
        <v>2</v>
      </c>
      <c r="H304">
        <f t="shared" si="29"/>
        <v>1.3333333333333333</v>
      </c>
      <c r="I304">
        <f t="shared" si="24"/>
        <v>2</v>
      </c>
      <c r="J304" t="b">
        <f t="shared" si="25"/>
        <v>0</v>
      </c>
      <c r="K304" t="b">
        <f t="shared" si="26"/>
        <v>1</v>
      </c>
    </row>
    <row r="305" spans="1:11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27"/>
        <v>0</v>
      </c>
      <c r="G305">
        <f t="shared" si="28"/>
        <v>2</v>
      </c>
      <c r="H305">
        <f t="shared" si="29"/>
        <v>1.6666666666666665</v>
      </c>
      <c r="I305">
        <f t="shared" si="24"/>
        <v>2</v>
      </c>
      <c r="J305" t="b">
        <f t="shared" si="25"/>
        <v>0</v>
      </c>
      <c r="K305" t="b">
        <f t="shared" si="26"/>
        <v>1</v>
      </c>
    </row>
    <row r="306" spans="1:11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27"/>
        <v>0</v>
      </c>
      <c r="G306">
        <f t="shared" si="28"/>
        <v>2</v>
      </c>
      <c r="H306">
        <f t="shared" si="29"/>
        <v>1.9999999999999998</v>
      </c>
      <c r="I306">
        <f t="shared" si="24"/>
        <v>3</v>
      </c>
      <c r="J306" t="b">
        <f t="shared" si="25"/>
        <v>0</v>
      </c>
      <c r="K306" t="b">
        <f t="shared" si="26"/>
        <v>1</v>
      </c>
    </row>
    <row r="307" spans="1:11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27"/>
        <v>0</v>
      </c>
      <c r="G307">
        <f t="shared" si="28"/>
        <v>3</v>
      </c>
      <c r="H307">
        <f t="shared" si="29"/>
        <v>2.333333333333333</v>
      </c>
      <c r="I307">
        <f t="shared" si="24"/>
        <v>3</v>
      </c>
      <c r="J307" t="b">
        <f t="shared" si="25"/>
        <v>0</v>
      </c>
      <c r="K307" t="b">
        <f t="shared" si="26"/>
        <v>1</v>
      </c>
    </row>
    <row r="308" spans="1:11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27"/>
        <v>0</v>
      </c>
      <c r="G308">
        <f t="shared" si="28"/>
        <v>3</v>
      </c>
      <c r="H308">
        <f t="shared" si="29"/>
        <v>2.6666666666666665</v>
      </c>
      <c r="I308">
        <f t="shared" si="24"/>
        <v>3</v>
      </c>
      <c r="J308" t="b">
        <f t="shared" si="25"/>
        <v>0</v>
      </c>
      <c r="K308" t="b">
        <f t="shared" si="26"/>
        <v>1</v>
      </c>
    </row>
    <row r="309" spans="1:11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27"/>
        <v>0</v>
      </c>
      <c r="G309">
        <f t="shared" si="28"/>
        <v>3</v>
      </c>
      <c r="H309">
        <f t="shared" si="29"/>
        <v>3</v>
      </c>
      <c r="I309">
        <f t="shared" si="24"/>
        <v>4</v>
      </c>
      <c r="J309" t="b">
        <f t="shared" si="25"/>
        <v>0</v>
      </c>
      <c r="K309" t="b">
        <f t="shared" si="26"/>
        <v>1</v>
      </c>
    </row>
    <row r="310" spans="1:11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27"/>
        <v>0</v>
      </c>
      <c r="G310">
        <f t="shared" si="28"/>
        <v>4</v>
      </c>
      <c r="H310">
        <f t="shared" si="29"/>
        <v>3.3333333333333335</v>
      </c>
      <c r="I310">
        <f t="shared" si="24"/>
        <v>4</v>
      </c>
      <c r="J310" t="b">
        <f t="shared" si="25"/>
        <v>0</v>
      </c>
      <c r="K310" t="b">
        <f t="shared" si="26"/>
        <v>1</v>
      </c>
    </row>
    <row r="311" spans="1:11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27"/>
        <v>0</v>
      </c>
      <c r="G311">
        <f t="shared" si="28"/>
        <v>4</v>
      </c>
      <c r="H311">
        <f t="shared" si="29"/>
        <v>3.666666666666667</v>
      </c>
      <c r="I311">
        <f t="shared" si="24"/>
        <v>4</v>
      </c>
      <c r="J311" t="b">
        <f t="shared" si="25"/>
        <v>0</v>
      </c>
      <c r="K311" t="b">
        <f t="shared" si="26"/>
        <v>1</v>
      </c>
    </row>
    <row r="312" spans="1:11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27"/>
        <v>0</v>
      </c>
      <c r="G312">
        <f t="shared" si="28"/>
        <v>4</v>
      </c>
      <c r="H312">
        <f t="shared" si="29"/>
        <v>4</v>
      </c>
      <c r="I312">
        <f t="shared" si="24"/>
        <v>5</v>
      </c>
      <c r="J312" t="b">
        <f t="shared" si="25"/>
        <v>0</v>
      </c>
      <c r="K312" t="b">
        <f t="shared" si="26"/>
        <v>1</v>
      </c>
    </row>
    <row r="313" spans="1:11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27"/>
        <v>0</v>
      </c>
      <c r="G313">
        <f t="shared" si="28"/>
        <v>5</v>
      </c>
      <c r="H313">
        <f t="shared" si="29"/>
        <v>4.333333333333333</v>
      </c>
      <c r="I313">
        <f t="shared" si="24"/>
        <v>5</v>
      </c>
      <c r="J313" t="b">
        <f t="shared" si="25"/>
        <v>0</v>
      </c>
      <c r="K313" t="b">
        <f t="shared" si="26"/>
        <v>1</v>
      </c>
    </row>
    <row r="314" spans="1:11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27"/>
        <v>0</v>
      </c>
      <c r="G314">
        <f t="shared" si="28"/>
        <v>0</v>
      </c>
      <c r="H314">
        <f t="shared" si="29"/>
        <v>0</v>
      </c>
      <c r="I314">
        <f t="shared" si="24"/>
        <v>1</v>
      </c>
      <c r="J314" t="b">
        <f t="shared" si="25"/>
        <v>1</v>
      </c>
      <c r="K314" t="b">
        <f t="shared" si="26"/>
        <v>1</v>
      </c>
    </row>
    <row r="315" spans="1:11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27"/>
        <v>0</v>
      </c>
      <c r="G315">
        <f t="shared" si="28"/>
        <v>1</v>
      </c>
      <c r="H315">
        <f t="shared" si="29"/>
        <v>0.33333333333333331</v>
      </c>
      <c r="I315">
        <f t="shared" si="24"/>
        <v>1</v>
      </c>
      <c r="J315" t="b">
        <f t="shared" si="25"/>
        <v>0</v>
      </c>
      <c r="K315" t="b">
        <f t="shared" si="26"/>
        <v>1</v>
      </c>
    </row>
    <row r="316" spans="1:11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27"/>
        <v>0</v>
      </c>
      <c r="G316">
        <f t="shared" si="28"/>
        <v>1</v>
      </c>
      <c r="H316">
        <f t="shared" si="29"/>
        <v>0.66666666666666663</v>
      </c>
      <c r="I316">
        <f t="shared" si="24"/>
        <v>1</v>
      </c>
      <c r="J316" t="b">
        <f t="shared" si="25"/>
        <v>0</v>
      </c>
      <c r="K316" t="b">
        <f t="shared" si="26"/>
        <v>1</v>
      </c>
    </row>
    <row r="317" spans="1:11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27"/>
        <v>0</v>
      </c>
      <c r="G317">
        <f t="shared" si="28"/>
        <v>1</v>
      </c>
      <c r="H317">
        <f t="shared" si="29"/>
        <v>1</v>
      </c>
      <c r="I317">
        <f t="shared" si="24"/>
        <v>2</v>
      </c>
      <c r="J317" t="b">
        <f t="shared" si="25"/>
        <v>0</v>
      </c>
      <c r="K317" t="b">
        <f t="shared" si="26"/>
        <v>1</v>
      </c>
    </row>
    <row r="318" spans="1:11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27"/>
        <v>0</v>
      </c>
      <c r="G318">
        <f t="shared" si="28"/>
        <v>2</v>
      </c>
      <c r="H318">
        <f t="shared" si="29"/>
        <v>1.3333333333333333</v>
      </c>
      <c r="I318">
        <f t="shared" si="24"/>
        <v>2</v>
      </c>
      <c r="J318" t="b">
        <f t="shared" si="25"/>
        <v>0</v>
      </c>
      <c r="K318" t="b">
        <f t="shared" si="26"/>
        <v>1</v>
      </c>
    </row>
    <row r="319" spans="1:11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27"/>
        <v>0</v>
      </c>
      <c r="G319">
        <f t="shared" si="28"/>
        <v>2</v>
      </c>
      <c r="H319">
        <f t="shared" si="29"/>
        <v>1.6666666666666665</v>
      </c>
      <c r="I319">
        <f t="shared" si="24"/>
        <v>2</v>
      </c>
      <c r="J319" t="b">
        <f t="shared" si="25"/>
        <v>0</v>
      </c>
      <c r="K319" t="b">
        <f t="shared" si="26"/>
        <v>1</v>
      </c>
    </row>
    <row r="320" spans="1:11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27"/>
        <v>0</v>
      </c>
      <c r="G320">
        <f t="shared" si="28"/>
        <v>2</v>
      </c>
      <c r="H320">
        <f t="shared" si="29"/>
        <v>1.9999999999999998</v>
      </c>
      <c r="I320">
        <f t="shared" si="24"/>
        <v>3</v>
      </c>
      <c r="J320" t="b">
        <f t="shared" si="25"/>
        <v>0</v>
      </c>
      <c r="K320" t="b">
        <f t="shared" si="26"/>
        <v>1</v>
      </c>
    </row>
    <row r="321" spans="1:11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27"/>
        <v>0</v>
      </c>
      <c r="G321">
        <f t="shared" si="28"/>
        <v>3</v>
      </c>
      <c r="H321">
        <f t="shared" si="29"/>
        <v>2.333333333333333</v>
      </c>
      <c r="I321">
        <f t="shared" si="24"/>
        <v>3</v>
      </c>
      <c r="J321" t="b">
        <f t="shared" si="25"/>
        <v>0</v>
      </c>
      <c r="K321" t="b">
        <f t="shared" si="26"/>
        <v>1</v>
      </c>
    </row>
    <row r="322" spans="1:11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27"/>
        <v>0</v>
      </c>
      <c r="G322">
        <f t="shared" si="28"/>
        <v>3</v>
      </c>
      <c r="H322">
        <f t="shared" si="29"/>
        <v>2.6666666666666665</v>
      </c>
      <c r="I322">
        <f t="shared" si="24"/>
        <v>3</v>
      </c>
      <c r="J322" t="b">
        <f t="shared" si="25"/>
        <v>0</v>
      </c>
      <c r="K322" t="b">
        <f t="shared" si="26"/>
        <v>1</v>
      </c>
    </row>
    <row r="323" spans="1:11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27"/>
        <v>0</v>
      </c>
      <c r="G323">
        <f t="shared" si="28"/>
        <v>3</v>
      </c>
      <c r="H323">
        <f t="shared" si="29"/>
        <v>3</v>
      </c>
      <c r="I323">
        <f t="shared" ref="I323:I386" si="30">ROUNDDOWN(H323,0)+1</f>
        <v>4</v>
      </c>
      <c r="J323" t="b">
        <f t="shared" ref="J323:J386" si="31">E323=G323</f>
        <v>0</v>
      </c>
      <c r="K323" t="b">
        <f t="shared" ref="K323:K386" si="32">F323=D323</f>
        <v>1</v>
      </c>
    </row>
    <row r="324" spans="1:11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33">IF(E324=0,0,IF(G323=0,IF(B324&gt;=10,"C","S"),F323))</f>
        <v>0</v>
      </c>
      <c r="G324">
        <f t="shared" ref="G324:G387" si="34">IF(AND(C323&gt;=20,G323&gt;=5), 0, IF(G323=0,1,MIN(I323,5)))</f>
        <v>4</v>
      </c>
      <c r="H324">
        <f t="shared" ref="H324:H387" si="35">IF(G324=0,0,H323+1/3)</f>
        <v>3.3333333333333335</v>
      </c>
      <c r="I324">
        <f t="shared" si="30"/>
        <v>4</v>
      </c>
      <c r="J324" t="b">
        <f t="shared" si="31"/>
        <v>0</v>
      </c>
      <c r="K324" t="b">
        <f t="shared" si="32"/>
        <v>1</v>
      </c>
    </row>
    <row r="325" spans="1:11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33"/>
        <v>0</v>
      </c>
      <c r="G325">
        <f t="shared" si="34"/>
        <v>4</v>
      </c>
      <c r="H325">
        <f t="shared" si="35"/>
        <v>3.666666666666667</v>
      </c>
      <c r="I325">
        <f t="shared" si="30"/>
        <v>4</v>
      </c>
      <c r="J325" t="b">
        <f t="shared" si="31"/>
        <v>0</v>
      </c>
      <c r="K325" t="b">
        <f t="shared" si="32"/>
        <v>1</v>
      </c>
    </row>
    <row r="326" spans="1:11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33"/>
        <v>0</v>
      </c>
      <c r="G326">
        <f t="shared" si="34"/>
        <v>4</v>
      </c>
      <c r="H326">
        <f t="shared" si="35"/>
        <v>4</v>
      </c>
      <c r="I326">
        <f t="shared" si="30"/>
        <v>5</v>
      </c>
      <c r="J326" t="b">
        <f t="shared" si="31"/>
        <v>0</v>
      </c>
      <c r="K326" t="b">
        <f t="shared" si="32"/>
        <v>1</v>
      </c>
    </row>
    <row r="327" spans="1:11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33"/>
        <v>0</v>
      </c>
      <c r="G327">
        <f t="shared" si="34"/>
        <v>5</v>
      </c>
      <c r="H327">
        <f t="shared" si="35"/>
        <v>4.333333333333333</v>
      </c>
      <c r="I327">
        <f t="shared" si="30"/>
        <v>5</v>
      </c>
      <c r="J327" t="b">
        <f t="shared" si="31"/>
        <v>0</v>
      </c>
      <c r="K327" t="b">
        <f t="shared" si="32"/>
        <v>1</v>
      </c>
    </row>
    <row r="328" spans="1:11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33"/>
        <v>0</v>
      </c>
      <c r="G328">
        <f t="shared" si="34"/>
        <v>5</v>
      </c>
      <c r="H328">
        <f t="shared" si="35"/>
        <v>4.6666666666666661</v>
      </c>
      <c r="I328">
        <f t="shared" si="30"/>
        <v>5</v>
      </c>
      <c r="J328" t="b">
        <f t="shared" si="31"/>
        <v>0</v>
      </c>
      <c r="K328" t="b">
        <f t="shared" si="32"/>
        <v>1</v>
      </c>
    </row>
    <row r="329" spans="1:11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33"/>
        <v>0</v>
      </c>
      <c r="G329">
        <f t="shared" si="34"/>
        <v>0</v>
      </c>
      <c r="H329">
        <f t="shared" si="35"/>
        <v>0</v>
      </c>
      <c r="I329">
        <f t="shared" si="30"/>
        <v>1</v>
      </c>
      <c r="J329" t="b">
        <f t="shared" si="31"/>
        <v>1</v>
      </c>
      <c r="K329" t="b">
        <f t="shared" si="32"/>
        <v>1</v>
      </c>
    </row>
    <row r="330" spans="1:11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33"/>
        <v>0</v>
      </c>
      <c r="G330">
        <f t="shared" si="34"/>
        <v>1</v>
      </c>
      <c r="H330">
        <f t="shared" si="35"/>
        <v>0.33333333333333331</v>
      </c>
      <c r="I330">
        <f t="shared" si="30"/>
        <v>1</v>
      </c>
      <c r="J330" t="b">
        <f t="shared" si="31"/>
        <v>0</v>
      </c>
      <c r="K330" t="b">
        <f t="shared" si="32"/>
        <v>1</v>
      </c>
    </row>
    <row r="331" spans="1:11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33"/>
        <v>0</v>
      </c>
      <c r="G331">
        <f t="shared" si="34"/>
        <v>1</v>
      </c>
      <c r="H331">
        <f t="shared" si="35"/>
        <v>0.66666666666666663</v>
      </c>
      <c r="I331">
        <f t="shared" si="30"/>
        <v>1</v>
      </c>
      <c r="J331" t="b">
        <f t="shared" si="31"/>
        <v>0</v>
      </c>
      <c r="K331" t="b">
        <f t="shared" si="32"/>
        <v>1</v>
      </c>
    </row>
    <row r="332" spans="1:11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33"/>
        <v>0</v>
      </c>
      <c r="G332">
        <f t="shared" si="34"/>
        <v>1</v>
      </c>
      <c r="H332">
        <f t="shared" si="35"/>
        <v>1</v>
      </c>
      <c r="I332">
        <f t="shared" si="30"/>
        <v>2</v>
      </c>
      <c r="J332" t="b">
        <f t="shared" si="31"/>
        <v>0</v>
      </c>
      <c r="K332" t="b">
        <f t="shared" si="32"/>
        <v>1</v>
      </c>
    </row>
    <row r="333" spans="1:11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33"/>
        <v>0</v>
      </c>
      <c r="G333">
        <f t="shared" si="34"/>
        <v>2</v>
      </c>
      <c r="H333">
        <f t="shared" si="35"/>
        <v>1.3333333333333333</v>
      </c>
      <c r="I333">
        <f t="shared" si="30"/>
        <v>2</v>
      </c>
      <c r="J333" t="b">
        <f t="shared" si="31"/>
        <v>0</v>
      </c>
      <c r="K333" t="b">
        <f t="shared" si="32"/>
        <v>1</v>
      </c>
    </row>
    <row r="334" spans="1:11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33"/>
        <v>0</v>
      </c>
      <c r="G334">
        <f t="shared" si="34"/>
        <v>2</v>
      </c>
      <c r="H334">
        <f t="shared" si="35"/>
        <v>1.6666666666666665</v>
      </c>
      <c r="I334">
        <f t="shared" si="30"/>
        <v>2</v>
      </c>
      <c r="J334" t="b">
        <f t="shared" si="31"/>
        <v>0</v>
      </c>
      <c r="K334" t="b">
        <f t="shared" si="32"/>
        <v>1</v>
      </c>
    </row>
    <row r="335" spans="1:11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33"/>
        <v>0</v>
      </c>
      <c r="G335">
        <f t="shared" si="34"/>
        <v>2</v>
      </c>
      <c r="H335">
        <f t="shared" si="35"/>
        <v>1.9999999999999998</v>
      </c>
      <c r="I335">
        <f t="shared" si="30"/>
        <v>3</v>
      </c>
      <c r="J335" t="b">
        <f t="shared" si="31"/>
        <v>0</v>
      </c>
      <c r="K335" t="b">
        <f t="shared" si="32"/>
        <v>1</v>
      </c>
    </row>
    <row r="336" spans="1:11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33"/>
        <v>0</v>
      </c>
      <c r="G336">
        <f t="shared" si="34"/>
        <v>3</v>
      </c>
      <c r="H336">
        <f t="shared" si="35"/>
        <v>2.333333333333333</v>
      </c>
      <c r="I336">
        <f t="shared" si="30"/>
        <v>3</v>
      </c>
      <c r="J336" t="b">
        <f t="shared" si="31"/>
        <v>0</v>
      </c>
      <c r="K336" t="b">
        <f t="shared" si="32"/>
        <v>1</v>
      </c>
    </row>
    <row r="337" spans="1:11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33"/>
        <v>0</v>
      </c>
      <c r="G337">
        <f t="shared" si="34"/>
        <v>3</v>
      </c>
      <c r="H337">
        <f t="shared" si="35"/>
        <v>2.6666666666666665</v>
      </c>
      <c r="I337">
        <f t="shared" si="30"/>
        <v>3</v>
      </c>
      <c r="J337" t="b">
        <f t="shared" si="31"/>
        <v>0</v>
      </c>
      <c r="K337" t="b">
        <f t="shared" si="32"/>
        <v>1</v>
      </c>
    </row>
    <row r="338" spans="1:11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33"/>
        <v>0</v>
      </c>
      <c r="G338">
        <f t="shared" si="34"/>
        <v>3</v>
      </c>
      <c r="H338">
        <f t="shared" si="35"/>
        <v>3</v>
      </c>
      <c r="I338">
        <f t="shared" si="30"/>
        <v>4</v>
      </c>
      <c r="J338" t="b">
        <f t="shared" si="31"/>
        <v>0</v>
      </c>
      <c r="K338" t="b">
        <f t="shared" si="32"/>
        <v>1</v>
      </c>
    </row>
    <row r="339" spans="1:11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33"/>
        <v>0</v>
      </c>
      <c r="G339">
        <f t="shared" si="34"/>
        <v>4</v>
      </c>
      <c r="H339">
        <f t="shared" si="35"/>
        <v>3.3333333333333335</v>
      </c>
      <c r="I339">
        <f t="shared" si="30"/>
        <v>4</v>
      </c>
      <c r="J339" t="b">
        <f t="shared" si="31"/>
        <v>0</v>
      </c>
      <c r="K339" t="b">
        <f t="shared" si="32"/>
        <v>1</v>
      </c>
    </row>
    <row r="340" spans="1:11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33"/>
        <v>0</v>
      </c>
      <c r="G340">
        <f t="shared" si="34"/>
        <v>4</v>
      </c>
      <c r="H340">
        <f t="shared" si="35"/>
        <v>3.666666666666667</v>
      </c>
      <c r="I340">
        <f t="shared" si="30"/>
        <v>4</v>
      </c>
      <c r="J340" t="b">
        <f t="shared" si="31"/>
        <v>0</v>
      </c>
      <c r="K340" t="b">
        <f t="shared" si="32"/>
        <v>1</v>
      </c>
    </row>
    <row r="341" spans="1:11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33"/>
        <v>0</v>
      </c>
      <c r="G341">
        <f t="shared" si="34"/>
        <v>4</v>
      </c>
      <c r="H341">
        <f t="shared" si="35"/>
        <v>4</v>
      </c>
      <c r="I341">
        <f t="shared" si="30"/>
        <v>5</v>
      </c>
      <c r="J341" t="b">
        <f t="shared" si="31"/>
        <v>0</v>
      </c>
      <c r="K341" t="b">
        <f t="shared" si="32"/>
        <v>1</v>
      </c>
    </row>
    <row r="342" spans="1:11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33"/>
        <v>0</v>
      </c>
      <c r="G342">
        <f t="shared" si="34"/>
        <v>5</v>
      </c>
      <c r="H342">
        <f t="shared" si="35"/>
        <v>4.333333333333333</v>
      </c>
      <c r="I342">
        <f t="shared" si="30"/>
        <v>5</v>
      </c>
      <c r="J342" t="b">
        <f t="shared" si="31"/>
        <v>0</v>
      </c>
      <c r="K342" t="b">
        <f t="shared" si="32"/>
        <v>1</v>
      </c>
    </row>
    <row r="343" spans="1:11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33"/>
        <v>0</v>
      </c>
      <c r="G343">
        <f t="shared" si="34"/>
        <v>0</v>
      </c>
      <c r="H343">
        <f t="shared" si="35"/>
        <v>0</v>
      </c>
      <c r="I343">
        <f t="shared" si="30"/>
        <v>1</v>
      </c>
      <c r="J343" t="b">
        <f t="shared" si="31"/>
        <v>1</v>
      </c>
      <c r="K343" t="b">
        <f t="shared" si="32"/>
        <v>1</v>
      </c>
    </row>
    <row r="344" spans="1:11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33"/>
        <v>0</v>
      </c>
      <c r="G344">
        <f t="shared" si="34"/>
        <v>1</v>
      </c>
      <c r="H344">
        <f t="shared" si="35"/>
        <v>0.33333333333333331</v>
      </c>
      <c r="I344">
        <f t="shared" si="30"/>
        <v>1</v>
      </c>
      <c r="J344" t="b">
        <f t="shared" si="31"/>
        <v>0</v>
      </c>
      <c r="K344" t="b">
        <f t="shared" si="32"/>
        <v>1</v>
      </c>
    </row>
    <row r="345" spans="1:11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33"/>
        <v>0</v>
      </c>
      <c r="G345">
        <f t="shared" si="34"/>
        <v>1</v>
      </c>
      <c r="H345">
        <f t="shared" si="35"/>
        <v>0.66666666666666663</v>
      </c>
      <c r="I345">
        <f t="shared" si="30"/>
        <v>1</v>
      </c>
      <c r="J345" t="b">
        <f t="shared" si="31"/>
        <v>0</v>
      </c>
      <c r="K345" t="b">
        <f t="shared" si="32"/>
        <v>1</v>
      </c>
    </row>
    <row r="346" spans="1:11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33"/>
        <v>0</v>
      </c>
      <c r="G346">
        <f t="shared" si="34"/>
        <v>1</v>
      </c>
      <c r="H346">
        <f t="shared" si="35"/>
        <v>1</v>
      </c>
      <c r="I346">
        <f t="shared" si="30"/>
        <v>2</v>
      </c>
      <c r="J346" t="b">
        <f t="shared" si="31"/>
        <v>0</v>
      </c>
      <c r="K346" t="b">
        <f t="shared" si="32"/>
        <v>1</v>
      </c>
    </row>
    <row r="347" spans="1:11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33"/>
        <v>0</v>
      </c>
      <c r="G347">
        <f t="shared" si="34"/>
        <v>2</v>
      </c>
      <c r="H347">
        <f t="shared" si="35"/>
        <v>1.3333333333333333</v>
      </c>
      <c r="I347">
        <f t="shared" si="30"/>
        <v>2</v>
      </c>
      <c r="J347" t="b">
        <f t="shared" si="31"/>
        <v>0</v>
      </c>
      <c r="K347" t="b">
        <f t="shared" si="32"/>
        <v>1</v>
      </c>
    </row>
    <row r="348" spans="1:11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33"/>
        <v>0</v>
      </c>
      <c r="G348">
        <f t="shared" si="34"/>
        <v>2</v>
      </c>
      <c r="H348">
        <f t="shared" si="35"/>
        <v>1.6666666666666665</v>
      </c>
      <c r="I348">
        <f t="shared" si="30"/>
        <v>2</v>
      </c>
      <c r="J348" t="b">
        <f t="shared" si="31"/>
        <v>0</v>
      </c>
      <c r="K348" t="b">
        <f t="shared" si="32"/>
        <v>1</v>
      </c>
    </row>
    <row r="349" spans="1:11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33"/>
        <v>0</v>
      </c>
      <c r="G349">
        <f t="shared" si="34"/>
        <v>2</v>
      </c>
      <c r="H349">
        <f t="shared" si="35"/>
        <v>1.9999999999999998</v>
      </c>
      <c r="I349">
        <f t="shared" si="30"/>
        <v>3</v>
      </c>
      <c r="J349" t="b">
        <f t="shared" si="31"/>
        <v>0</v>
      </c>
      <c r="K349" t="b">
        <f t="shared" si="32"/>
        <v>1</v>
      </c>
    </row>
    <row r="350" spans="1:11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33"/>
        <v>0</v>
      </c>
      <c r="G350">
        <f t="shared" si="34"/>
        <v>3</v>
      </c>
      <c r="H350">
        <f t="shared" si="35"/>
        <v>2.333333333333333</v>
      </c>
      <c r="I350">
        <f t="shared" si="30"/>
        <v>3</v>
      </c>
      <c r="J350" t="b">
        <f t="shared" si="31"/>
        <v>0</v>
      </c>
      <c r="K350" t="b">
        <f t="shared" si="32"/>
        <v>1</v>
      </c>
    </row>
    <row r="351" spans="1:11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33"/>
        <v>0</v>
      </c>
      <c r="G351">
        <f t="shared" si="34"/>
        <v>3</v>
      </c>
      <c r="H351">
        <f t="shared" si="35"/>
        <v>2.6666666666666665</v>
      </c>
      <c r="I351">
        <f t="shared" si="30"/>
        <v>3</v>
      </c>
      <c r="J351" t="b">
        <f t="shared" si="31"/>
        <v>0</v>
      </c>
      <c r="K351" t="b">
        <f t="shared" si="32"/>
        <v>1</v>
      </c>
    </row>
    <row r="352" spans="1:11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33"/>
        <v>0</v>
      </c>
      <c r="G352">
        <f t="shared" si="34"/>
        <v>3</v>
      </c>
      <c r="H352">
        <f t="shared" si="35"/>
        <v>3</v>
      </c>
      <c r="I352">
        <f t="shared" si="30"/>
        <v>4</v>
      </c>
      <c r="J352" t="b">
        <f t="shared" si="31"/>
        <v>0</v>
      </c>
      <c r="K352" t="b">
        <f t="shared" si="32"/>
        <v>1</v>
      </c>
    </row>
    <row r="353" spans="1:11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33"/>
        <v>0</v>
      </c>
      <c r="G353">
        <f t="shared" si="34"/>
        <v>4</v>
      </c>
      <c r="H353">
        <f t="shared" si="35"/>
        <v>3.3333333333333335</v>
      </c>
      <c r="I353">
        <f t="shared" si="30"/>
        <v>4</v>
      </c>
      <c r="J353" t="b">
        <f t="shared" si="31"/>
        <v>0</v>
      </c>
      <c r="K353" t="b">
        <f t="shared" si="32"/>
        <v>1</v>
      </c>
    </row>
    <row r="354" spans="1:11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33"/>
        <v>0</v>
      </c>
      <c r="G354">
        <f t="shared" si="34"/>
        <v>4</v>
      </c>
      <c r="H354">
        <f t="shared" si="35"/>
        <v>3.666666666666667</v>
      </c>
      <c r="I354">
        <f t="shared" si="30"/>
        <v>4</v>
      </c>
      <c r="J354" t="b">
        <f t="shared" si="31"/>
        <v>0</v>
      </c>
      <c r="K354" t="b">
        <f t="shared" si="32"/>
        <v>1</v>
      </c>
    </row>
    <row r="355" spans="1:11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33"/>
        <v>0</v>
      </c>
      <c r="G355">
        <f t="shared" si="34"/>
        <v>4</v>
      </c>
      <c r="H355">
        <f t="shared" si="35"/>
        <v>4</v>
      </c>
      <c r="I355">
        <f t="shared" si="30"/>
        <v>5</v>
      </c>
      <c r="J355" t="b">
        <f t="shared" si="31"/>
        <v>0</v>
      </c>
      <c r="K355" t="b">
        <f t="shared" si="32"/>
        <v>1</v>
      </c>
    </row>
    <row r="356" spans="1:11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33"/>
        <v>0</v>
      </c>
      <c r="G356">
        <f t="shared" si="34"/>
        <v>5</v>
      </c>
      <c r="H356">
        <f t="shared" si="35"/>
        <v>4.333333333333333</v>
      </c>
      <c r="I356">
        <f t="shared" si="30"/>
        <v>5</v>
      </c>
      <c r="J356" t="b">
        <f t="shared" si="31"/>
        <v>0</v>
      </c>
      <c r="K356" t="b">
        <f t="shared" si="32"/>
        <v>1</v>
      </c>
    </row>
    <row r="357" spans="1:11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33"/>
        <v>0</v>
      </c>
      <c r="G357">
        <f t="shared" si="34"/>
        <v>5</v>
      </c>
      <c r="H357">
        <f t="shared" si="35"/>
        <v>4.6666666666666661</v>
      </c>
      <c r="I357">
        <f t="shared" si="30"/>
        <v>5</v>
      </c>
      <c r="J357" t="b">
        <f t="shared" si="31"/>
        <v>0</v>
      </c>
      <c r="K357" t="b">
        <f t="shared" si="32"/>
        <v>1</v>
      </c>
    </row>
    <row r="358" spans="1:11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33"/>
        <v>0</v>
      </c>
      <c r="G358">
        <f t="shared" si="34"/>
        <v>0</v>
      </c>
      <c r="H358">
        <f t="shared" si="35"/>
        <v>0</v>
      </c>
      <c r="I358">
        <f t="shared" si="30"/>
        <v>1</v>
      </c>
      <c r="J358" t="b">
        <f t="shared" si="31"/>
        <v>1</v>
      </c>
      <c r="K358" t="b">
        <f t="shared" si="32"/>
        <v>1</v>
      </c>
    </row>
    <row r="359" spans="1:11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33"/>
        <v>0</v>
      </c>
      <c r="G359">
        <f t="shared" si="34"/>
        <v>1</v>
      </c>
      <c r="H359">
        <f t="shared" si="35"/>
        <v>0.33333333333333331</v>
      </c>
      <c r="I359">
        <f t="shared" si="30"/>
        <v>1</v>
      </c>
      <c r="J359" t="b">
        <f t="shared" si="31"/>
        <v>0</v>
      </c>
      <c r="K359" t="b">
        <f t="shared" si="32"/>
        <v>1</v>
      </c>
    </row>
    <row r="360" spans="1:11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33"/>
        <v>0</v>
      </c>
      <c r="G360">
        <f t="shared" si="34"/>
        <v>1</v>
      </c>
      <c r="H360">
        <f t="shared" si="35"/>
        <v>0.66666666666666663</v>
      </c>
      <c r="I360">
        <f t="shared" si="30"/>
        <v>1</v>
      </c>
      <c r="J360" t="b">
        <f t="shared" si="31"/>
        <v>0</v>
      </c>
      <c r="K360" t="b">
        <f t="shared" si="32"/>
        <v>1</v>
      </c>
    </row>
    <row r="361" spans="1:11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33"/>
        <v>0</v>
      </c>
      <c r="G361">
        <f t="shared" si="34"/>
        <v>1</v>
      </c>
      <c r="H361">
        <f t="shared" si="35"/>
        <v>1</v>
      </c>
      <c r="I361">
        <f t="shared" si="30"/>
        <v>2</v>
      </c>
      <c r="J361" t="b">
        <f t="shared" si="31"/>
        <v>0</v>
      </c>
      <c r="K361" t="b">
        <f t="shared" si="32"/>
        <v>1</v>
      </c>
    </row>
    <row r="362" spans="1:11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33"/>
        <v>0</v>
      </c>
      <c r="G362">
        <f t="shared" si="34"/>
        <v>2</v>
      </c>
      <c r="H362">
        <f t="shared" si="35"/>
        <v>1.3333333333333333</v>
      </c>
      <c r="I362">
        <f t="shared" si="30"/>
        <v>2</v>
      </c>
      <c r="J362" t="b">
        <f t="shared" si="31"/>
        <v>0</v>
      </c>
      <c r="K362" t="b">
        <f t="shared" si="32"/>
        <v>1</v>
      </c>
    </row>
    <row r="363" spans="1:11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33"/>
        <v>0</v>
      </c>
      <c r="G363">
        <f t="shared" si="34"/>
        <v>2</v>
      </c>
      <c r="H363">
        <f t="shared" si="35"/>
        <v>1.6666666666666665</v>
      </c>
      <c r="I363">
        <f t="shared" si="30"/>
        <v>2</v>
      </c>
      <c r="J363" t="b">
        <f t="shared" si="31"/>
        <v>0</v>
      </c>
      <c r="K363" t="b">
        <f t="shared" si="32"/>
        <v>1</v>
      </c>
    </row>
    <row r="364" spans="1:11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33"/>
        <v>0</v>
      </c>
      <c r="G364">
        <f t="shared" si="34"/>
        <v>2</v>
      </c>
      <c r="H364">
        <f t="shared" si="35"/>
        <v>1.9999999999999998</v>
      </c>
      <c r="I364">
        <f t="shared" si="30"/>
        <v>3</v>
      </c>
      <c r="J364" t="b">
        <f t="shared" si="31"/>
        <v>0</v>
      </c>
      <c r="K364" t="b">
        <f t="shared" si="32"/>
        <v>1</v>
      </c>
    </row>
    <row r="365" spans="1:11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33"/>
        <v>0</v>
      </c>
      <c r="G365">
        <f t="shared" si="34"/>
        <v>3</v>
      </c>
      <c r="H365">
        <f t="shared" si="35"/>
        <v>2.333333333333333</v>
      </c>
      <c r="I365">
        <f t="shared" si="30"/>
        <v>3</v>
      </c>
      <c r="J365" t="b">
        <f t="shared" si="31"/>
        <v>0</v>
      </c>
      <c r="K365" t="b">
        <f t="shared" si="32"/>
        <v>1</v>
      </c>
    </row>
    <row r="366" spans="1:11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33"/>
        <v>0</v>
      </c>
      <c r="G366">
        <f t="shared" si="34"/>
        <v>3</v>
      </c>
      <c r="H366">
        <f t="shared" si="35"/>
        <v>2.6666666666666665</v>
      </c>
      <c r="I366">
        <f t="shared" si="30"/>
        <v>3</v>
      </c>
      <c r="J366" t="b">
        <f t="shared" si="31"/>
        <v>0</v>
      </c>
      <c r="K366" t="b">
        <f t="shared" si="32"/>
        <v>1</v>
      </c>
    </row>
    <row r="367" spans="1:11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33"/>
        <v>0</v>
      </c>
      <c r="G367">
        <f t="shared" si="34"/>
        <v>3</v>
      </c>
      <c r="H367">
        <f t="shared" si="35"/>
        <v>3</v>
      </c>
      <c r="I367">
        <f t="shared" si="30"/>
        <v>4</v>
      </c>
      <c r="J367" t="b">
        <f t="shared" si="31"/>
        <v>0</v>
      </c>
      <c r="K367" t="b">
        <f t="shared" si="32"/>
        <v>1</v>
      </c>
    </row>
    <row r="368" spans="1:11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33"/>
        <v>0</v>
      </c>
      <c r="G368">
        <f t="shared" si="34"/>
        <v>4</v>
      </c>
      <c r="H368">
        <f t="shared" si="35"/>
        <v>3.3333333333333335</v>
      </c>
      <c r="I368">
        <f t="shared" si="30"/>
        <v>4</v>
      </c>
      <c r="J368" t="b">
        <f t="shared" si="31"/>
        <v>0</v>
      </c>
      <c r="K368" t="b">
        <f t="shared" si="32"/>
        <v>1</v>
      </c>
    </row>
    <row r="369" spans="1:11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33"/>
        <v>0</v>
      </c>
      <c r="G369">
        <f t="shared" si="34"/>
        <v>4</v>
      </c>
      <c r="H369">
        <f t="shared" si="35"/>
        <v>3.666666666666667</v>
      </c>
      <c r="I369">
        <f t="shared" si="30"/>
        <v>4</v>
      </c>
      <c r="J369" t="b">
        <f t="shared" si="31"/>
        <v>0</v>
      </c>
      <c r="K369" t="b">
        <f t="shared" si="32"/>
        <v>1</v>
      </c>
    </row>
    <row r="370" spans="1:11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33"/>
        <v>0</v>
      </c>
      <c r="G370">
        <f t="shared" si="34"/>
        <v>4</v>
      </c>
      <c r="H370">
        <f t="shared" si="35"/>
        <v>4</v>
      </c>
      <c r="I370">
        <f t="shared" si="30"/>
        <v>5</v>
      </c>
      <c r="J370" t="b">
        <f t="shared" si="31"/>
        <v>0</v>
      </c>
      <c r="K370" t="b">
        <f t="shared" si="32"/>
        <v>1</v>
      </c>
    </row>
    <row r="371" spans="1:11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33"/>
        <v>0</v>
      </c>
      <c r="G371">
        <f t="shared" si="34"/>
        <v>5</v>
      </c>
      <c r="H371">
        <f t="shared" si="35"/>
        <v>4.333333333333333</v>
      </c>
      <c r="I371">
        <f t="shared" si="30"/>
        <v>5</v>
      </c>
      <c r="J371" t="b">
        <f t="shared" si="31"/>
        <v>0</v>
      </c>
      <c r="K371" t="b">
        <f t="shared" si="32"/>
        <v>1</v>
      </c>
    </row>
    <row r="372" spans="1:11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33"/>
        <v>0</v>
      </c>
      <c r="G372">
        <f t="shared" si="34"/>
        <v>0</v>
      </c>
      <c r="H372">
        <f t="shared" si="35"/>
        <v>0</v>
      </c>
      <c r="I372">
        <f t="shared" si="30"/>
        <v>1</v>
      </c>
      <c r="J372" t="b">
        <f t="shared" si="31"/>
        <v>1</v>
      </c>
      <c r="K372" t="b">
        <f t="shared" si="32"/>
        <v>1</v>
      </c>
    </row>
    <row r="373" spans="1:11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33"/>
        <v>0</v>
      </c>
      <c r="G373">
        <f t="shared" si="34"/>
        <v>1</v>
      </c>
      <c r="H373">
        <f t="shared" si="35"/>
        <v>0.33333333333333331</v>
      </c>
      <c r="I373">
        <f t="shared" si="30"/>
        <v>1</v>
      </c>
      <c r="J373" t="b">
        <f t="shared" si="31"/>
        <v>0</v>
      </c>
      <c r="K373" t="b">
        <f t="shared" si="32"/>
        <v>1</v>
      </c>
    </row>
    <row r="374" spans="1:11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33"/>
        <v>0</v>
      </c>
      <c r="G374">
        <f t="shared" si="34"/>
        <v>1</v>
      </c>
      <c r="H374">
        <f t="shared" si="35"/>
        <v>0.66666666666666663</v>
      </c>
      <c r="I374">
        <f t="shared" si="30"/>
        <v>1</v>
      </c>
      <c r="J374" t="b">
        <f t="shared" si="31"/>
        <v>0</v>
      </c>
      <c r="K374" t="b">
        <f t="shared" si="32"/>
        <v>1</v>
      </c>
    </row>
    <row r="375" spans="1:11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33"/>
        <v>0</v>
      </c>
      <c r="G375">
        <f t="shared" si="34"/>
        <v>1</v>
      </c>
      <c r="H375">
        <f t="shared" si="35"/>
        <v>1</v>
      </c>
      <c r="I375">
        <f t="shared" si="30"/>
        <v>2</v>
      </c>
      <c r="J375" t="b">
        <f t="shared" si="31"/>
        <v>0</v>
      </c>
      <c r="K375" t="b">
        <f t="shared" si="32"/>
        <v>1</v>
      </c>
    </row>
    <row r="376" spans="1:11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33"/>
        <v>0</v>
      </c>
      <c r="G376">
        <f t="shared" si="34"/>
        <v>2</v>
      </c>
      <c r="H376">
        <f t="shared" si="35"/>
        <v>1.3333333333333333</v>
      </c>
      <c r="I376">
        <f t="shared" si="30"/>
        <v>2</v>
      </c>
      <c r="J376" t="b">
        <f t="shared" si="31"/>
        <v>0</v>
      </c>
      <c r="K376" t="b">
        <f t="shared" si="32"/>
        <v>1</v>
      </c>
    </row>
    <row r="377" spans="1:11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33"/>
        <v>0</v>
      </c>
      <c r="G377">
        <f t="shared" si="34"/>
        <v>2</v>
      </c>
      <c r="H377">
        <f t="shared" si="35"/>
        <v>1.6666666666666665</v>
      </c>
      <c r="I377">
        <f t="shared" si="30"/>
        <v>2</v>
      </c>
      <c r="J377" t="b">
        <f t="shared" si="31"/>
        <v>0</v>
      </c>
      <c r="K377" t="b">
        <f t="shared" si="32"/>
        <v>1</v>
      </c>
    </row>
    <row r="378" spans="1:11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33"/>
        <v>0</v>
      </c>
      <c r="G378">
        <f t="shared" si="34"/>
        <v>2</v>
      </c>
      <c r="H378">
        <f t="shared" si="35"/>
        <v>1.9999999999999998</v>
      </c>
      <c r="I378">
        <f t="shared" si="30"/>
        <v>3</v>
      </c>
      <c r="J378" t="b">
        <f t="shared" si="31"/>
        <v>0</v>
      </c>
      <c r="K378" t="b">
        <f t="shared" si="32"/>
        <v>1</v>
      </c>
    </row>
    <row r="379" spans="1:11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33"/>
        <v>0</v>
      </c>
      <c r="G379">
        <f t="shared" si="34"/>
        <v>3</v>
      </c>
      <c r="H379">
        <f t="shared" si="35"/>
        <v>2.333333333333333</v>
      </c>
      <c r="I379">
        <f t="shared" si="30"/>
        <v>3</v>
      </c>
      <c r="J379" t="b">
        <f t="shared" si="31"/>
        <v>0</v>
      </c>
      <c r="K379" t="b">
        <f t="shared" si="32"/>
        <v>1</v>
      </c>
    </row>
    <row r="380" spans="1:11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33"/>
        <v>0</v>
      </c>
      <c r="G380">
        <f t="shared" si="34"/>
        <v>3</v>
      </c>
      <c r="H380">
        <f t="shared" si="35"/>
        <v>2.6666666666666665</v>
      </c>
      <c r="I380">
        <f t="shared" si="30"/>
        <v>3</v>
      </c>
      <c r="J380" t="b">
        <f t="shared" si="31"/>
        <v>0</v>
      </c>
      <c r="K380" t="b">
        <f t="shared" si="32"/>
        <v>1</v>
      </c>
    </row>
    <row r="381" spans="1:11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33"/>
        <v>0</v>
      </c>
      <c r="G381">
        <f t="shared" si="34"/>
        <v>3</v>
      </c>
      <c r="H381">
        <f t="shared" si="35"/>
        <v>3</v>
      </c>
      <c r="I381">
        <f t="shared" si="30"/>
        <v>4</v>
      </c>
      <c r="J381" t="b">
        <f t="shared" si="31"/>
        <v>0</v>
      </c>
      <c r="K381" t="b">
        <f t="shared" si="32"/>
        <v>1</v>
      </c>
    </row>
    <row r="382" spans="1:11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33"/>
        <v>0</v>
      </c>
      <c r="G382">
        <f t="shared" si="34"/>
        <v>4</v>
      </c>
      <c r="H382">
        <f t="shared" si="35"/>
        <v>3.3333333333333335</v>
      </c>
      <c r="I382">
        <f t="shared" si="30"/>
        <v>4</v>
      </c>
      <c r="J382" t="b">
        <f t="shared" si="31"/>
        <v>0</v>
      </c>
      <c r="K382" t="b">
        <f t="shared" si="32"/>
        <v>1</v>
      </c>
    </row>
    <row r="383" spans="1:11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33"/>
        <v>0</v>
      </c>
      <c r="G383">
        <f t="shared" si="34"/>
        <v>4</v>
      </c>
      <c r="H383">
        <f t="shared" si="35"/>
        <v>3.666666666666667</v>
      </c>
      <c r="I383">
        <f t="shared" si="30"/>
        <v>4</v>
      </c>
      <c r="J383" t="b">
        <f t="shared" si="31"/>
        <v>0</v>
      </c>
      <c r="K383" t="b">
        <f t="shared" si="32"/>
        <v>1</v>
      </c>
    </row>
    <row r="384" spans="1:11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33"/>
        <v>0</v>
      </c>
      <c r="G384">
        <f t="shared" si="34"/>
        <v>4</v>
      </c>
      <c r="H384">
        <f t="shared" si="35"/>
        <v>4</v>
      </c>
      <c r="I384">
        <f t="shared" si="30"/>
        <v>5</v>
      </c>
      <c r="J384" t="b">
        <f t="shared" si="31"/>
        <v>0</v>
      </c>
      <c r="K384" t="b">
        <f t="shared" si="32"/>
        <v>1</v>
      </c>
    </row>
    <row r="385" spans="1:11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33"/>
        <v>0</v>
      </c>
      <c r="G385">
        <f t="shared" si="34"/>
        <v>5</v>
      </c>
      <c r="H385">
        <f t="shared" si="35"/>
        <v>4.333333333333333</v>
      </c>
      <c r="I385">
        <f t="shared" si="30"/>
        <v>5</v>
      </c>
      <c r="J385" t="b">
        <f t="shared" si="31"/>
        <v>0</v>
      </c>
      <c r="K385" t="b">
        <f t="shared" si="32"/>
        <v>1</v>
      </c>
    </row>
    <row r="386" spans="1:11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33"/>
        <v>0</v>
      </c>
      <c r="G386">
        <f t="shared" si="34"/>
        <v>0</v>
      </c>
      <c r="H386">
        <f t="shared" si="35"/>
        <v>0</v>
      </c>
      <c r="I386">
        <f t="shared" si="30"/>
        <v>1</v>
      </c>
      <c r="J386" t="b">
        <f t="shared" si="31"/>
        <v>1</v>
      </c>
      <c r="K386" t="b">
        <f t="shared" si="32"/>
        <v>1</v>
      </c>
    </row>
    <row r="387" spans="1:11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33"/>
        <v>0</v>
      </c>
      <c r="G387">
        <f t="shared" si="34"/>
        <v>1</v>
      </c>
      <c r="H387">
        <f t="shared" si="35"/>
        <v>0.33333333333333331</v>
      </c>
      <c r="I387">
        <f t="shared" ref="I387:I450" si="36">ROUNDDOWN(H387,0)+1</f>
        <v>1</v>
      </c>
      <c r="J387" t="b">
        <f t="shared" ref="J387:J450" si="37">E387=G387</f>
        <v>0</v>
      </c>
      <c r="K387" t="b">
        <f t="shared" ref="K387:K450" si="38">F387=D387</f>
        <v>1</v>
      </c>
    </row>
    <row r="388" spans="1:11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39">IF(E388=0,0,IF(G387=0,IF(B388&gt;=10,"C","S"),F387))</f>
        <v>0</v>
      </c>
      <c r="G388">
        <f t="shared" ref="G388:G451" si="40">IF(AND(C387&gt;=20,G387&gt;=5), 0, IF(G387=0,1,MIN(I387,5)))</f>
        <v>1</v>
      </c>
      <c r="H388">
        <f t="shared" ref="H388:H451" si="41">IF(G388=0,0,H387+1/3)</f>
        <v>0.66666666666666663</v>
      </c>
      <c r="I388">
        <f t="shared" si="36"/>
        <v>1</v>
      </c>
      <c r="J388" t="b">
        <f t="shared" si="37"/>
        <v>0</v>
      </c>
      <c r="K388" t="b">
        <f t="shared" si="38"/>
        <v>1</v>
      </c>
    </row>
    <row r="389" spans="1:11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39"/>
        <v>0</v>
      </c>
      <c r="G389">
        <f t="shared" si="40"/>
        <v>1</v>
      </c>
      <c r="H389">
        <f t="shared" si="41"/>
        <v>1</v>
      </c>
      <c r="I389">
        <f t="shared" si="36"/>
        <v>2</v>
      </c>
      <c r="J389" t="b">
        <f t="shared" si="37"/>
        <v>0</v>
      </c>
      <c r="K389" t="b">
        <f t="shared" si="38"/>
        <v>1</v>
      </c>
    </row>
    <row r="390" spans="1:11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39"/>
        <v>0</v>
      </c>
      <c r="G390">
        <f t="shared" si="40"/>
        <v>2</v>
      </c>
      <c r="H390">
        <f t="shared" si="41"/>
        <v>1.3333333333333333</v>
      </c>
      <c r="I390">
        <f t="shared" si="36"/>
        <v>2</v>
      </c>
      <c r="J390" t="b">
        <f t="shared" si="37"/>
        <v>0</v>
      </c>
      <c r="K390" t="b">
        <f t="shared" si="38"/>
        <v>1</v>
      </c>
    </row>
    <row r="391" spans="1:11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39"/>
        <v>0</v>
      </c>
      <c r="G391">
        <f t="shared" si="40"/>
        <v>2</v>
      </c>
      <c r="H391">
        <f t="shared" si="41"/>
        <v>1.6666666666666665</v>
      </c>
      <c r="I391">
        <f t="shared" si="36"/>
        <v>2</v>
      </c>
      <c r="J391" t="b">
        <f t="shared" si="37"/>
        <v>0</v>
      </c>
      <c r="K391" t="b">
        <f t="shared" si="38"/>
        <v>1</v>
      </c>
    </row>
    <row r="392" spans="1:11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39"/>
        <v>0</v>
      </c>
      <c r="G392">
        <f t="shared" si="40"/>
        <v>2</v>
      </c>
      <c r="H392">
        <f t="shared" si="41"/>
        <v>1.9999999999999998</v>
      </c>
      <c r="I392">
        <f t="shared" si="36"/>
        <v>3</v>
      </c>
      <c r="J392" t="b">
        <f t="shared" si="37"/>
        <v>0</v>
      </c>
      <c r="K392" t="b">
        <f t="shared" si="38"/>
        <v>1</v>
      </c>
    </row>
    <row r="393" spans="1:11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39"/>
        <v>0</v>
      </c>
      <c r="G393">
        <f t="shared" si="40"/>
        <v>3</v>
      </c>
      <c r="H393">
        <f t="shared" si="41"/>
        <v>2.333333333333333</v>
      </c>
      <c r="I393">
        <f t="shared" si="36"/>
        <v>3</v>
      </c>
      <c r="J393" t="b">
        <f t="shared" si="37"/>
        <v>0</v>
      </c>
      <c r="K393" t="b">
        <f t="shared" si="38"/>
        <v>1</v>
      </c>
    </row>
    <row r="394" spans="1:11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39"/>
        <v>0</v>
      </c>
      <c r="G394">
        <f t="shared" si="40"/>
        <v>3</v>
      </c>
      <c r="H394">
        <f t="shared" si="41"/>
        <v>2.6666666666666665</v>
      </c>
      <c r="I394">
        <f t="shared" si="36"/>
        <v>3</v>
      </c>
      <c r="J394" t="b">
        <f t="shared" si="37"/>
        <v>0</v>
      </c>
      <c r="K394" t="b">
        <f t="shared" si="38"/>
        <v>1</v>
      </c>
    </row>
    <row r="395" spans="1:11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39"/>
        <v>0</v>
      </c>
      <c r="G395">
        <f t="shared" si="40"/>
        <v>3</v>
      </c>
      <c r="H395">
        <f t="shared" si="41"/>
        <v>3</v>
      </c>
      <c r="I395">
        <f t="shared" si="36"/>
        <v>4</v>
      </c>
      <c r="J395" t="b">
        <f t="shared" si="37"/>
        <v>0</v>
      </c>
      <c r="K395" t="b">
        <f t="shared" si="38"/>
        <v>1</v>
      </c>
    </row>
    <row r="396" spans="1:11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39"/>
        <v>0</v>
      </c>
      <c r="G396">
        <f t="shared" si="40"/>
        <v>4</v>
      </c>
      <c r="H396">
        <f t="shared" si="41"/>
        <v>3.3333333333333335</v>
      </c>
      <c r="I396">
        <f t="shared" si="36"/>
        <v>4</v>
      </c>
      <c r="J396" t="b">
        <f t="shared" si="37"/>
        <v>0</v>
      </c>
      <c r="K396" t="b">
        <f t="shared" si="38"/>
        <v>1</v>
      </c>
    </row>
    <row r="397" spans="1:11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39"/>
        <v>0</v>
      </c>
      <c r="G397">
        <f t="shared" si="40"/>
        <v>4</v>
      </c>
      <c r="H397">
        <f t="shared" si="41"/>
        <v>3.666666666666667</v>
      </c>
      <c r="I397">
        <f t="shared" si="36"/>
        <v>4</v>
      </c>
      <c r="J397" t="b">
        <f t="shared" si="37"/>
        <v>0</v>
      </c>
      <c r="K397" t="b">
        <f t="shared" si="38"/>
        <v>1</v>
      </c>
    </row>
    <row r="398" spans="1:11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39"/>
        <v>0</v>
      </c>
      <c r="G398">
        <f t="shared" si="40"/>
        <v>4</v>
      </c>
      <c r="H398">
        <f t="shared" si="41"/>
        <v>4</v>
      </c>
      <c r="I398">
        <f t="shared" si="36"/>
        <v>5</v>
      </c>
      <c r="J398" t="b">
        <f t="shared" si="37"/>
        <v>0</v>
      </c>
      <c r="K398" t="b">
        <f t="shared" si="38"/>
        <v>1</v>
      </c>
    </row>
    <row r="399" spans="1:11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39"/>
        <v>0</v>
      </c>
      <c r="G399">
        <f t="shared" si="40"/>
        <v>5</v>
      </c>
      <c r="H399">
        <f t="shared" si="41"/>
        <v>4.333333333333333</v>
      </c>
      <c r="I399">
        <f t="shared" si="36"/>
        <v>5</v>
      </c>
      <c r="J399" t="b">
        <f t="shared" si="37"/>
        <v>0</v>
      </c>
      <c r="K399" t="b">
        <f t="shared" si="38"/>
        <v>1</v>
      </c>
    </row>
    <row r="400" spans="1:11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39"/>
        <v>0</v>
      </c>
      <c r="G400">
        <f t="shared" si="40"/>
        <v>0</v>
      </c>
      <c r="H400">
        <f t="shared" si="41"/>
        <v>0</v>
      </c>
      <c r="I400">
        <f t="shared" si="36"/>
        <v>1</v>
      </c>
      <c r="J400" t="b">
        <f t="shared" si="37"/>
        <v>1</v>
      </c>
      <c r="K400" t="b">
        <f t="shared" si="38"/>
        <v>1</v>
      </c>
    </row>
    <row r="401" spans="1:11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39"/>
        <v>0</v>
      </c>
      <c r="G401">
        <f t="shared" si="40"/>
        <v>1</v>
      </c>
      <c r="H401">
        <f t="shared" si="41"/>
        <v>0.33333333333333331</v>
      </c>
      <c r="I401">
        <f t="shared" si="36"/>
        <v>1</v>
      </c>
      <c r="J401" t="b">
        <f t="shared" si="37"/>
        <v>0</v>
      </c>
      <c r="K401" t="b">
        <f t="shared" si="38"/>
        <v>1</v>
      </c>
    </row>
    <row r="402" spans="1:11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39"/>
        <v>0</v>
      </c>
      <c r="G402">
        <f t="shared" si="40"/>
        <v>1</v>
      </c>
      <c r="H402">
        <f t="shared" si="41"/>
        <v>0.66666666666666663</v>
      </c>
      <c r="I402">
        <f t="shared" si="36"/>
        <v>1</v>
      </c>
      <c r="J402" t="b">
        <f t="shared" si="37"/>
        <v>0</v>
      </c>
      <c r="K402" t="b">
        <f t="shared" si="38"/>
        <v>1</v>
      </c>
    </row>
    <row r="403" spans="1:11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39"/>
        <v>0</v>
      </c>
      <c r="G403">
        <f t="shared" si="40"/>
        <v>1</v>
      </c>
      <c r="H403">
        <f t="shared" si="41"/>
        <v>1</v>
      </c>
      <c r="I403">
        <f t="shared" si="36"/>
        <v>2</v>
      </c>
      <c r="J403" t="b">
        <f t="shared" si="37"/>
        <v>0</v>
      </c>
      <c r="K403" t="b">
        <f t="shared" si="38"/>
        <v>1</v>
      </c>
    </row>
    <row r="404" spans="1:11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39"/>
        <v>0</v>
      </c>
      <c r="G404">
        <f t="shared" si="40"/>
        <v>2</v>
      </c>
      <c r="H404">
        <f t="shared" si="41"/>
        <v>1.3333333333333333</v>
      </c>
      <c r="I404">
        <f t="shared" si="36"/>
        <v>2</v>
      </c>
      <c r="J404" t="b">
        <f t="shared" si="37"/>
        <v>0</v>
      </c>
      <c r="K404" t="b">
        <f t="shared" si="38"/>
        <v>1</v>
      </c>
    </row>
    <row r="405" spans="1:11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39"/>
        <v>0</v>
      </c>
      <c r="G405">
        <f t="shared" si="40"/>
        <v>2</v>
      </c>
      <c r="H405">
        <f t="shared" si="41"/>
        <v>1.6666666666666665</v>
      </c>
      <c r="I405">
        <f t="shared" si="36"/>
        <v>2</v>
      </c>
      <c r="J405" t="b">
        <f t="shared" si="37"/>
        <v>0</v>
      </c>
      <c r="K405" t="b">
        <f t="shared" si="38"/>
        <v>1</v>
      </c>
    </row>
    <row r="406" spans="1:11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39"/>
        <v>0</v>
      </c>
      <c r="G406">
        <f t="shared" si="40"/>
        <v>2</v>
      </c>
      <c r="H406">
        <f t="shared" si="41"/>
        <v>1.9999999999999998</v>
      </c>
      <c r="I406">
        <f t="shared" si="36"/>
        <v>3</v>
      </c>
      <c r="J406" t="b">
        <f t="shared" si="37"/>
        <v>0</v>
      </c>
      <c r="K406" t="b">
        <f t="shared" si="38"/>
        <v>1</v>
      </c>
    </row>
    <row r="407" spans="1:11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39"/>
        <v>0</v>
      </c>
      <c r="G407">
        <f t="shared" si="40"/>
        <v>3</v>
      </c>
      <c r="H407">
        <f t="shared" si="41"/>
        <v>2.333333333333333</v>
      </c>
      <c r="I407">
        <f t="shared" si="36"/>
        <v>3</v>
      </c>
      <c r="J407" t="b">
        <f t="shared" si="37"/>
        <v>0</v>
      </c>
      <c r="K407" t="b">
        <f t="shared" si="38"/>
        <v>1</v>
      </c>
    </row>
    <row r="408" spans="1:11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39"/>
        <v>0</v>
      </c>
      <c r="G408">
        <f t="shared" si="40"/>
        <v>3</v>
      </c>
      <c r="H408">
        <f t="shared" si="41"/>
        <v>2.6666666666666665</v>
      </c>
      <c r="I408">
        <f t="shared" si="36"/>
        <v>3</v>
      </c>
      <c r="J408" t="b">
        <f t="shared" si="37"/>
        <v>0</v>
      </c>
      <c r="K408" t="b">
        <f t="shared" si="38"/>
        <v>1</v>
      </c>
    </row>
    <row r="409" spans="1:11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39"/>
        <v>0</v>
      </c>
      <c r="G409">
        <f t="shared" si="40"/>
        <v>3</v>
      </c>
      <c r="H409">
        <f t="shared" si="41"/>
        <v>3</v>
      </c>
      <c r="I409">
        <f t="shared" si="36"/>
        <v>4</v>
      </c>
      <c r="J409" t="b">
        <f t="shared" si="37"/>
        <v>0</v>
      </c>
      <c r="K409" t="b">
        <f t="shared" si="38"/>
        <v>1</v>
      </c>
    </row>
    <row r="410" spans="1:11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39"/>
        <v>0</v>
      </c>
      <c r="G410">
        <f t="shared" si="40"/>
        <v>4</v>
      </c>
      <c r="H410">
        <f t="shared" si="41"/>
        <v>3.3333333333333335</v>
      </c>
      <c r="I410">
        <f t="shared" si="36"/>
        <v>4</v>
      </c>
      <c r="J410" t="b">
        <f t="shared" si="37"/>
        <v>0</v>
      </c>
      <c r="K410" t="b">
        <f t="shared" si="38"/>
        <v>1</v>
      </c>
    </row>
    <row r="411" spans="1:11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39"/>
        <v>0</v>
      </c>
      <c r="G411">
        <f t="shared" si="40"/>
        <v>4</v>
      </c>
      <c r="H411">
        <f t="shared" si="41"/>
        <v>3.666666666666667</v>
      </c>
      <c r="I411">
        <f t="shared" si="36"/>
        <v>4</v>
      </c>
      <c r="J411" t="b">
        <f t="shared" si="37"/>
        <v>0</v>
      </c>
      <c r="K411" t="b">
        <f t="shared" si="38"/>
        <v>1</v>
      </c>
    </row>
    <row r="412" spans="1:11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39"/>
        <v>0</v>
      </c>
      <c r="G412">
        <f t="shared" si="40"/>
        <v>4</v>
      </c>
      <c r="H412">
        <f t="shared" si="41"/>
        <v>4</v>
      </c>
      <c r="I412">
        <f t="shared" si="36"/>
        <v>5</v>
      </c>
      <c r="J412" t="b">
        <f t="shared" si="37"/>
        <v>0</v>
      </c>
      <c r="K412" t="b">
        <f t="shared" si="38"/>
        <v>1</v>
      </c>
    </row>
    <row r="413" spans="1:11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39"/>
        <v>0</v>
      </c>
      <c r="G413">
        <f t="shared" si="40"/>
        <v>5</v>
      </c>
      <c r="H413">
        <f t="shared" si="41"/>
        <v>4.333333333333333</v>
      </c>
      <c r="I413">
        <f t="shared" si="36"/>
        <v>5</v>
      </c>
      <c r="J413" t="b">
        <f t="shared" si="37"/>
        <v>0</v>
      </c>
      <c r="K413" t="b">
        <f t="shared" si="38"/>
        <v>1</v>
      </c>
    </row>
    <row r="414" spans="1:11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39"/>
        <v>0</v>
      </c>
      <c r="G414">
        <f t="shared" si="40"/>
        <v>0</v>
      </c>
      <c r="H414">
        <f t="shared" si="41"/>
        <v>0</v>
      </c>
      <c r="I414">
        <f t="shared" si="36"/>
        <v>1</v>
      </c>
      <c r="J414" t="b">
        <f t="shared" si="37"/>
        <v>1</v>
      </c>
      <c r="K414" t="b">
        <f t="shared" si="38"/>
        <v>1</v>
      </c>
    </row>
    <row r="415" spans="1:11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39"/>
        <v>0</v>
      </c>
      <c r="G415">
        <f t="shared" si="40"/>
        <v>1</v>
      </c>
      <c r="H415">
        <f t="shared" si="41"/>
        <v>0.33333333333333331</v>
      </c>
      <c r="I415">
        <f t="shared" si="36"/>
        <v>1</v>
      </c>
      <c r="J415" t="b">
        <f t="shared" si="37"/>
        <v>0</v>
      </c>
      <c r="K415" t="b">
        <f t="shared" si="38"/>
        <v>1</v>
      </c>
    </row>
    <row r="416" spans="1:11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39"/>
        <v>0</v>
      </c>
      <c r="G416">
        <f t="shared" si="40"/>
        <v>1</v>
      </c>
      <c r="H416">
        <f t="shared" si="41"/>
        <v>0.66666666666666663</v>
      </c>
      <c r="I416">
        <f t="shared" si="36"/>
        <v>1</v>
      </c>
      <c r="J416" t="b">
        <f t="shared" si="37"/>
        <v>0</v>
      </c>
      <c r="K416" t="b">
        <f t="shared" si="38"/>
        <v>1</v>
      </c>
    </row>
    <row r="417" spans="1:11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39"/>
        <v>0</v>
      </c>
      <c r="G417">
        <f t="shared" si="40"/>
        <v>1</v>
      </c>
      <c r="H417">
        <f t="shared" si="41"/>
        <v>1</v>
      </c>
      <c r="I417">
        <f t="shared" si="36"/>
        <v>2</v>
      </c>
      <c r="J417" t="b">
        <f t="shared" si="37"/>
        <v>0</v>
      </c>
      <c r="K417" t="b">
        <f t="shared" si="38"/>
        <v>1</v>
      </c>
    </row>
    <row r="418" spans="1:11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39"/>
        <v>0</v>
      </c>
      <c r="G418">
        <f t="shared" si="40"/>
        <v>2</v>
      </c>
      <c r="H418">
        <f t="shared" si="41"/>
        <v>1.3333333333333333</v>
      </c>
      <c r="I418">
        <f t="shared" si="36"/>
        <v>2</v>
      </c>
      <c r="J418" t="b">
        <f t="shared" si="37"/>
        <v>0</v>
      </c>
      <c r="K418" t="b">
        <f t="shared" si="38"/>
        <v>1</v>
      </c>
    </row>
    <row r="419" spans="1:11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39"/>
        <v>0</v>
      </c>
      <c r="G419">
        <f t="shared" si="40"/>
        <v>2</v>
      </c>
      <c r="H419">
        <f t="shared" si="41"/>
        <v>1.6666666666666665</v>
      </c>
      <c r="I419">
        <f t="shared" si="36"/>
        <v>2</v>
      </c>
      <c r="J419" t="b">
        <f t="shared" si="37"/>
        <v>0</v>
      </c>
      <c r="K419" t="b">
        <f t="shared" si="38"/>
        <v>1</v>
      </c>
    </row>
    <row r="420" spans="1:11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39"/>
        <v>0</v>
      </c>
      <c r="G420">
        <f t="shared" si="40"/>
        <v>2</v>
      </c>
      <c r="H420">
        <f t="shared" si="41"/>
        <v>1.9999999999999998</v>
      </c>
      <c r="I420">
        <f t="shared" si="36"/>
        <v>3</v>
      </c>
      <c r="J420" t="b">
        <f t="shared" si="37"/>
        <v>0</v>
      </c>
      <c r="K420" t="b">
        <f t="shared" si="38"/>
        <v>1</v>
      </c>
    </row>
    <row r="421" spans="1:11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39"/>
        <v>0</v>
      </c>
      <c r="G421">
        <f t="shared" si="40"/>
        <v>3</v>
      </c>
      <c r="H421">
        <f t="shared" si="41"/>
        <v>2.333333333333333</v>
      </c>
      <c r="I421">
        <f t="shared" si="36"/>
        <v>3</v>
      </c>
      <c r="J421" t="b">
        <f t="shared" si="37"/>
        <v>0</v>
      </c>
      <c r="K421" t="b">
        <f t="shared" si="38"/>
        <v>1</v>
      </c>
    </row>
    <row r="422" spans="1:11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39"/>
        <v>0</v>
      </c>
      <c r="G422">
        <f t="shared" si="40"/>
        <v>3</v>
      </c>
      <c r="H422">
        <f t="shared" si="41"/>
        <v>2.6666666666666665</v>
      </c>
      <c r="I422">
        <f t="shared" si="36"/>
        <v>3</v>
      </c>
      <c r="J422" t="b">
        <f t="shared" si="37"/>
        <v>0</v>
      </c>
      <c r="K422" t="b">
        <f t="shared" si="38"/>
        <v>1</v>
      </c>
    </row>
    <row r="423" spans="1:11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39"/>
        <v>0</v>
      </c>
      <c r="G423">
        <f t="shared" si="40"/>
        <v>3</v>
      </c>
      <c r="H423">
        <f t="shared" si="41"/>
        <v>3</v>
      </c>
      <c r="I423">
        <f t="shared" si="36"/>
        <v>4</v>
      </c>
      <c r="J423" t="b">
        <f t="shared" si="37"/>
        <v>0</v>
      </c>
      <c r="K423" t="b">
        <f t="shared" si="38"/>
        <v>1</v>
      </c>
    </row>
    <row r="424" spans="1:11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39"/>
        <v>0</v>
      </c>
      <c r="G424">
        <f t="shared" si="40"/>
        <v>4</v>
      </c>
      <c r="H424">
        <f t="shared" si="41"/>
        <v>3.3333333333333335</v>
      </c>
      <c r="I424">
        <f t="shared" si="36"/>
        <v>4</v>
      </c>
      <c r="J424" t="b">
        <f t="shared" si="37"/>
        <v>0</v>
      </c>
      <c r="K424" t="b">
        <f t="shared" si="38"/>
        <v>1</v>
      </c>
    </row>
    <row r="425" spans="1:11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39"/>
        <v>0</v>
      </c>
      <c r="G425">
        <f t="shared" si="40"/>
        <v>4</v>
      </c>
      <c r="H425">
        <f t="shared" si="41"/>
        <v>3.666666666666667</v>
      </c>
      <c r="I425">
        <f t="shared" si="36"/>
        <v>4</v>
      </c>
      <c r="J425" t="b">
        <f t="shared" si="37"/>
        <v>0</v>
      </c>
      <c r="K425" t="b">
        <f t="shared" si="38"/>
        <v>1</v>
      </c>
    </row>
    <row r="426" spans="1:11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39"/>
        <v>0</v>
      </c>
      <c r="G426">
        <f t="shared" si="40"/>
        <v>4</v>
      </c>
      <c r="H426">
        <f t="shared" si="41"/>
        <v>4</v>
      </c>
      <c r="I426">
        <f t="shared" si="36"/>
        <v>5</v>
      </c>
      <c r="J426" t="b">
        <f t="shared" si="37"/>
        <v>0</v>
      </c>
      <c r="K426" t="b">
        <f t="shared" si="38"/>
        <v>1</v>
      </c>
    </row>
    <row r="427" spans="1:11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39"/>
        <v>0</v>
      </c>
      <c r="G427">
        <f t="shared" si="40"/>
        <v>5</v>
      </c>
      <c r="H427">
        <f t="shared" si="41"/>
        <v>4.333333333333333</v>
      </c>
      <c r="I427">
        <f t="shared" si="36"/>
        <v>5</v>
      </c>
      <c r="J427" t="b">
        <f t="shared" si="37"/>
        <v>0</v>
      </c>
      <c r="K427" t="b">
        <f t="shared" si="38"/>
        <v>1</v>
      </c>
    </row>
    <row r="428" spans="1:11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39"/>
        <v>0</v>
      </c>
      <c r="G428">
        <f t="shared" si="40"/>
        <v>0</v>
      </c>
      <c r="H428">
        <f t="shared" si="41"/>
        <v>0</v>
      </c>
      <c r="I428">
        <f t="shared" si="36"/>
        <v>1</v>
      </c>
      <c r="J428" t="b">
        <f t="shared" si="37"/>
        <v>1</v>
      </c>
      <c r="K428" t="b">
        <f t="shared" si="38"/>
        <v>1</v>
      </c>
    </row>
    <row r="429" spans="1:11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39"/>
        <v>0</v>
      </c>
      <c r="G429">
        <f t="shared" si="40"/>
        <v>1</v>
      </c>
      <c r="H429">
        <f t="shared" si="41"/>
        <v>0.33333333333333331</v>
      </c>
      <c r="I429">
        <f t="shared" si="36"/>
        <v>1</v>
      </c>
      <c r="J429" t="b">
        <f t="shared" si="37"/>
        <v>0</v>
      </c>
      <c r="K429" t="b">
        <f t="shared" si="38"/>
        <v>1</v>
      </c>
    </row>
    <row r="430" spans="1:11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39"/>
        <v>0</v>
      </c>
      <c r="G430">
        <f t="shared" si="40"/>
        <v>1</v>
      </c>
      <c r="H430">
        <f t="shared" si="41"/>
        <v>0.66666666666666663</v>
      </c>
      <c r="I430">
        <f t="shared" si="36"/>
        <v>1</v>
      </c>
      <c r="J430" t="b">
        <f t="shared" si="37"/>
        <v>0</v>
      </c>
      <c r="K430" t="b">
        <f t="shared" si="38"/>
        <v>1</v>
      </c>
    </row>
    <row r="431" spans="1:11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39"/>
        <v>0</v>
      </c>
      <c r="G431">
        <f t="shared" si="40"/>
        <v>1</v>
      </c>
      <c r="H431">
        <f t="shared" si="41"/>
        <v>1</v>
      </c>
      <c r="I431">
        <f t="shared" si="36"/>
        <v>2</v>
      </c>
      <c r="J431" t="b">
        <f t="shared" si="37"/>
        <v>0</v>
      </c>
      <c r="K431" t="b">
        <f t="shared" si="38"/>
        <v>1</v>
      </c>
    </row>
    <row r="432" spans="1:11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39"/>
        <v>0</v>
      </c>
      <c r="G432">
        <f t="shared" si="40"/>
        <v>2</v>
      </c>
      <c r="H432">
        <f t="shared" si="41"/>
        <v>1.3333333333333333</v>
      </c>
      <c r="I432">
        <f t="shared" si="36"/>
        <v>2</v>
      </c>
      <c r="J432" t="b">
        <f t="shared" si="37"/>
        <v>0</v>
      </c>
      <c r="K432" t="b">
        <f t="shared" si="38"/>
        <v>1</v>
      </c>
    </row>
    <row r="433" spans="1:11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39"/>
        <v>0</v>
      </c>
      <c r="G433">
        <f t="shared" si="40"/>
        <v>2</v>
      </c>
      <c r="H433">
        <f t="shared" si="41"/>
        <v>1.6666666666666665</v>
      </c>
      <c r="I433">
        <f t="shared" si="36"/>
        <v>2</v>
      </c>
      <c r="J433" t="b">
        <f t="shared" si="37"/>
        <v>0</v>
      </c>
      <c r="K433" t="b">
        <f t="shared" si="38"/>
        <v>1</v>
      </c>
    </row>
    <row r="434" spans="1:11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39"/>
        <v>0</v>
      </c>
      <c r="G434">
        <f t="shared" si="40"/>
        <v>2</v>
      </c>
      <c r="H434">
        <f t="shared" si="41"/>
        <v>1.9999999999999998</v>
      </c>
      <c r="I434">
        <f t="shared" si="36"/>
        <v>3</v>
      </c>
      <c r="J434" t="b">
        <f t="shared" si="37"/>
        <v>0</v>
      </c>
      <c r="K434" t="b">
        <f t="shared" si="38"/>
        <v>1</v>
      </c>
    </row>
    <row r="435" spans="1:11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39"/>
        <v>0</v>
      </c>
      <c r="G435">
        <f t="shared" si="40"/>
        <v>3</v>
      </c>
      <c r="H435">
        <f t="shared" si="41"/>
        <v>2.333333333333333</v>
      </c>
      <c r="I435">
        <f t="shared" si="36"/>
        <v>3</v>
      </c>
      <c r="J435" t="b">
        <f t="shared" si="37"/>
        <v>0</v>
      </c>
      <c r="K435" t="b">
        <f t="shared" si="38"/>
        <v>1</v>
      </c>
    </row>
    <row r="436" spans="1:11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39"/>
        <v>0</v>
      </c>
      <c r="G436">
        <f t="shared" si="40"/>
        <v>3</v>
      </c>
      <c r="H436">
        <f t="shared" si="41"/>
        <v>2.6666666666666665</v>
      </c>
      <c r="I436">
        <f t="shared" si="36"/>
        <v>3</v>
      </c>
      <c r="J436" t="b">
        <f t="shared" si="37"/>
        <v>0</v>
      </c>
      <c r="K436" t="b">
        <f t="shared" si="38"/>
        <v>1</v>
      </c>
    </row>
    <row r="437" spans="1:11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39"/>
        <v>0</v>
      </c>
      <c r="G437">
        <f t="shared" si="40"/>
        <v>3</v>
      </c>
      <c r="H437">
        <f t="shared" si="41"/>
        <v>3</v>
      </c>
      <c r="I437">
        <f t="shared" si="36"/>
        <v>4</v>
      </c>
      <c r="J437" t="b">
        <f t="shared" si="37"/>
        <v>0</v>
      </c>
      <c r="K437" t="b">
        <f t="shared" si="38"/>
        <v>1</v>
      </c>
    </row>
    <row r="438" spans="1:11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39"/>
        <v>0</v>
      </c>
      <c r="G438">
        <f t="shared" si="40"/>
        <v>4</v>
      </c>
      <c r="H438">
        <f t="shared" si="41"/>
        <v>3.3333333333333335</v>
      </c>
      <c r="I438">
        <f t="shared" si="36"/>
        <v>4</v>
      </c>
      <c r="J438" t="b">
        <f t="shared" si="37"/>
        <v>0</v>
      </c>
      <c r="K438" t="b">
        <f t="shared" si="38"/>
        <v>1</v>
      </c>
    </row>
    <row r="439" spans="1:11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39"/>
        <v>0</v>
      </c>
      <c r="G439">
        <f t="shared" si="40"/>
        <v>4</v>
      </c>
      <c r="H439">
        <f t="shared" si="41"/>
        <v>3.666666666666667</v>
      </c>
      <c r="I439">
        <f t="shared" si="36"/>
        <v>4</v>
      </c>
      <c r="J439" t="b">
        <f t="shared" si="37"/>
        <v>0</v>
      </c>
      <c r="K439" t="b">
        <f t="shared" si="38"/>
        <v>1</v>
      </c>
    </row>
    <row r="440" spans="1:11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39"/>
        <v>0</v>
      </c>
      <c r="G440">
        <f t="shared" si="40"/>
        <v>4</v>
      </c>
      <c r="H440">
        <f t="shared" si="41"/>
        <v>4</v>
      </c>
      <c r="I440">
        <f t="shared" si="36"/>
        <v>5</v>
      </c>
      <c r="J440" t="b">
        <f t="shared" si="37"/>
        <v>0</v>
      </c>
      <c r="K440" t="b">
        <f t="shared" si="38"/>
        <v>1</v>
      </c>
    </row>
    <row r="441" spans="1:11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39"/>
        <v>0</v>
      </c>
      <c r="G441">
        <f t="shared" si="40"/>
        <v>5</v>
      </c>
      <c r="H441">
        <f t="shared" si="41"/>
        <v>4.333333333333333</v>
      </c>
      <c r="I441">
        <f t="shared" si="36"/>
        <v>5</v>
      </c>
      <c r="J441" t="b">
        <f t="shared" si="37"/>
        <v>0</v>
      </c>
      <c r="K441" t="b">
        <f t="shared" si="38"/>
        <v>1</v>
      </c>
    </row>
    <row r="442" spans="1:11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39"/>
        <v>0</v>
      </c>
      <c r="G442">
        <f t="shared" si="40"/>
        <v>5</v>
      </c>
      <c r="H442">
        <f t="shared" si="41"/>
        <v>4.6666666666666661</v>
      </c>
      <c r="I442">
        <f t="shared" si="36"/>
        <v>5</v>
      </c>
      <c r="J442" t="b">
        <f t="shared" si="37"/>
        <v>0</v>
      </c>
      <c r="K442" t="b">
        <f t="shared" si="38"/>
        <v>1</v>
      </c>
    </row>
    <row r="443" spans="1:11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39"/>
        <v>0</v>
      </c>
      <c r="G443">
        <f t="shared" si="40"/>
        <v>0</v>
      </c>
      <c r="H443">
        <f t="shared" si="41"/>
        <v>0</v>
      </c>
      <c r="I443">
        <f t="shared" si="36"/>
        <v>1</v>
      </c>
      <c r="J443" t="b">
        <f t="shared" si="37"/>
        <v>1</v>
      </c>
      <c r="K443" t="b">
        <f t="shared" si="38"/>
        <v>1</v>
      </c>
    </row>
    <row r="444" spans="1:11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39"/>
        <v>0</v>
      </c>
      <c r="G444">
        <f t="shared" si="40"/>
        <v>1</v>
      </c>
      <c r="H444">
        <f t="shared" si="41"/>
        <v>0.33333333333333331</v>
      </c>
      <c r="I444">
        <f t="shared" si="36"/>
        <v>1</v>
      </c>
      <c r="J444" t="b">
        <f t="shared" si="37"/>
        <v>0</v>
      </c>
      <c r="K444" t="b">
        <f t="shared" si="38"/>
        <v>1</v>
      </c>
    </row>
    <row r="445" spans="1:11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39"/>
        <v>0</v>
      </c>
      <c r="G445">
        <f t="shared" si="40"/>
        <v>1</v>
      </c>
      <c r="H445">
        <f t="shared" si="41"/>
        <v>0.66666666666666663</v>
      </c>
      <c r="I445">
        <f t="shared" si="36"/>
        <v>1</v>
      </c>
      <c r="J445" t="b">
        <f t="shared" si="37"/>
        <v>0</v>
      </c>
      <c r="K445" t="b">
        <f t="shared" si="38"/>
        <v>1</v>
      </c>
    </row>
    <row r="446" spans="1:11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39"/>
        <v>0</v>
      </c>
      <c r="G446">
        <f t="shared" si="40"/>
        <v>1</v>
      </c>
      <c r="H446">
        <f t="shared" si="41"/>
        <v>1</v>
      </c>
      <c r="I446">
        <f t="shared" si="36"/>
        <v>2</v>
      </c>
      <c r="J446" t="b">
        <f t="shared" si="37"/>
        <v>0</v>
      </c>
      <c r="K446" t="b">
        <f t="shared" si="38"/>
        <v>1</v>
      </c>
    </row>
    <row r="447" spans="1:11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39"/>
        <v>0</v>
      </c>
      <c r="G447">
        <f t="shared" si="40"/>
        <v>2</v>
      </c>
      <c r="H447">
        <f t="shared" si="41"/>
        <v>1.3333333333333333</v>
      </c>
      <c r="I447">
        <f t="shared" si="36"/>
        <v>2</v>
      </c>
      <c r="J447" t="b">
        <f t="shared" si="37"/>
        <v>0</v>
      </c>
      <c r="K447" t="b">
        <f t="shared" si="38"/>
        <v>1</v>
      </c>
    </row>
    <row r="448" spans="1:11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39"/>
        <v>0</v>
      </c>
      <c r="G448">
        <f t="shared" si="40"/>
        <v>2</v>
      </c>
      <c r="H448">
        <f t="shared" si="41"/>
        <v>1.6666666666666665</v>
      </c>
      <c r="I448">
        <f t="shared" si="36"/>
        <v>2</v>
      </c>
      <c r="J448" t="b">
        <f t="shared" si="37"/>
        <v>0</v>
      </c>
      <c r="K448" t="b">
        <f t="shared" si="38"/>
        <v>1</v>
      </c>
    </row>
    <row r="449" spans="1:11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39"/>
        <v>0</v>
      </c>
      <c r="G449">
        <f t="shared" si="40"/>
        <v>2</v>
      </c>
      <c r="H449">
        <f t="shared" si="41"/>
        <v>1.9999999999999998</v>
      </c>
      <c r="I449">
        <f t="shared" si="36"/>
        <v>3</v>
      </c>
      <c r="J449" t="b">
        <f t="shared" si="37"/>
        <v>0</v>
      </c>
      <c r="K449" t="b">
        <f t="shared" si="38"/>
        <v>1</v>
      </c>
    </row>
    <row r="450" spans="1:11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39"/>
        <v>0</v>
      </c>
      <c r="G450">
        <f t="shared" si="40"/>
        <v>3</v>
      </c>
      <c r="H450">
        <f t="shared" si="41"/>
        <v>2.333333333333333</v>
      </c>
      <c r="I450">
        <f t="shared" si="36"/>
        <v>3</v>
      </c>
      <c r="J450" t="b">
        <f t="shared" si="37"/>
        <v>0</v>
      </c>
      <c r="K450" t="b">
        <f t="shared" si="38"/>
        <v>1</v>
      </c>
    </row>
    <row r="451" spans="1:11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39"/>
        <v>0</v>
      </c>
      <c r="G451">
        <f t="shared" si="40"/>
        <v>3</v>
      </c>
      <c r="H451">
        <f t="shared" si="41"/>
        <v>2.6666666666666665</v>
      </c>
      <c r="I451">
        <f t="shared" ref="I451:I501" si="42">ROUNDDOWN(H451,0)+1</f>
        <v>3</v>
      </c>
      <c r="J451" t="b">
        <f t="shared" ref="J451:J501" si="43">E451=G451</f>
        <v>0</v>
      </c>
      <c r="K451" t="b">
        <f t="shared" ref="K451:K501" si="44">F451=D451</f>
        <v>1</v>
      </c>
    </row>
    <row r="452" spans="1:11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45">IF(E452=0,0,IF(G451=0,IF(B452&gt;=10,"C","S"),F451))</f>
        <v>0</v>
      </c>
      <c r="G452">
        <f t="shared" ref="G452:G501" si="46">IF(AND(C451&gt;=20,G451&gt;=5), 0, IF(G451=0,1,MIN(I451,5)))</f>
        <v>3</v>
      </c>
      <c r="H452">
        <f t="shared" ref="H452:H501" si="47">IF(G452=0,0,H451+1/3)</f>
        <v>3</v>
      </c>
      <c r="I452">
        <f t="shared" si="42"/>
        <v>4</v>
      </c>
      <c r="J452" t="b">
        <f t="shared" si="43"/>
        <v>0</v>
      </c>
      <c r="K452" t="b">
        <f t="shared" si="44"/>
        <v>1</v>
      </c>
    </row>
    <row r="453" spans="1:11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45"/>
        <v>0</v>
      </c>
      <c r="G453">
        <f t="shared" si="46"/>
        <v>4</v>
      </c>
      <c r="H453">
        <f t="shared" si="47"/>
        <v>3.3333333333333335</v>
      </c>
      <c r="I453">
        <f t="shared" si="42"/>
        <v>4</v>
      </c>
      <c r="J453" t="b">
        <f t="shared" si="43"/>
        <v>0</v>
      </c>
      <c r="K453" t="b">
        <f t="shared" si="44"/>
        <v>1</v>
      </c>
    </row>
    <row r="454" spans="1:11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45"/>
        <v>0</v>
      </c>
      <c r="G454">
        <f t="shared" si="46"/>
        <v>4</v>
      </c>
      <c r="H454">
        <f t="shared" si="47"/>
        <v>3.666666666666667</v>
      </c>
      <c r="I454">
        <f t="shared" si="42"/>
        <v>4</v>
      </c>
      <c r="J454" t="b">
        <f t="shared" si="43"/>
        <v>0</v>
      </c>
      <c r="K454" t="b">
        <f t="shared" si="44"/>
        <v>1</v>
      </c>
    </row>
    <row r="455" spans="1:11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45"/>
        <v>0</v>
      </c>
      <c r="G455">
        <f t="shared" si="46"/>
        <v>4</v>
      </c>
      <c r="H455">
        <f t="shared" si="47"/>
        <v>4</v>
      </c>
      <c r="I455">
        <f t="shared" si="42"/>
        <v>5</v>
      </c>
      <c r="J455" t="b">
        <f t="shared" si="43"/>
        <v>0</v>
      </c>
      <c r="K455" t="b">
        <f t="shared" si="44"/>
        <v>1</v>
      </c>
    </row>
    <row r="456" spans="1:11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45"/>
        <v>0</v>
      </c>
      <c r="G456">
        <f t="shared" si="46"/>
        <v>5</v>
      </c>
      <c r="H456">
        <f t="shared" si="47"/>
        <v>4.333333333333333</v>
      </c>
      <c r="I456">
        <f t="shared" si="42"/>
        <v>5</v>
      </c>
      <c r="J456" t="b">
        <f t="shared" si="43"/>
        <v>0</v>
      </c>
      <c r="K456" t="b">
        <f t="shared" si="44"/>
        <v>1</v>
      </c>
    </row>
    <row r="457" spans="1:11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45"/>
        <v>0</v>
      </c>
      <c r="G457">
        <f t="shared" si="46"/>
        <v>5</v>
      </c>
      <c r="H457">
        <f t="shared" si="47"/>
        <v>4.6666666666666661</v>
      </c>
      <c r="I457">
        <f t="shared" si="42"/>
        <v>5</v>
      </c>
      <c r="J457" t="b">
        <f t="shared" si="43"/>
        <v>0</v>
      </c>
      <c r="K457" t="b">
        <f t="shared" si="44"/>
        <v>1</v>
      </c>
    </row>
    <row r="458" spans="1:11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45"/>
        <v>0</v>
      </c>
      <c r="G458">
        <f t="shared" si="46"/>
        <v>5</v>
      </c>
      <c r="H458">
        <f t="shared" si="47"/>
        <v>4.9999999999999991</v>
      </c>
      <c r="I458">
        <f t="shared" si="42"/>
        <v>6</v>
      </c>
      <c r="J458" t="b">
        <f t="shared" si="43"/>
        <v>0</v>
      </c>
      <c r="K458" t="b">
        <f t="shared" si="44"/>
        <v>1</v>
      </c>
    </row>
    <row r="459" spans="1:11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45"/>
        <v>0</v>
      </c>
      <c r="G459">
        <f t="shared" si="46"/>
        <v>5</v>
      </c>
      <c r="H459">
        <f t="shared" si="47"/>
        <v>5.3333333333333321</v>
      </c>
      <c r="I459">
        <f t="shared" si="42"/>
        <v>6</v>
      </c>
      <c r="J459" t="b">
        <f t="shared" si="43"/>
        <v>0</v>
      </c>
      <c r="K459" t="b">
        <f t="shared" si="44"/>
        <v>1</v>
      </c>
    </row>
    <row r="460" spans="1:11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45"/>
        <v>0</v>
      </c>
      <c r="G460">
        <f t="shared" si="46"/>
        <v>5</v>
      </c>
      <c r="H460">
        <f t="shared" si="47"/>
        <v>5.6666666666666652</v>
      </c>
      <c r="I460">
        <f t="shared" si="42"/>
        <v>6</v>
      </c>
      <c r="J460" t="b">
        <f t="shared" si="43"/>
        <v>0</v>
      </c>
      <c r="K460" t="b">
        <f t="shared" si="44"/>
        <v>1</v>
      </c>
    </row>
    <row r="461" spans="1:11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45"/>
        <v>0</v>
      </c>
      <c r="G461">
        <f t="shared" si="46"/>
        <v>0</v>
      </c>
      <c r="H461">
        <f t="shared" si="47"/>
        <v>0</v>
      </c>
      <c r="I461">
        <f t="shared" si="42"/>
        <v>1</v>
      </c>
      <c r="J461" t="b">
        <f t="shared" si="43"/>
        <v>1</v>
      </c>
      <c r="K461" t="b">
        <f t="shared" si="44"/>
        <v>1</v>
      </c>
    </row>
    <row r="462" spans="1:11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45"/>
        <v>0</v>
      </c>
      <c r="G462">
        <f t="shared" si="46"/>
        <v>1</v>
      </c>
      <c r="H462">
        <f t="shared" si="47"/>
        <v>0.33333333333333331</v>
      </c>
      <c r="I462">
        <f t="shared" si="42"/>
        <v>1</v>
      </c>
      <c r="J462" t="b">
        <f t="shared" si="43"/>
        <v>0</v>
      </c>
      <c r="K462" t="b">
        <f t="shared" si="44"/>
        <v>1</v>
      </c>
    </row>
    <row r="463" spans="1:11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45"/>
        <v>0</v>
      </c>
      <c r="G463">
        <f t="shared" si="46"/>
        <v>1</v>
      </c>
      <c r="H463">
        <f t="shared" si="47"/>
        <v>0.66666666666666663</v>
      </c>
      <c r="I463">
        <f t="shared" si="42"/>
        <v>1</v>
      </c>
      <c r="J463" t="b">
        <f t="shared" si="43"/>
        <v>0</v>
      </c>
      <c r="K463" t="b">
        <f t="shared" si="44"/>
        <v>1</v>
      </c>
    </row>
    <row r="464" spans="1:11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45"/>
        <v>0</v>
      </c>
      <c r="G464">
        <f t="shared" si="46"/>
        <v>1</v>
      </c>
      <c r="H464">
        <f t="shared" si="47"/>
        <v>1</v>
      </c>
      <c r="I464">
        <f t="shared" si="42"/>
        <v>2</v>
      </c>
      <c r="J464" t="b">
        <f t="shared" si="43"/>
        <v>0</v>
      </c>
      <c r="K464" t="b">
        <f t="shared" si="44"/>
        <v>1</v>
      </c>
    </row>
    <row r="465" spans="1:11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45"/>
        <v>0</v>
      </c>
      <c r="G465">
        <f t="shared" si="46"/>
        <v>2</v>
      </c>
      <c r="H465">
        <f t="shared" si="47"/>
        <v>1.3333333333333333</v>
      </c>
      <c r="I465">
        <f t="shared" si="42"/>
        <v>2</v>
      </c>
      <c r="J465" t="b">
        <f t="shared" si="43"/>
        <v>0</v>
      </c>
      <c r="K465" t="b">
        <f t="shared" si="44"/>
        <v>1</v>
      </c>
    </row>
    <row r="466" spans="1:11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45"/>
        <v>0</v>
      </c>
      <c r="G466">
        <f t="shared" si="46"/>
        <v>2</v>
      </c>
      <c r="H466">
        <f t="shared" si="47"/>
        <v>1.6666666666666665</v>
      </c>
      <c r="I466">
        <f t="shared" si="42"/>
        <v>2</v>
      </c>
      <c r="J466" t="b">
        <f t="shared" si="43"/>
        <v>0</v>
      </c>
      <c r="K466" t="b">
        <f t="shared" si="44"/>
        <v>1</v>
      </c>
    </row>
    <row r="467" spans="1:11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45"/>
        <v>0</v>
      </c>
      <c r="G467">
        <f t="shared" si="46"/>
        <v>2</v>
      </c>
      <c r="H467">
        <f t="shared" si="47"/>
        <v>1.9999999999999998</v>
      </c>
      <c r="I467">
        <f t="shared" si="42"/>
        <v>3</v>
      </c>
      <c r="J467" t="b">
        <f t="shared" si="43"/>
        <v>0</v>
      </c>
      <c r="K467" t="b">
        <f t="shared" si="44"/>
        <v>1</v>
      </c>
    </row>
    <row r="468" spans="1:11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45"/>
        <v>0</v>
      </c>
      <c r="G468">
        <f t="shared" si="46"/>
        <v>3</v>
      </c>
      <c r="H468">
        <f t="shared" si="47"/>
        <v>2.333333333333333</v>
      </c>
      <c r="I468">
        <f t="shared" si="42"/>
        <v>3</v>
      </c>
      <c r="J468" t="b">
        <f t="shared" si="43"/>
        <v>0</v>
      </c>
      <c r="K468" t="b">
        <f t="shared" si="44"/>
        <v>1</v>
      </c>
    </row>
    <row r="469" spans="1:11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45"/>
        <v>0</v>
      </c>
      <c r="G469">
        <f t="shared" si="46"/>
        <v>3</v>
      </c>
      <c r="H469">
        <f t="shared" si="47"/>
        <v>2.6666666666666665</v>
      </c>
      <c r="I469">
        <f t="shared" si="42"/>
        <v>3</v>
      </c>
      <c r="J469" t="b">
        <f t="shared" si="43"/>
        <v>0</v>
      </c>
      <c r="K469" t="b">
        <f t="shared" si="44"/>
        <v>1</v>
      </c>
    </row>
    <row r="470" spans="1:11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45"/>
        <v>0</v>
      </c>
      <c r="G470">
        <f t="shared" si="46"/>
        <v>3</v>
      </c>
      <c r="H470">
        <f t="shared" si="47"/>
        <v>3</v>
      </c>
      <c r="I470">
        <f t="shared" si="42"/>
        <v>4</v>
      </c>
      <c r="J470" t="b">
        <f t="shared" si="43"/>
        <v>0</v>
      </c>
      <c r="K470" t="b">
        <f t="shared" si="44"/>
        <v>1</v>
      </c>
    </row>
    <row r="471" spans="1:11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45"/>
        <v>0</v>
      </c>
      <c r="G471">
        <f t="shared" si="46"/>
        <v>4</v>
      </c>
      <c r="H471">
        <f t="shared" si="47"/>
        <v>3.3333333333333335</v>
      </c>
      <c r="I471">
        <f t="shared" si="42"/>
        <v>4</v>
      </c>
      <c r="J471" t="b">
        <f t="shared" si="43"/>
        <v>0</v>
      </c>
      <c r="K471" t="b">
        <f t="shared" si="44"/>
        <v>1</v>
      </c>
    </row>
    <row r="472" spans="1:11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45"/>
        <v>0</v>
      </c>
      <c r="G472">
        <f t="shared" si="46"/>
        <v>4</v>
      </c>
      <c r="H472">
        <f t="shared" si="47"/>
        <v>3.666666666666667</v>
      </c>
      <c r="I472">
        <f t="shared" si="42"/>
        <v>4</v>
      </c>
      <c r="J472" t="b">
        <f t="shared" si="43"/>
        <v>0</v>
      </c>
      <c r="K472" t="b">
        <f t="shared" si="44"/>
        <v>1</v>
      </c>
    </row>
    <row r="473" spans="1:11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45"/>
        <v>0</v>
      </c>
      <c r="G473">
        <f t="shared" si="46"/>
        <v>4</v>
      </c>
      <c r="H473">
        <f t="shared" si="47"/>
        <v>4</v>
      </c>
      <c r="I473">
        <f t="shared" si="42"/>
        <v>5</v>
      </c>
      <c r="J473" t="b">
        <f t="shared" si="43"/>
        <v>0</v>
      </c>
      <c r="K473" t="b">
        <f t="shared" si="44"/>
        <v>1</v>
      </c>
    </row>
    <row r="474" spans="1:11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45"/>
        <v>0</v>
      </c>
      <c r="G474">
        <f t="shared" si="46"/>
        <v>5</v>
      </c>
      <c r="H474">
        <f t="shared" si="47"/>
        <v>4.333333333333333</v>
      </c>
      <c r="I474">
        <f t="shared" si="42"/>
        <v>5</v>
      </c>
      <c r="J474" t="b">
        <f t="shared" si="43"/>
        <v>0</v>
      </c>
      <c r="K474" t="b">
        <f t="shared" si="44"/>
        <v>1</v>
      </c>
    </row>
    <row r="475" spans="1:11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45"/>
        <v>0</v>
      </c>
      <c r="G475">
        <f t="shared" si="46"/>
        <v>0</v>
      </c>
      <c r="H475">
        <f t="shared" si="47"/>
        <v>0</v>
      </c>
      <c r="I475">
        <f t="shared" si="42"/>
        <v>1</v>
      </c>
      <c r="J475" t="b">
        <f t="shared" si="43"/>
        <v>1</v>
      </c>
      <c r="K475" t="b">
        <f t="shared" si="44"/>
        <v>1</v>
      </c>
    </row>
    <row r="476" spans="1:11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45"/>
        <v>0</v>
      </c>
      <c r="G476">
        <f t="shared" si="46"/>
        <v>1</v>
      </c>
      <c r="H476">
        <f t="shared" si="47"/>
        <v>0.33333333333333331</v>
      </c>
      <c r="I476">
        <f t="shared" si="42"/>
        <v>1</v>
      </c>
      <c r="J476" t="b">
        <f t="shared" si="43"/>
        <v>0</v>
      </c>
      <c r="K476" t="b">
        <f t="shared" si="44"/>
        <v>1</v>
      </c>
    </row>
    <row r="477" spans="1:11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45"/>
        <v>0</v>
      </c>
      <c r="G477">
        <f t="shared" si="46"/>
        <v>1</v>
      </c>
      <c r="H477">
        <f t="shared" si="47"/>
        <v>0.66666666666666663</v>
      </c>
      <c r="I477">
        <f t="shared" si="42"/>
        <v>1</v>
      </c>
      <c r="J477" t="b">
        <f t="shared" si="43"/>
        <v>0</v>
      </c>
      <c r="K477" t="b">
        <f t="shared" si="44"/>
        <v>1</v>
      </c>
    </row>
    <row r="478" spans="1:11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45"/>
        <v>0</v>
      </c>
      <c r="G478">
        <f t="shared" si="46"/>
        <v>1</v>
      </c>
      <c r="H478">
        <f t="shared" si="47"/>
        <v>1</v>
      </c>
      <c r="I478">
        <f t="shared" si="42"/>
        <v>2</v>
      </c>
      <c r="J478" t="b">
        <f t="shared" si="43"/>
        <v>0</v>
      </c>
      <c r="K478" t="b">
        <f t="shared" si="44"/>
        <v>1</v>
      </c>
    </row>
    <row r="479" spans="1:11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45"/>
        <v>0</v>
      </c>
      <c r="G479">
        <f t="shared" si="46"/>
        <v>2</v>
      </c>
      <c r="H479">
        <f t="shared" si="47"/>
        <v>1.3333333333333333</v>
      </c>
      <c r="I479">
        <f t="shared" si="42"/>
        <v>2</v>
      </c>
      <c r="J479" t="b">
        <f t="shared" si="43"/>
        <v>0</v>
      </c>
      <c r="K479" t="b">
        <f t="shared" si="44"/>
        <v>1</v>
      </c>
    </row>
    <row r="480" spans="1:11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45"/>
        <v>0</v>
      </c>
      <c r="G480">
        <f t="shared" si="46"/>
        <v>2</v>
      </c>
      <c r="H480">
        <f t="shared" si="47"/>
        <v>1.6666666666666665</v>
      </c>
      <c r="I480">
        <f t="shared" si="42"/>
        <v>2</v>
      </c>
      <c r="J480" t="b">
        <f t="shared" si="43"/>
        <v>0</v>
      </c>
      <c r="K480" t="b">
        <f t="shared" si="44"/>
        <v>1</v>
      </c>
    </row>
    <row r="481" spans="1:11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45"/>
        <v>0</v>
      </c>
      <c r="G481">
        <f t="shared" si="46"/>
        <v>2</v>
      </c>
      <c r="H481">
        <f t="shared" si="47"/>
        <v>1.9999999999999998</v>
      </c>
      <c r="I481">
        <f t="shared" si="42"/>
        <v>3</v>
      </c>
      <c r="J481" t="b">
        <f t="shared" si="43"/>
        <v>0</v>
      </c>
      <c r="K481" t="b">
        <f t="shared" si="44"/>
        <v>1</v>
      </c>
    </row>
    <row r="482" spans="1:11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45"/>
        <v>0</v>
      </c>
      <c r="G482">
        <f t="shared" si="46"/>
        <v>3</v>
      </c>
      <c r="H482">
        <f t="shared" si="47"/>
        <v>2.333333333333333</v>
      </c>
      <c r="I482">
        <f t="shared" si="42"/>
        <v>3</v>
      </c>
      <c r="J482" t="b">
        <f t="shared" si="43"/>
        <v>0</v>
      </c>
      <c r="K482" t="b">
        <f t="shared" si="44"/>
        <v>1</v>
      </c>
    </row>
    <row r="483" spans="1:11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45"/>
        <v>0</v>
      </c>
      <c r="G483">
        <f t="shared" si="46"/>
        <v>3</v>
      </c>
      <c r="H483">
        <f t="shared" si="47"/>
        <v>2.6666666666666665</v>
      </c>
      <c r="I483">
        <f t="shared" si="42"/>
        <v>3</v>
      </c>
      <c r="J483" t="b">
        <f t="shared" si="43"/>
        <v>0</v>
      </c>
      <c r="K483" t="b">
        <f t="shared" si="44"/>
        <v>1</v>
      </c>
    </row>
    <row r="484" spans="1:11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45"/>
        <v>0</v>
      </c>
      <c r="G484">
        <f t="shared" si="46"/>
        <v>3</v>
      </c>
      <c r="H484">
        <f t="shared" si="47"/>
        <v>3</v>
      </c>
      <c r="I484">
        <f t="shared" si="42"/>
        <v>4</v>
      </c>
      <c r="J484" t="b">
        <f t="shared" si="43"/>
        <v>0</v>
      </c>
      <c r="K484" t="b">
        <f t="shared" si="44"/>
        <v>1</v>
      </c>
    </row>
    <row r="485" spans="1:11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45"/>
        <v>0</v>
      </c>
      <c r="G485">
        <f t="shared" si="46"/>
        <v>4</v>
      </c>
      <c r="H485">
        <f t="shared" si="47"/>
        <v>3.3333333333333335</v>
      </c>
      <c r="I485">
        <f t="shared" si="42"/>
        <v>4</v>
      </c>
      <c r="J485" t="b">
        <f t="shared" si="43"/>
        <v>0</v>
      </c>
      <c r="K485" t="b">
        <f t="shared" si="44"/>
        <v>1</v>
      </c>
    </row>
    <row r="486" spans="1:11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45"/>
        <v>0</v>
      </c>
      <c r="G486">
        <f t="shared" si="46"/>
        <v>4</v>
      </c>
      <c r="H486">
        <f t="shared" si="47"/>
        <v>3.666666666666667</v>
      </c>
      <c r="I486">
        <f t="shared" si="42"/>
        <v>4</v>
      </c>
      <c r="J486" t="b">
        <f t="shared" si="43"/>
        <v>0</v>
      </c>
      <c r="K486" t="b">
        <f t="shared" si="44"/>
        <v>1</v>
      </c>
    </row>
    <row r="487" spans="1:11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45"/>
        <v>0</v>
      </c>
      <c r="G487">
        <f t="shared" si="46"/>
        <v>4</v>
      </c>
      <c r="H487">
        <f t="shared" si="47"/>
        <v>4</v>
      </c>
      <c r="I487">
        <f t="shared" si="42"/>
        <v>5</v>
      </c>
      <c r="J487" t="b">
        <f t="shared" si="43"/>
        <v>0</v>
      </c>
      <c r="K487" t="b">
        <f t="shared" si="44"/>
        <v>1</v>
      </c>
    </row>
    <row r="488" spans="1:11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45"/>
        <v>0</v>
      </c>
      <c r="G488">
        <f t="shared" si="46"/>
        <v>5</v>
      </c>
      <c r="H488">
        <f t="shared" si="47"/>
        <v>4.333333333333333</v>
      </c>
      <c r="I488">
        <f t="shared" si="42"/>
        <v>5</v>
      </c>
      <c r="J488" t="b">
        <f t="shared" si="43"/>
        <v>0</v>
      </c>
      <c r="K488" t="b">
        <f t="shared" si="44"/>
        <v>1</v>
      </c>
    </row>
    <row r="489" spans="1:11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45"/>
        <v>0</v>
      </c>
      <c r="G489">
        <f t="shared" si="46"/>
        <v>5</v>
      </c>
      <c r="H489">
        <f t="shared" si="47"/>
        <v>4.6666666666666661</v>
      </c>
      <c r="I489">
        <f t="shared" si="42"/>
        <v>5</v>
      </c>
      <c r="J489" t="b">
        <f t="shared" si="43"/>
        <v>0</v>
      </c>
      <c r="K489" t="b">
        <f t="shared" si="44"/>
        <v>1</v>
      </c>
    </row>
    <row r="490" spans="1:11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45"/>
        <v>0</v>
      </c>
      <c r="G490">
        <f t="shared" si="46"/>
        <v>5</v>
      </c>
      <c r="H490">
        <f t="shared" si="47"/>
        <v>4.9999999999999991</v>
      </c>
      <c r="I490">
        <f t="shared" si="42"/>
        <v>6</v>
      </c>
      <c r="J490" t="b">
        <f t="shared" si="43"/>
        <v>0</v>
      </c>
      <c r="K490" t="b">
        <f t="shared" si="44"/>
        <v>1</v>
      </c>
    </row>
    <row r="491" spans="1:11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45"/>
        <v>0</v>
      </c>
      <c r="G491">
        <f t="shared" si="46"/>
        <v>0</v>
      </c>
      <c r="H491">
        <f t="shared" si="47"/>
        <v>0</v>
      </c>
      <c r="I491">
        <f t="shared" si="42"/>
        <v>1</v>
      </c>
      <c r="J491" t="b">
        <f t="shared" si="43"/>
        <v>1</v>
      </c>
      <c r="K491" t="b">
        <f t="shared" si="44"/>
        <v>1</v>
      </c>
    </row>
    <row r="492" spans="1:11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45"/>
        <v>0</v>
      </c>
      <c r="G492">
        <f t="shared" si="46"/>
        <v>1</v>
      </c>
      <c r="H492">
        <f t="shared" si="47"/>
        <v>0.33333333333333331</v>
      </c>
      <c r="I492">
        <f t="shared" si="42"/>
        <v>1</v>
      </c>
      <c r="J492" t="b">
        <f t="shared" si="43"/>
        <v>0</v>
      </c>
      <c r="K492" t="b">
        <f t="shared" si="44"/>
        <v>1</v>
      </c>
    </row>
    <row r="493" spans="1:11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45"/>
        <v>0</v>
      </c>
      <c r="G493">
        <f t="shared" si="46"/>
        <v>1</v>
      </c>
      <c r="H493">
        <f t="shared" si="47"/>
        <v>0.66666666666666663</v>
      </c>
      <c r="I493">
        <f t="shared" si="42"/>
        <v>1</v>
      </c>
      <c r="J493" t="b">
        <f t="shared" si="43"/>
        <v>0</v>
      </c>
      <c r="K493" t="b">
        <f t="shared" si="44"/>
        <v>1</v>
      </c>
    </row>
    <row r="494" spans="1:11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45"/>
        <v>0</v>
      </c>
      <c r="G494">
        <f t="shared" si="46"/>
        <v>1</v>
      </c>
      <c r="H494">
        <f t="shared" si="47"/>
        <v>1</v>
      </c>
      <c r="I494">
        <f t="shared" si="42"/>
        <v>2</v>
      </c>
      <c r="J494" t="b">
        <f t="shared" si="43"/>
        <v>0</v>
      </c>
      <c r="K494" t="b">
        <f t="shared" si="44"/>
        <v>1</v>
      </c>
    </row>
    <row r="495" spans="1:11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45"/>
        <v>0</v>
      </c>
      <c r="G495">
        <f t="shared" si="46"/>
        <v>2</v>
      </c>
      <c r="H495">
        <f t="shared" si="47"/>
        <v>1.3333333333333333</v>
      </c>
      <c r="I495">
        <f t="shared" si="42"/>
        <v>2</v>
      </c>
      <c r="J495" t="b">
        <f t="shared" si="43"/>
        <v>0</v>
      </c>
      <c r="K495" t="b">
        <f t="shared" si="44"/>
        <v>1</v>
      </c>
    </row>
    <row r="496" spans="1:11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45"/>
        <v>0</v>
      </c>
      <c r="G496">
        <f t="shared" si="46"/>
        <v>2</v>
      </c>
      <c r="H496">
        <f t="shared" si="47"/>
        <v>1.6666666666666665</v>
      </c>
      <c r="I496">
        <f t="shared" si="42"/>
        <v>2</v>
      </c>
      <c r="J496" t="b">
        <f t="shared" si="43"/>
        <v>0</v>
      </c>
      <c r="K496" t="b">
        <f t="shared" si="44"/>
        <v>1</v>
      </c>
    </row>
    <row r="497" spans="1:11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45"/>
        <v>0</v>
      </c>
      <c r="G497">
        <f t="shared" si="46"/>
        <v>2</v>
      </c>
      <c r="H497">
        <f t="shared" si="47"/>
        <v>1.9999999999999998</v>
      </c>
      <c r="I497">
        <f t="shared" si="42"/>
        <v>3</v>
      </c>
      <c r="J497" t="b">
        <f t="shared" si="43"/>
        <v>0</v>
      </c>
      <c r="K497" t="b">
        <f t="shared" si="44"/>
        <v>1</v>
      </c>
    </row>
    <row r="498" spans="1:11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45"/>
        <v>0</v>
      </c>
      <c r="G498">
        <f t="shared" si="46"/>
        <v>3</v>
      </c>
      <c r="H498">
        <f t="shared" si="47"/>
        <v>2.333333333333333</v>
      </c>
      <c r="I498">
        <f t="shared" si="42"/>
        <v>3</v>
      </c>
      <c r="J498" t="b">
        <f t="shared" si="43"/>
        <v>0</v>
      </c>
      <c r="K498" t="b">
        <f t="shared" si="44"/>
        <v>1</v>
      </c>
    </row>
    <row r="499" spans="1:11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45"/>
        <v>0</v>
      </c>
      <c r="G499">
        <f t="shared" si="46"/>
        <v>3</v>
      </c>
      <c r="H499">
        <f t="shared" si="47"/>
        <v>2.6666666666666665</v>
      </c>
      <c r="I499">
        <f t="shared" si="42"/>
        <v>3</v>
      </c>
      <c r="J499" t="b">
        <f t="shared" si="43"/>
        <v>0</v>
      </c>
      <c r="K499" t="b">
        <f t="shared" si="44"/>
        <v>1</v>
      </c>
    </row>
    <row r="500" spans="1:11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45"/>
        <v>0</v>
      </c>
      <c r="G500">
        <f t="shared" si="46"/>
        <v>3</v>
      </c>
      <c r="H500">
        <f t="shared" si="47"/>
        <v>3</v>
      </c>
      <c r="I500">
        <f t="shared" si="42"/>
        <v>4</v>
      </c>
      <c r="J500" t="b">
        <f t="shared" si="43"/>
        <v>0</v>
      </c>
      <c r="K500" t="b">
        <f t="shared" si="44"/>
        <v>1</v>
      </c>
    </row>
    <row r="501" spans="1:11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45"/>
        <v>0</v>
      </c>
      <c r="G501">
        <f t="shared" si="46"/>
        <v>4</v>
      </c>
      <c r="H501">
        <f t="shared" si="47"/>
        <v>3.3333333333333335</v>
      </c>
      <c r="I501">
        <f t="shared" si="42"/>
        <v>4</v>
      </c>
      <c r="J501" t="b">
        <f t="shared" si="43"/>
        <v>0</v>
      </c>
      <c r="K501" t="b">
        <f t="shared" si="4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C2EC-4CF4-4465-A523-464DC5F8F56B}">
  <dimension ref="A1:O501"/>
  <sheetViews>
    <sheetView workbookViewId="0">
      <selection activeCell="H4" sqref="H4"/>
    </sheetView>
  </sheetViews>
  <sheetFormatPr defaultRowHeight="15" x14ac:dyDescent="0.25"/>
  <cols>
    <col min="1" max="1" width="8.140625" customWidth="1"/>
    <col min="2" max="2" width="14.5703125" customWidth="1"/>
    <col min="3" max="3" width="7.85546875" customWidth="1"/>
    <col min="4" max="4" width="18.140625" customWidth="1"/>
    <col min="5" max="5" width="17.85546875" customWidth="1"/>
    <col min="8" max="8" width="17.7109375" bestFit="1" customWidth="1"/>
    <col min="9" max="9" width="14.28515625" bestFit="1" customWidth="1"/>
    <col min="11" max="11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15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 t="shared" ref="F2:F65" si="0">_xlfn.TEXTJOIN("",FALSE,TEXT(D2,"p"),TEXT(E2,"0"))</f>
        <v>p0</v>
      </c>
      <c r="L2" t="s">
        <v>16</v>
      </c>
      <c r="M2" t="s">
        <v>17</v>
      </c>
      <c r="N2" t="s">
        <v>18</v>
      </c>
      <c r="O2" t="str">
        <f>M2&amp;N2</f>
        <v>ab</v>
      </c>
    </row>
    <row r="3" spans="1:15" x14ac:dyDescent="0.25">
      <c r="A3">
        <v>2</v>
      </c>
      <c r="B3">
        <v>22</v>
      </c>
      <c r="C3">
        <v>1</v>
      </c>
      <c r="D3" t="s">
        <v>5</v>
      </c>
      <c r="E3">
        <v>1</v>
      </c>
      <c r="F3" t="str">
        <f t="shared" si="0"/>
        <v>C1</v>
      </c>
    </row>
    <row r="4" spans="1:15" x14ac:dyDescent="0.25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si="0"/>
        <v>C1</v>
      </c>
    </row>
    <row r="5" spans="1:15" x14ac:dyDescent="0.25">
      <c r="A5">
        <v>4</v>
      </c>
      <c r="B5">
        <v>23.6</v>
      </c>
      <c r="C5">
        <v>4</v>
      </c>
      <c r="D5" t="s">
        <v>5</v>
      </c>
      <c r="E5">
        <v>1</v>
      </c>
      <c r="F5" t="str">
        <f t="shared" si="0"/>
        <v>C1</v>
      </c>
      <c r="H5" s="3" t="s">
        <v>12</v>
      </c>
      <c r="I5" t="s">
        <v>14</v>
      </c>
    </row>
    <row r="6" spans="1:15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0"/>
        <v>C2</v>
      </c>
      <c r="H6" s="4" t="s">
        <v>19</v>
      </c>
      <c r="I6" s="6">
        <v>3.45</v>
      </c>
    </row>
    <row r="7" spans="1:15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0"/>
        <v>C2</v>
      </c>
      <c r="H7" s="4" t="s">
        <v>20</v>
      </c>
      <c r="I7" s="6">
        <v>7.2820512820512819</v>
      </c>
    </row>
    <row r="8" spans="1:1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0"/>
        <v>C2</v>
      </c>
      <c r="H8" s="4" t="s">
        <v>21</v>
      </c>
      <c r="I8" s="6">
        <v>9.0512820512820511</v>
      </c>
    </row>
    <row r="9" spans="1:15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0"/>
        <v>C3</v>
      </c>
      <c r="H9" s="4" t="s">
        <v>22</v>
      </c>
      <c r="I9" s="6">
        <v>11.578947368421053</v>
      </c>
    </row>
    <row r="10" spans="1:15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0"/>
        <v>C3</v>
      </c>
      <c r="H10" s="4" t="s">
        <v>23</v>
      </c>
      <c r="I10" s="6">
        <v>19.399999999999999</v>
      </c>
    </row>
    <row r="11" spans="1:15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0"/>
        <v>C3</v>
      </c>
      <c r="H11" s="4" t="s">
        <v>24</v>
      </c>
      <c r="I11" s="6">
        <v>3.7272727272727271</v>
      </c>
    </row>
    <row r="12" spans="1:15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str">
        <f t="shared" si="0"/>
        <v>C4</v>
      </c>
      <c r="H12" s="4" t="s">
        <v>25</v>
      </c>
      <c r="I12" s="6">
        <v>6.5238095238095237</v>
      </c>
    </row>
    <row r="13" spans="1:15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0"/>
        <v>C4</v>
      </c>
      <c r="H13" s="4" t="s">
        <v>26</v>
      </c>
      <c r="I13" s="6">
        <v>10.285714285714286</v>
      </c>
    </row>
    <row r="14" spans="1:15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0"/>
        <v>C4</v>
      </c>
      <c r="H14" s="4" t="s">
        <v>27</v>
      </c>
      <c r="I14" s="6">
        <v>15</v>
      </c>
    </row>
    <row r="15" spans="1:15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0"/>
        <v>C5</v>
      </c>
      <c r="H15" s="4" t="s">
        <v>28</v>
      </c>
      <c r="I15" s="6">
        <v>19.642857142857142</v>
      </c>
    </row>
    <row r="16" spans="1:15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0"/>
        <v>C5</v>
      </c>
      <c r="H16" s="4" t="s">
        <v>13</v>
      </c>
      <c r="I16" s="5">
        <v>9.7132616487455206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 t="str">
        <f t="shared" si="0"/>
        <v>p0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str">
        <f t="shared" si="0"/>
        <v>C1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si="0"/>
        <v>C1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0"/>
        <v>C1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0"/>
        <v>C2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0"/>
        <v>C2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str">
        <f t="shared" si="0"/>
        <v>C2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0"/>
        <v>C2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0"/>
        <v>C3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0"/>
        <v>C3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0"/>
        <v>C4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0"/>
        <v>C4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0"/>
        <v>C4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0"/>
        <v>C5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0"/>
        <v>C5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 t="str">
        <f t="shared" si="0"/>
        <v>p0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 t="str">
        <f t="shared" si="0"/>
        <v>p0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 t="str">
        <f t="shared" si="0"/>
        <v>p0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ref="F66:F129" si="1">_xlfn.TEXTJOIN("",FALSE,TEXT(D66,"p"),TEXT(E66,"0"))</f>
        <v>C1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str">
        <f t="shared" si="1"/>
        <v>C1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si="1"/>
        <v>C2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1"/>
        <v>C2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1"/>
        <v>C2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str">
        <f t="shared" si="1"/>
        <v>C3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1"/>
        <v>C3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1"/>
        <v>C3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1"/>
        <v>C4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1"/>
        <v>C4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1"/>
        <v>C4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1"/>
        <v>C5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 t="str">
        <f t="shared" si="1"/>
        <v>p0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1"/>
        <v>C1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1"/>
        <v>C1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1"/>
        <v>S1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1"/>
        <v>C2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si="1"/>
        <v>C2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1"/>
        <v>C2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1"/>
        <v>C3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1"/>
        <v>C3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1"/>
        <v>C3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1"/>
        <v>C4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1"/>
        <v>C4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1"/>
        <v>C4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1"/>
        <v>C5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1"/>
        <v>C5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 t="str">
        <f t="shared" si="1"/>
        <v>p0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1"/>
        <v>S1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1"/>
        <v>S1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1"/>
        <v>S1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1"/>
        <v>S2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1"/>
        <v>S2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1"/>
        <v>S2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1"/>
        <v>S3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1"/>
        <v>S3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str">
        <f t="shared" si="1"/>
        <v>S3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1"/>
        <v>S4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1"/>
        <v>S4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1"/>
        <v>S4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1"/>
        <v>S5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t="str">
        <f t="shared" si="1"/>
        <v>p0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1"/>
        <v>C1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1"/>
        <v>C1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str">
        <f t="shared" si="1"/>
        <v>C1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1"/>
        <v>C2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1"/>
        <v>C2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1"/>
        <v>C2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str">
        <f t="shared" si="1"/>
        <v>C3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1"/>
        <v>C3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1"/>
        <v>C3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1"/>
        <v>C4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1"/>
        <v>C4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1"/>
        <v>C4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1"/>
        <v>C5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t="str">
        <f t="shared" si="1"/>
        <v>p0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1"/>
        <v>C1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str">
        <f t="shared" si="1"/>
        <v>C1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1"/>
        <v>C1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1"/>
        <v>C2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1"/>
        <v>C2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1"/>
        <v>C2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1"/>
        <v>C3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1"/>
        <v>C3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ref="F130:F193" si="2">_xlfn.TEXTJOIN("",FALSE,TEXT(D130,"p"),TEXT(E130,"0"))</f>
        <v>C3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si="2"/>
        <v>C4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si="2"/>
        <v>C4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2"/>
        <v>C4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2"/>
        <v>C5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2"/>
        <v>C5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t="str">
        <f t="shared" si="2"/>
        <v>p0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2"/>
        <v>S1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2"/>
        <v>S1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2"/>
        <v>S1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2"/>
        <v>S2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2"/>
        <v>S2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2"/>
        <v>S2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2"/>
        <v>S3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2"/>
        <v>S3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2"/>
        <v>S3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2"/>
        <v>S4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si="2"/>
        <v>S4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2"/>
        <v>S4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2"/>
        <v>S5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2"/>
        <v>S5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t="str">
        <f t="shared" si="2"/>
        <v>p0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2"/>
        <v>C1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2"/>
        <v>C1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2"/>
        <v>C1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2"/>
        <v>C2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2"/>
        <v>C2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2"/>
        <v>C2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str">
        <f t="shared" si="2"/>
        <v>C3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2"/>
        <v>C3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str">
        <f t="shared" si="2"/>
        <v>C3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2"/>
        <v>C4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2"/>
        <v>C4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2"/>
        <v>C4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2"/>
        <v>C5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t="str">
        <f t="shared" si="2"/>
        <v>p0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str">
        <f t="shared" si="2"/>
        <v>S1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str">
        <f t="shared" si="2"/>
        <v>S1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str">
        <f t="shared" si="2"/>
        <v>S1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2"/>
        <v>S2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str">
        <f t="shared" si="2"/>
        <v>S2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2"/>
        <v>S2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2"/>
        <v>S3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2"/>
        <v>S3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2"/>
        <v>S3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2"/>
        <v>S4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2"/>
        <v>S4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2"/>
        <v>S4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2"/>
        <v>S5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t="str">
        <f t="shared" si="2"/>
        <v>p0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2"/>
        <v>C1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2"/>
        <v>C1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2"/>
        <v>C1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2"/>
        <v>C2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2"/>
        <v>C2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2"/>
        <v>C2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2"/>
        <v>C3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2"/>
        <v>C3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2"/>
        <v>C3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2"/>
        <v>C4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2"/>
        <v>C4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2"/>
        <v>C4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2"/>
        <v>C5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t="str">
        <f t="shared" si="2"/>
        <v>p0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ref="F194:F257" si="3">_xlfn.TEXTJOIN("",FALSE,TEXT(D194,"p"),TEXT(E194,"0"))</f>
        <v>S1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si="3"/>
        <v>S1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si="3"/>
        <v>S1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3"/>
        <v>S2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3"/>
        <v>S2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3"/>
        <v>S2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3"/>
        <v>S3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3"/>
        <v>S3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str">
        <f t="shared" si="3"/>
        <v>S3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3"/>
        <v>S4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3"/>
        <v>S4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3"/>
        <v>S4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3"/>
        <v>S5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3"/>
        <v>S5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3"/>
        <v>S5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3"/>
        <v>S5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3"/>
        <v>S5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si="3"/>
        <v>S5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t="str">
        <f t="shared" si="3"/>
        <v>p0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str">
        <f t="shared" si="3"/>
        <v>C1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str">
        <f t="shared" si="3"/>
        <v>C1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str">
        <f t="shared" si="3"/>
        <v>C1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3"/>
        <v>C1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str">
        <f t="shared" si="3"/>
        <v>C2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3"/>
        <v>C2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3"/>
        <v>C3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3"/>
        <v>C3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str">
        <f t="shared" si="3"/>
        <v>C3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str">
        <f t="shared" si="3"/>
        <v>C4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3"/>
        <v>C4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3"/>
        <v>C4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3"/>
        <v>C5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3"/>
        <v>C5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t="str">
        <f t="shared" si="3"/>
        <v>p0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3"/>
        <v>S1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3"/>
        <v>S1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3"/>
        <v>S1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3"/>
        <v>S2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3"/>
        <v>S2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3"/>
        <v>S2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3"/>
        <v>S3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3"/>
        <v>S3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3"/>
        <v>S3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3"/>
        <v>S4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3"/>
        <v>S4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3"/>
        <v>S4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3"/>
        <v>S5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t="str">
        <f t="shared" si="3"/>
        <v>p0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3"/>
        <v>S1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3"/>
        <v>S1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3"/>
        <v>S1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3"/>
        <v>S2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3"/>
        <v>S2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3"/>
        <v>S2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3"/>
        <v>S3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3"/>
        <v>S3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3"/>
        <v>S3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3"/>
        <v>S4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3"/>
        <v>S4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3"/>
        <v>S4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3"/>
        <v>S5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t="str">
        <f t="shared" si="3"/>
        <v>p0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ref="F258:F321" si="4">_xlfn.TEXTJOIN("",FALSE,TEXT(D258,"p"),TEXT(E258,"0"))</f>
        <v>C1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si="4"/>
        <v>C2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str">
        <f t="shared" si="4"/>
        <v>C2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4"/>
        <v>C2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4"/>
        <v>C3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4"/>
        <v>C3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4"/>
        <v>C3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4"/>
        <v>C4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4"/>
        <v>C4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str">
        <f t="shared" si="4"/>
        <v>C4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4"/>
        <v>C5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t="str">
        <f t="shared" si="4"/>
        <v>p0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str">
        <f t="shared" si="4"/>
        <v>C1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4"/>
        <v>C1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4"/>
        <v>C1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4"/>
        <v>C2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4"/>
        <v>C2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si="4"/>
        <v>C2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4"/>
        <v>C3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4"/>
        <v>C3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4"/>
        <v>C3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4"/>
        <v>C4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4"/>
        <v>C4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4"/>
        <v>C4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4"/>
        <v>C5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4"/>
        <v>C5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4"/>
        <v>C5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4"/>
        <v>C5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t="str">
        <f t="shared" si="4"/>
        <v>p0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4"/>
        <v>S1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4"/>
        <v>S1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4"/>
        <v>S1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4"/>
        <v>S2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4"/>
        <v>S2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4"/>
        <v>S2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4"/>
        <v>S3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4"/>
        <v>S3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4"/>
        <v>S3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4"/>
        <v>S4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4"/>
        <v>S4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4"/>
        <v>S5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4"/>
        <v>S5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t="str">
        <f t="shared" si="4"/>
        <v>p0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4"/>
        <v>C1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t="str">
        <f t="shared" si="4"/>
        <v>p0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t="str">
        <f t="shared" si="4"/>
        <v>p0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t="str">
        <f t="shared" si="4"/>
        <v>p0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t="str">
        <f t="shared" si="4"/>
        <v>p0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t="str">
        <f t="shared" si="4"/>
        <v>p0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t="str">
        <f t="shared" si="4"/>
        <v>p0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t="str">
        <f t="shared" si="4"/>
        <v>p0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t="str">
        <f t="shared" si="4"/>
        <v>p0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t="str">
        <f t="shared" si="4"/>
        <v>p0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t="str">
        <f t="shared" si="4"/>
        <v>p0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t="str">
        <f t="shared" si="4"/>
        <v>p0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t="str">
        <f t="shared" si="4"/>
        <v>p0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 t="str">
        <f t="shared" si="4"/>
        <v>p0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t="str">
        <f t="shared" si="4"/>
        <v>p0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t="str">
        <f t="shared" si="4"/>
        <v>p0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t="str">
        <f t="shared" si="4"/>
        <v>p0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t="str">
        <f t="shared" si="4"/>
        <v>p0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t="str">
        <f t="shared" si="4"/>
        <v>p0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t="str">
        <f t="shared" si="4"/>
        <v>p0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t="str">
        <f t="shared" si="4"/>
        <v>p0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t="str">
        <f t="shared" ref="F322:F385" si="5">_xlfn.TEXTJOIN("",FALSE,TEXT(D322,"p"),TEXT(E322,"0"))</f>
        <v>p0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t="str">
        <f t="shared" si="5"/>
        <v>p0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t="str">
        <f t="shared" si="5"/>
        <v>p0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t="str">
        <f t="shared" si="5"/>
        <v>p0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t="str">
        <f t="shared" si="5"/>
        <v>p0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t="str">
        <f t="shared" si="5"/>
        <v>p0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t="str">
        <f t="shared" si="5"/>
        <v>p0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 t="str">
        <f t="shared" si="5"/>
        <v>p0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t="str">
        <f t="shared" si="5"/>
        <v>p0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t="str">
        <f t="shared" si="5"/>
        <v>p0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t="str">
        <f t="shared" si="5"/>
        <v>p0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t="str">
        <f t="shared" si="5"/>
        <v>p0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t="str">
        <f t="shared" si="5"/>
        <v>p0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t="str">
        <f t="shared" si="5"/>
        <v>p0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t="str">
        <f t="shared" si="5"/>
        <v>p0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t="str">
        <f t="shared" si="5"/>
        <v>p0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t="str">
        <f t="shared" si="5"/>
        <v>p0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t="str">
        <f t="shared" si="5"/>
        <v>p0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t="str">
        <f t="shared" si="5"/>
        <v>p0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t="str">
        <f t="shared" si="5"/>
        <v>p0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t="str">
        <f t="shared" si="5"/>
        <v>p0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 t="str">
        <f t="shared" si="5"/>
        <v>p0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t="str">
        <f t="shared" si="5"/>
        <v>p0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t="str">
        <f t="shared" si="5"/>
        <v>p0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t="str">
        <f t="shared" si="5"/>
        <v>p0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t="str">
        <f t="shared" si="5"/>
        <v>p0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t="str">
        <f t="shared" si="5"/>
        <v>p0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t="str">
        <f t="shared" si="5"/>
        <v>p0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t="str">
        <f t="shared" si="5"/>
        <v>p0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t="str">
        <f t="shared" si="5"/>
        <v>p0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t="str">
        <f t="shared" si="5"/>
        <v>p0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t="str">
        <f t="shared" si="5"/>
        <v>p0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t="str">
        <f t="shared" si="5"/>
        <v>p0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t="str">
        <f t="shared" si="5"/>
        <v>p0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t="str">
        <f t="shared" si="5"/>
        <v>p0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t="str">
        <f t="shared" si="5"/>
        <v>p0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 t="str">
        <f t="shared" si="5"/>
        <v>p0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t="str">
        <f t="shared" si="5"/>
        <v>p0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t="str">
        <f t="shared" si="5"/>
        <v>p0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t="str">
        <f t="shared" si="5"/>
        <v>p0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t="str">
        <f t="shared" si="5"/>
        <v>p0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t="str">
        <f t="shared" si="5"/>
        <v>p0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t="str">
        <f t="shared" si="5"/>
        <v>p0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t="str">
        <f t="shared" si="5"/>
        <v>p0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t="str">
        <f t="shared" si="5"/>
        <v>p0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t="str">
        <f t="shared" si="5"/>
        <v>p0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t="str">
        <f t="shared" si="5"/>
        <v>p0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t="str">
        <f t="shared" si="5"/>
        <v>p0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t="str">
        <f t="shared" si="5"/>
        <v>p0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t="str">
        <f t="shared" si="5"/>
        <v>p0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 t="str">
        <f t="shared" si="5"/>
        <v>p0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t="str">
        <f t="shared" si="5"/>
        <v>p0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t="str">
        <f t="shared" si="5"/>
        <v>p0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t="str">
        <f t="shared" si="5"/>
        <v>p0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t="str">
        <f t="shared" si="5"/>
        <v>p0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t="str">
        <f t="shared" si="5"/>
        <v>p0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t="str">
        <f t="shared" si="5"/>
        <v>p0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t="str">
        <f t="shared" si="5"/>
        <v>p0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t="str">
        <f t="shared" si="5"/>
        <v>p0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t="str">
        <f t="shared" si="5"/>
        <v>p0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t="str">
        <f t="shared" si="5"/>
        <v>p0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t="str">
        <f t="shared" si="5"/>
        <v>p0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t="str">
        <f t="shared" si="5"/>
        <v>p0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t="str">
        <f t="shared" si="5"/>
        <v>p0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 t="str">
        <f t="shared" ref="F386:F449" si="6">_xlfn.TEXTJOIN("",FALSE,TEXT(D386,"p"),TEXT(E386,"0"))</f>
        <v>p0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t="str">
        <f t="shared" si="6"/>
        <v>p0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t="str">
        <f t="shared" si="6"/>
        <v>p0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t="str">
        <f t="shared" si="6"/>
        <v>p0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t="str">
        <f t="shared" si="6"/>
        <v>p0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t="str">
        <f t="shared" si="6"/>
        <v>p0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t="str">
        <f t="shared" si="6"/>
        <v>p0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t="str">
        <f t="shared" si="6"/>
        <v>p0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t="str">
        <f t="shared" si="6"/>
        <v>p0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t="str">
        <f t="shared" si="6"/>
        <v>p0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t="str">
        <f t="shared" si="6"/>
        <v>p0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t="str">
        <f t="shared" si="6"/>
        <v>p0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t="str">
        <f t="shared" si="6"/>
        <v>p0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t="str">
        <f t="shared" si="6"/>
        <v>p0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 t="str">
        <f t="shared" si="6"/>
        <v>p0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t="str">
        <f t="shared" si="6"/>
        <v>p0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t="str">
        <f t="shared" si="6"/>
        <v>p0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t="str">
        <f t="shared" si="6"/>
        <v>p0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t="str">
        <f t="shared" si="6"/>
        <v>p0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t="str">
        <f t="shared" si="6"/>
        <v>p0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t="str">
        <f t="shared" si="6"/>
        <v>p0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t="str">
        <f t="shared" si="6"/>
        <v>p0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t="str">
        <f t="shared" si="6"/>
        <v>p0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t="str">
        <f t="shared" si="6"/>
        <v>p0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t="str">
        <f t="shared" si="6"/>
        <v>p0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t="str">
        <f t="shared" si="6"/>
        <v>p0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t="str">
        <f t="shared" si="6"/>
        <v>p0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t="str">
        <f t="shared" si="6"/>
        <v>p0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 t="str">
        <f t="shared" si="6"/>
        <v>p0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t="str">
        <f t="shared" si="6"/>
        <v>p0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t="str">
        <f t="shared" si="6"/>
        <v>p0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t="str">
        <f t="shared" si="6"/>
        <v>p0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t="str">
        <f t="shared" si="6"/>
        <v>p0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t="str">
        <f t="shared" si="6"/>
        <v>p0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t="str">
        <f t="shared" si="6"/>
        <v>p0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t="str">
        <f t="shared" si="6"/>
        <v>p0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t="str">
        <f t="shared" si="6"/>
        <v>p0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t="str">
        <f t="shared" si="6"/>
        <v>p0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t="str">
        <f t="shared" si="6"/>
        <v>p0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t="str">
        <f t="shared" si="6"/>
        <v>p0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t="str">
        <f t="shared" si="6"/>
        <v>p0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t="str">
        <f t="shared" si="6"/>
        <v>p0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 t="str">
        <f t="shared" si="6"/>
        <v>p0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t="str">
        <f t="shared" si="6"/>
        <v>p0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t="str">
        <f t="shared" si="6"/>
        <v>p0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t="str">
        <f t="shared" si="6"/>
        <v>p0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t="str">
        <f t="shared" si="6"/>
        <v>p0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t="str">
        <f t="shared" si="6"/>
        <v>p0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t="str">
        <f t="shared" si="6"/>
        <v>p0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t="str">
        <f t="shared" si="6"/>
        <v>p0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t="str">
        <f t="shared" si="6"/>
        <v>p0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t="str">
        <f t="shared" si="6"/>
        <v>p0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t="str">
        <f t="shared" si="6"/>
        <v>p0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t="str">
        <f t="shared" si="6"/>
        <v>p0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t="str">
        <f t="shared" si="6"/>
        <v>p0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t="str">
        <f t="shared" si="6"/>
        <v>p0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t="str">
        <f t="shared" si="6"/>
        <v>p0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 t="str">
        <f t="shared" si="6"/>
        <v>p0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t="str">
        <f t="shared" si="6"/>
        <v>p0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t="str">
        <f t="shared" si="6"/>
        <v>p0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t="str">
        <f t="shared" si="6"/>
        <v>p0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t="str">
        <f t="shared" si="6"/>
        <v>p0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 t="str">
        <f t="shared" si="6"/>
        <v>p0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 t="str">
        <f t="shared" si="6"/>
        <v>p0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 t="str">
        <f t="shared" ref="F450:F501" si="7">_xlfn.TEXTJOIN("",FALSE,TEXT(D450,"p"),TEXT(E450,"0"))</f>
        <v>p0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 t="str">
        <f t="shared" si="7"/>
        <v>p0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 t="str">
        <f t="shared" si="7"/>
        <v>p0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 t="str">
        <f t="shared" si="7"/>
        <v>p0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 t="str">
        <f t="shared" si="7"/>
        <v>p0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 t="str">
        <f t="shared" si="7"/>
        <v>p0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 t="str">
        <f t="shared" si="7"/>
        <v>p0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t="str">
        <f t="shared" si="7"/>
        <v>p0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t="str">
        <f t="shared" si="7"/>
        <v>p0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t="str">
        <f t="shared" si="7"/>
        <v>p0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t="str">
        <f t="shared" si="7"/>
        <v>p0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 t="str">
        <f t="shared" si="7"/>
        <v>p0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t="str">
        <f t="shared" si="7"/>
        <v>p0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t="str">
        <f t="shared" si="7"/>
        <v>p0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t="str">
        <f t="shared" si="7"/>
        <v>p0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t="str">
        <f t="shared" si="7"/>
        <v>p0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t="str">
        <f t="shared" si="7"/>
        <v>p0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t="str">
        <f t="shared" si="7"/>
        <v>p0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t="str">
        <f t="shared" si="7"/>
        <v>p0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t="str">
        <f t="shared" si="7"/>
        <v>p0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t="str">
        <f t="shared" si="7"/>
        <v>p0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t="str">
        <f t="shared" si="7"/>
        <v>p0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t="str">
        <f t="shared" si="7"/>
        <v>p0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t="str">
        <f t="shared" si="7"/>
        <v>p0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t="str">
        <f t="shared" si="7"/>
        <v>p0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 t="str">
        <f t="shared" si="7"/>
        <v>p0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t="str">
        <f t="shared" si="7"/>
        <v>p0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t="str">
        <f t="shared" si="7"/>
        <v>p0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t="str">
        <f t="shared" si="7"/>
        <v>p0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t="str">
        <f t="shared" si="7"/>
        <v>p0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t="str">
        <f t="shared" si="7"/>
        <v>p0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t="str">
        <f t="shared" si="7"/>
        <v>p0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t="str">
        <f t="shared" si="7"/>
        <v>p0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t="str">
        <f t="shared" si="7"/>
        <v>p0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t="str">
        <f t="shared" si="7"/>
        <v>p0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t="str">
        <f t="shared" si="7"/>
        <v>p0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t="str">
        <f t="shared" si="7"/>
        <v>p0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t="str">
        <f t="shared" si="7"/>
        <v>p0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t="str">
        <f t="shared" si="7"/>
        <v>p0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t="str">
        <f t="shared" si="7"/>
        <v>p0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t="str">
        <f t="shared" si="7"/>
        <v>p0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 t="str">
        <f t="shared" si="7"/>
        <v>p0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t="str">
        <f t="shared" si="7"/>
        <v>p0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t="str">
        <f t="shared" si="7"/>
        <v>p0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t="str">
        <f t="shared" si="7"/>
        <v>p0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t="str">
        <f t="shared" si="7"/>
        <v>p0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t="str">
        <f t="shared" si="7"/>
        <v>p0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t="str">
        <f t="shared" si="7"/>
        <v>p0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t="str">
        <f t="shared" si="7"/>
        <v>p0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t="str">
        <f t="shared" si="7"/>
        <v>p0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t="str">
        <f t="shared" si="7"/>
        <v>p0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t="str">
        <f t="shared" si="7"/>
        <v>p0</v>
      </c>
    </row>
  </sheetData>
  <pageMargins left="0.7" right="0.7" top="0.75" bottom="0.75" header="0.3" footer="0.3"/>
  <pageSetup orientation="portrait" horizontalDpi="4294967293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A0BD-7463-48C7-94DB-0F06DEAB2782}">
  <dimension ref="A1:K501"/>
  <sheetViews>
    <sheetView workbookViewId="0">
      <selection activeCell="K3" sqref="K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</row>
    <row r="2" spans="1:11" x14ac:dyDescent="0.25">
      <c r="A2">
        <v>1</v>
      </c>
      <c r="B2">
        <v>19</v>
      </c>
      <c r="C2">
        <v>0</v>
      </c>
      <c r="D2">
        <v>0</v>
      </c>
      <c r="E2">
        <v>0</v>
      </c>
      <c r="J2" t="s">
        <v>10</v>
      </c>
      <c r="K2" t="s">
        <v>11</v>
      </c>
    </row>
    <row r="3" spans="1:11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IF(B3&gt;B2,F2+1,0)</f>
        <v>1</v>
      </c>
      <c r="H3">
        <f>MAX(F3:F501)</f>
        <v>8</v>
      </c>
      <c r="J3">
        <f>H449</f>
        <v>448</v>
      </c>
      <c r="K3">
        <f>H456</f>
        <v>455</v>
      </c>
    </row>
    <row r="4" spans="1:11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67" si="0">IF(B4&gt;B3,F3+1,0)</f>
        <v>2</v>
      </c>
    </row>
    <row r="5" spans="1:11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0</v>
      </c>
    </row>
    <row r="6" spans="1:11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11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11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11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11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1</v>
      </c>
    </row>
    <row r="11" spans="1:11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2</v>
      </c>
    </row>
    <row r="12" spans="1:11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3</v>
      </c>
    </row>
    <row r="13" spans="1:11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4</v>
      </c>
    </row>
    <row r="14" spans="1:11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5</v>
      </c>
    </row>
    <row r="15" spans="1:11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6</v>
      </c>
    </row>
    <row r="16" spans="1:11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2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3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4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2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3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4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5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2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3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4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5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6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2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3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4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5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6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2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0"/>
        <v>3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ref="F68:F131" si="1">IF(B68&gt;B67,F67+1,0)</f>
        <v>4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5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2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3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4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2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3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4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5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6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2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3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4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5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6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7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2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3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4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5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6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2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3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4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1"/>
        <v>0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ref="F132:F195" si="2">IF(B132&gt;B131,F131+1,0)</f>
        <v>1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2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3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4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2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3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4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5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6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2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3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4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5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6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7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2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3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4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5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2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3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4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2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3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4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5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2"/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ref="F196:F259" si="3">IF(B196&gt;B195,F195+1,0)</f>
        <v>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2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3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4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5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6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7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2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3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4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5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6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2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3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4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2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3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4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2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3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4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5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6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2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3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4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5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6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7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3"/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ref="F260:F323" si="4">IF(B260&gt;B259,F259+1,0)</f>
        <v>0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2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3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5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2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3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4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2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3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4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5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2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3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4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5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6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7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2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3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4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5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6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2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3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4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4"/>
        <v>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5">IF(B324&gt;B323,F323+1,0)</f>
        <v>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2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3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4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2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3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4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5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6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2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3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4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5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6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7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2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3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4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5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2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3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4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2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5"/>
        <v>3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6">IF(B388&gt;B387,F387+1,0)</f>
        <v>4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5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2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3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4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5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6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7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2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3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4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5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6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2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3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4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2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3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4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2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3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4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5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6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8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1</v>
      </c>
      <c r="H449">
        <f>A449</f>
        <v>448</v>
      </c>
    </row>
    <row r="450" spans="1:8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2</v>
      </c>
    </row>
    <row r="451" spans="1:8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6"/>
        <v>3</v>
      </c>
    </row>
    <row r="452" spans="1:8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7">IF(B452&gt;B451,F451+1,0)</f>
        <v>4</v>
      </c>
    </row>
    <row r="453" spans="1:8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5</v>
      </c>
    </row>
    <row r="454" spans="1:8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6</v>
      </c>
    </row>
    <row r="455" spans="1:8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7</v>
      </c>
    </row>
    <row r="456" spans="1:8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8</v>
      </c>
      <c r="H456">
        <f>A456</f>
        <v>455</v>
      </c>
    </row>
    <row r="457" spans="1:8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8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8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8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8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8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2</v>
      </c>
    </row>
    <row r="463" spans="1:8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3</v>
      </c>
    </row>
    <row r="464" spans="1:8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4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5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6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2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3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4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2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3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4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5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2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3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4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5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6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conditionalFormatting sqref="F3:F501">
    <cfRule type="cellIs" dxfId="0" priority="1" operator="equal">
      <formula>$H$3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3DC5-06DF-471F-86D6-82FAF0B177E3}">
  <dimension ref="A1:J501"/>
  <sheetViews>
    <sheetView workbookViewId="0">
      <selection activeCell="J4" sqref="J4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8" max="8" width="11.7109375" customWidth="1"/>
    <col min="9" max="9" width="1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10" x14ac:dyDescent="0.25">
      <c r="A2">
        <v>1</v>
      </c>
      <c r="B2">
        <v>19</v>
      </c>
      <c r="C2">
        <v>0</v>
      </c>
      <c r="D2">
        <v>0</v>
      </c>
      <c r="E2">
        <v>0</v>
      </c>
      <c r="F2" t="b">
        <f>B2&gt;=20</f>
        <v>0</v>
      </c>
      <c r="G2" t="b">
        <f>C2&lt;=5</f>
        <v>1</v>
      </c>
      <c r="H2" t="b">
        <f>AND(F2,G2)</f>
        <v>0</v>
      </c>
    </row>
    <row r="3" spans="1:10" x14ac:dyDescent="0.25">
      <c r="A3">
        <v>2</v>
      </c>
      <c r="B3">
        <v>22</v>
      </c>
      <c r="C3">
        <v>1</v>
      </c>
      <c r="D3" t="s">
        <v>5</v>
      </c>
      <c r="E3">
        <v>1</v>
      </c>
      <c r="F3" t="b">
        <f t="shared" ref="F3:F66" si="0">B3&gt;=20</f>
        <v>1</v>
      </c>
      <c r="G3" t="b">
        <f t="shared" ref="G3:G66" si="1">C3&lt;=5</f>
        <v>1</v>
      </c>
      <c r="H3" t="b">
        <f t="shared" ref="H3:H66" si="2">AND(F3,G3)</f>
        <v>1</v>
      </c>
    </row>
    <row r="4" spans="1:10" x14ac:dyDescent="0.25">
      <c r="A4">
        <v>3</v>
      </c>
      <c r="B4">
        <v>23.6</v>
      </c>
      <c r="C4">
        <v>4</v>
      </c>
      <c r="D4" t="s">
        <v>5</v>
      </c>
      <c r="E4">
        <v>1</v>
      </c>
      <c r="F4" t="b">
        <f t="shared" si="0"/>
        <v>1</v>
      </c>
      <c r="G4" t="b">
        <f t="shared" si="1"/>
        <v>1</v>
      </c>
      <c r="H4" t="b">
        <f t="shared" si="2"/>
        <v>1</v>
      </c>
      <c r="I4" s="1" t="s">
        <v>7</v>
      </c>
      <c r="J4" s="1">
        <f>COUNTIF(H2:H501,TRUE)</f>
        <v>63</v>
      </c>
    </row>
    <row r="5" spans="1:10" x14ac:dyDescent="0.25">
      <c r="A5">
        <v>4</v>
      </c>
      <c r="B5">
        <v>23.6</v>
      </c>
      <c r="C5">
        <v>4</v>
      </c>
      <c r="D5" t="s">
        <v>5</v>
      </c>
      <c r="E5">
        <v>1</v>
      </c>
      <c r="F5" t="b">
        <f t="shared" si="0"/>
        <v>1</v>
      </c>
      <c r="G5" t="b">
        <f t="shared" si="1"/>
        <v>1</v>
      </c>
      <c r="H5" t="b">
        <f t="shared" si="2"/>
        <v>1</v>
      </c>
      <c r="I5" s="2"/>
    </row>
    <row r="6" spans="1:10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b">
        <f t="shared" si="0"/>
        <v>1</v>
      </c>
      <c r="G6" t="b">
        <f t="shared" si="1"/>
        <v>0</v>
      </c>
      <c r="H6" t="b">
        <f t="shared" si="2"/>
        <v>0</v>
      </c>
    </row>
    <row r="7" spans="1:10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b">
        <f t="shared" si="0"/>
        <v>1</v>
      </c>
      <c r="G7" t="b">
        <f t="shared" si="1"/>
        <v>0</v>
      </c>
      <c r="H7" t="b">
        <f t="shared" si="2"/>
        <v>0</v>
      </c>
    </row>
    <row r="8" spans="1:10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b">
        <f t="shared" si="0"/>
        <v>0</v>
      </c>
      <c r="G8" t="b">
        <f t="shared" si="1"/>
        <v>0</v>
      </c>
      <c r="H8" t="b">
        <f t="shared" si="2"/>
        <v>0</v>
      </c>
    </row>
    <row r="9" spans="1:10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b">
        <f t="shared" si="0"/>
        <v>0</v>
      </c>
      <c r="G9" t="b">
        <f t="shared" si="1"/>
        <v>0</v>
      </c>
      <c r="H9" t="b">
        <f t="shared" si="2"/>
        <v>0</v>
      </c>
    </row>
    <row r="10" spans="1:10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b">
        <f t="shared" si="0"/>
        <v>0</v>
      </c>
      <c r="G10" t="b">
        <f t="shared" si="1"/>
        <v>0</v>
      </c>
      <c r="H10" t="b">
        <f t="shared" si="2"/>
        <v>0</v>
      </c>
    </row>
    <row r="11" spans="1:10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b">
        <f t="shared" si="0"/>
        <v>1</v>
      </c>
      <c r="G11" t="b">
        <f t="shared" si="1"/>
        <v>0</v>
      </c>
      <c r="H11" t="b">
        <f t="shared" si="2"/>
        <v>0</v>
      </c>
    </row>
    <row r="12" spans="1:10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b">
        <f t="shared" si="0"/>
        <v>1</v>
      </c>
      <c r="G12" t="b">
        <f t="shared" si="1"/>
        <v>1</v>
      </c>
      <c r="H12" t="b">
        <f t="shared" si="2"/>
        <v>1</v>
      </c>
    </row>
    <row r="13" spans="1:10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b">
        <f t="shared" si="0"/>
        <v>1</v>
      </c>
      <c r="G13" t="b">
        <f t="shared" si="1"/>
        <v>0</v>
      </c>
      <c r="H13" t="b">
        <f t="shared" si="2"/>
        <v>0</v>
      </c>
    </row>
    <row r="14" spans="1:10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b">
        <f t="shared" si="0"/>
        <v>1</v>
      </c>
      <c r="G14" t="b">
        <f t="shared" si="1"/>
        <v>0</v>
      </c>
      <c r="H14" t="b">
        <f t="shared" si="2"/>
        <v>0</v>
      </c>
    </row>
    <row r="15" spans="1:10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b">
        <f t="shared" si="0"/>
        <v>1</v>
      </c>
      <c r="G15" t="b">
        <f t="shared" si="1"/>
        <v>0</v>
      </c>
      <c r="H15" t="b">
        <f t="shared" si="2"/>
        <v>0</v>
      </c>
    </row>
    <row r="16" spans="1:10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b">
        <f t="shared" si="0"/>
        <v>1</v>
      </c>
      <c r="G16" t="b">
        <f t="shared" si="1"/>
        <v>0</v>
      </c>
      <c r="H16" t="b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>
        <v>0</v>
      </c>
      <c r="E17">
        <v>0</v>
      </c>
      <c r="F17" t="b">
        <f t="shared" si="0"/>
        <v>1</v>
      </c>
      <c r="G17" t="b">
        <f t="shared" si="1"/>
        <v>1</v>
      </c>
      <c r="H17" t="b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b">
        <f t="shared" si="0"/>
        <v>1</v>
      </c>
      <c r="G18" t="b">
        <f t="shared" si="1"/>
        <v>1</v>
      </c>
      <c r="H18" t="b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b">
        <f t="shared" si="0"/>
        <v>0</v>
      </c>
      <c r="G19" t="b">
        <f t="shared" si="1"/>
        <v>1</v>
      </c>
      <c r="H19" t="b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b">
        <f t="shared" si="0"/>
        <v>0</v>
      </c>
      <c r="G20" t="b">
        <f t="shared" si="1"/>
        <v>1</v>
      </c>
      <c r="H20" t="b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b">
        <f t="shared" si="0"/>
        <v>0</v>
      </c>
      <c r="G21" t="b">
        <f t="shared" si="1"/>
        <v>0</v>
      </c>
      <c r="H21" t="b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b">
        <f t="shared" si="0"/>
        <v>0</v>
      </c>
      <c r="G22" t="b">
        <f t="shared" si="1"/>
        <v>0</v>
      </c>
      <c r="H22" t="b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b">
        <f t="shared" si="0"/>
        <v>0</v>
      </c>
      <c r="G23" t="b">
        <f t="shared" si="1"/>
        <v>0</v>
      </c>
      <c r="H23" t="b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b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b">
        <f t="shared" si="0"/>
        <v>0</v>
      </c>
      <c r="G26" t="b">
        <f t="shared" si="1"/>
        <v>1</v>
      </c>
      <c r="H26" t="b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b">
        <f t="shared" si="0"/>
        <v>0</v>
      </c>
      <c r="G27" t="b">
        <f t="shared" si="1"/>
        <v>0</v>
      </c>
      <c r="H27" t="b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b">
        <f t="shared" si="0"/>
        <v>0</v>
      </c>
      <c r="G28" t="b">
        <f t="shared" si="1"/>
        <v>0</v>
      </c>
      <c r="H28" t="b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b">
        <f t="shared" si="0"/>
        <v>0</v>
      </c>
      <c r="G29" t="b">
        <f t="shared" si="1"/>
        <v>1</v>
      </c>
      <c r="H29" t="b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b">
        <f t="shared" si="0"/>
        <v>0</v>
      </c>
      <c r="G30" t="b">
        <f t="shared" si="1"/>
        <v>0</v>
      </c>
      <c r="H30" t="b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b">
        <f t="shared" si="0"/>
        <v>0</v>
      </c>
      <c r="G31" t="b">
        <f t="shared" si="1"/>
        <v>0</v>
      </c>
      <c r="H31" t="b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b">
        <f t="shared" si="0"/>
        <v>0</v>
      </c>
      <c r="G32" t="b">
        <f t="shared" si="1"/>
        <v>0</v>
      </c>
      <c r="H32" t="b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b">
        <f t="shared" si="0"/>
        <v>0</v>
      </c>
      <c r="G33" t="b">
        <f t="shared" si="1"/>
        <v>0</v>
      </c>
      <c r="H33" t="b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b">
        <f t="shared" si="0"/>
        <v>0</v>
      </c>
      <c r="G34" t="b">
        <f t="shared" si="1"/>
        <v>0</v>
      </c>
      <c r="H34" t="b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b">
        <f t="shared" si="0"/>
        <v>0</v>
      </c>
      <c r="G35" t="b">
        <f t="shared" si="1"/>
        <v>0</v>
      </c>
      <c r="H35" t="b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>
        <v>0</v>
      </c>
      <c r="E36">
        <v>0</v>
      </c>
      <c r="F36" t="b">
        <f t="shared" si="0"/>
        <v>0</v>
      </c>
      <c r="G36" t="b">
        <f t="shared" si="1"/>
        <v>1</v>
      </c>
      <c r="H36" t="b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b">
        <f t="shared" si="0"/>
        <v>0</v>
      </c>
      <c r="G37" t="b">
        <f t="shared" si="1"/>
        <v>1</v>
      </c>
      <c r="H37" t="b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b">
        <f t="shared" si="0"/>
        <v>0</v>
      </c>
      <c r="G38" t="b">
        <f t="shared" si="1"/>
        <v>1</v>
      </c>
      <c r="H38" t="b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b">
        <f t="shared" si="0"/>
        <v>0</v>
      </c>
      <c r="G39" t="b">
        <f t="shared" si="1"/>
        <v>1</v>
      </c>
      <c r="H39" t="b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b">
        <f t="shared" si="0"/>
        <v>0</v>
      </c>
      <c r="G40" t="b">
        <f t="shared" si="1"/>
        <v>0</v>
      </c>
      <c r="H40" t="b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b">
        <f t="shared" si="0"/>
        <v>0</v>
      </c>
      <c r="G41" t="b">
        <f t="shared" si="1"/>
        <v>0</v>
      </c>
      <c r="H41" t="b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b">
        <f t="shared" si="0"/>
        <v>0</v>
      </c>
      <c r="G42" t="b">
        <f t="shared" si="1"/>
        <v>1</v>
      </c>
      <c r="H42" t="b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b">
        <f t="shared" si="0"/>
        <v>0</v>
      </c>
      <c r="G43" t="b">
        <f t="shared" si="1"/>
        <v>0</v>
      </c>
      <c r="H43" t="b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b">
        <f t="shared" si="0"/>
        <v>0</v>
      </c>
      <c r="G44" t="b">
        <f t="shared" si="1"/>
        <v>1</v>
      </c>
      <c r="H44" t="b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b">
        <f t="shared" si="0"/>
        <v>0</v>
      </c>
      <c r="G45" t="b">
        <f t="shared" si="1"/>
        <v>0</v>
      </c>
      <c r="H45" t="b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b">
        <f t="shared" si="0"/>
        <v>0</v>
      </c>
      <c r="G46" t="b">
        <f t="shared" si="1"/>
        <v>1</v>
      </c>
      <c r="H46" t="b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b">
        <f t="shared" si="0"/>
        <v>0</v>
      </c>
      <c r="G47" t="b">
        <f t="shared" si="1"/>
        <v>1</v>
      </c>
      <c r="H47" t="b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b">
        <f t="shared" si="0"/>
        <v>0</v>
      </c>
      <c r="G48" t="b">
        <f t="shared" si="1"/>
        <v>0</v>
      </c>
      <c r="H48" t="b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b">
        <f t="shared" si="0"/>
        <v>0</v>
      </c>
      <c r="G49" t="b">
        <f t="shared" si="1"/>
        <v>0</v>
      </c>
      <c r="H49" t="b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>
        <v>0</v>
      </c>
      <c r="E50">
        <v>0</v>
      </c>
      <c r="F50" t="b">
        <f t="shared" si="0"/>
        <v>0</v>
      </c>
      <c r="G50" t="b">
        <f t="shared" si="1"/>
        <v>1</v>
      </c>
      <c r="H50" t="b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b">
        <f t="shared" si="0"/>
        <v>0</v>
      </c>
      <c r="G51" t="b">
        <f t="shared" si="1"/>
        <v>1</v>
      </c>
      <c r="H51" t="b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b">
        <f t="shared" si="0"/>
        <v>0</v>
      </c>
      <c r="G52" t="b">
        <f t="shared" si="1"/>
        <v>1</v>
      </c>
      <c r="H52" t="b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b">
        <f t="shared" si="0"/>
        <v>0</v>
      </c>
      <c r="G53" t="b">
        <f t="shared" si="1"/>
        <v>1</v>
      </c>
      <c r="H53" t="b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b">
        <f t="shared" si="0"/>
        <v>0</v>
      </c>
      <c r="G54" t="b">
        <f t="shared" si="1"/>
        <v>1</v>
      </c>
      <c r="H54" t="b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b">
        <f t="shared" si="0"/>
        <v>0</v>
      </c>
      <c r="G55" t="b">
        <f t="shared" si="1"/>
        <v>1</v>
      </c>
      <c r="H55" t="b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b">
        <f t="shared" si="0"/>
        <v>1</v>
      </c>
      <c r="G56" t="b">
        <f t="shared" si="1"/>
        <v>0</v>
      </c>
      <c r="H56" t="b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b">
        <f t="shared" si="0"/>
        <v>1</v>
      </c>
      <c r="G57" t="b">
        <f t="shared" si="1"/>
        <v>1</v>
      </c>
      <c r="H57" t="b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b">
        <f t="shared" si="0"/>
        <v>1</v>
      </c>
      <c r="G58" t="b">
        <f t="shared" si="1"/>
        <v>0</v>
      </c>
      <c r="H58" t="b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b">
        <f t="shared" si="0"/>
        <v>1</v>
      </c>
      <c r="G59" t="b">
        <f t="shared" si="1"/>
        <v>0</v>
      </c>
      <c r="H59" t="b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b">
        <f t="shared" si="0"/>
        <v>1</v>
      </c>
      <c r="G60" t="b">
        <f t="shared" si="1"/>
        <v>0</v>
      </c>
      <c r="H60" t="b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b">
        <f t="shared" si="0"/>
        <v>1</v>
      </c>
      <c r="G61" t="b">
        <f t="shared" si="1"/>
        <v>0</v>
      </c>
      <c r="H61" t="b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b">
        <f t="shared" si="0"/>
        <v>1</v>
      </c>
      <c r="G62" t="b">
        <f t="shared" si="1"/>
        <v>0</v>
      </c>
      <c r="H62" t="b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b">
        <f t="shared" si="0"/>
        <v>1</v>
      </c>
      <c r="G63" t="b">
        <f t="shared" si="1"/>
        <v>0</v>
      </c>
      <c r="H63" t="b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>
        <v>0</v>
      </c>
      <c r="E64">
        <v>0</v>
      </c>
      <c r="F64" t="b">
        <f t="shared" si="0"/>
        <v>1</v>
      </c>
      <c r="G64" t="b">
        <f t="shared" si="1"/>
        <v>1</v>
      </c>
      <c r="H64" t="b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b">
        <f t="shared" si="0"/>
        <v>1</v>
      </c>
      <c r="G65" t="b">
        <f t="shared" si="1"/>
        <v>1</v>
      </c>
      <c r="H65" t="b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b">
        <f t="shared" si="0"/>
        <v>1</v>
      </c>
      <c r="G66" t="b">
        <f t="shared" si="1"/>
        <v>0</v>
      </c>
      <c r="H66" t="b">
        <f t="shared" si="2"/>
        <v>0</v>
      </c>
    </row>
    <row r="67" spans="1:8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b">
        <f t="shared" ref="F67:F130" si="3">B67&gt;=20</f>
        <v>1</v>
      </c>
      <c r="G67" t="b">
        <f t="shared" ref="G67:G130" si="4">C67&lt;=5</f>
        <v>1</v>
      </c>
      <c r="H67" t="b">
        <f t="shared" ref="H67:H130" si="5">AND(F67,G67)</f>
        <v>1</v>
      </c>
    </row>
    <row r="68" spans="1:8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b">
        <f t="shared" si="3"/>
        <v>1</v>
      </c>
      <c r="G68" t="b">
        <f t="shared" si="4"/>
        <v>0</v>
      </c>
      <c r="H68" t="b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b">
        <f t="shared" si="3"/>
        <v>1</v>
      </c>
      <c r="G69" t="b">
        <f t="shared" si="4"/>
        <v>0</v>
      </c>
      <c r="H69" t="b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b">
        <f t="shared" si="3"/>
        <v>1</v>
      </c>
      <c r="G70" t="b">
        <f t="shared" si="4"/>
        <v>0</v>
      </c>
      <c r="H70" t="b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b">
        <f t="shared" si="3"/>
        <v>1</v>
      </c>
      <c r="G71" t="b">
        <f t="shared" si="4"/>
        <v>1</v>
      </c>
      <c r="H71" t="b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b">
        <f t="shared" si="3"/>
        <v>1</v>
      </c>
      <c r="G72" t="b">
        <f t="shared" si="4"/>
        <v>0</v>
      </c>
      <c r="H72" t="b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b">
        <f t="shared" si="3"/>
        <v>0</v>
      </c>
      <c r="G73" t="b">
        <f t="shared" si="4"/>
        <v>0</v>
      </c>
      <c r="H73" t="b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b">
        <f t="shared" si="3"/>
        <v>0</v>
      </c>
      <c r="G74" t="b">
        <f t="shared" si="4"/>
        <v>0</v>
      </c>
      <c r="H74" t="b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b">
        <f t="shared" si="3"/>
        <v>0</v>
      </c>
      <c r="G75" t="b">
        <f t="shared" si="4"/>
        <v>1</v>
      </c>
      <c r="H75" t="b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b">
        <f t="shared" si="3"/>
        <v>0</v>
      </c>
      <c r="G76" t="b">
        <f t="shared" si="4"/>
        <v>1</v>
      </c>
      <c r="H76" t="b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b">
        <f t="shared" si="3"/>
        <v>0</v>
      </c>
      <c r="G77" t="b">
        <f t="shared" si="4"/>
        <v>0</v>
      </c>
      <c r="H77" t="b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>
        <v>0</v>
      </c>
      <c r="E78">
        <v>0</v>
      </c>
      <c r="F78" t="b">
        <f t="shared" si="3"/>
        <v>0</v>
      </c>
      <c r="G78" t="b">
        <f t="shared" si="4"/>
        <v>1</v>
      </c>
      <c r="H78" t="b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b">
        <f t="shared" si="3"/>
        <v>0</v>
      </c>
      <c r="G79" t="b">
        <f t="shared" si="4"/>
        <v>1</v>
      </c>
      <c r="H79" t="b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b">
        <f t="shared" si="3"/>
        <v>0</v>
      </c>
      <c r="G80" t="b">
        <f t="shared" si="4"/>
        <v>1</v>
      </c>
      <c r="H80" t="b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b">
        <f t="shared" si="3"/>
        <v>0</v>
      </c>
      <c r="G81" t="b">
        <f t="shared" si="4"/>
        <v>1</v>
      </c>
      <c r="H81" t="b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b">
        <f t="shared" si="3"/>
        <v>0</v>
      </c>
      <c r="G82" t="b">
        <f t="shared" si="4"/>
        <v>0</v>
      </c>
      <c r="H82" t="b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b">
        <f t="shared" si="3"/>
        <v>0</v>
      </c>
      <c r="G83" t="b">
        <f t="shared" si="4"/>
        <v>0</v>
      </c>
      <c r="H83" t="b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b">
        <f t="shared" si="3"/>
        <v>0</v>
      </c>
      <c r="G84" t="b">
        <f t="shared" si="4"/>
        <v>1</v>
      </c>
      <c r="H84" t="b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b">
        <f t="shared" si="3"/>
        <v>0</v>
      </c>
      <c r="G85" t="b">
        <f t="shared" si="4"/>
        <v>1</v>
      </c>
      <c r="H85" t="b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b">
        <f t="shared" si="3"/>
        <v>0</v>
      </c>
      <c r="G86" t="b">
        <f t="shared" si="4"/>
        <v>1</v>
      </c>
      <c r="H86" t="b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b">
        <f t="shared" si="3"/>
        <v>0</v>
      </c>
      <c r="G87" t="b">
        <f t="shared" si="4"/>
        <v>0</v>
      </c>
      <c r="H87" t="b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b">
        <f t="shared" si="3"/>
        <v>0</v>
      </c>
      <c r="G88" t="b">
        <f t="shared" si="4"/>
        <v>1</v>
      </c>
      <c r="H88" t="b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b">
        <f t="shared" si="3"/>
        <v>0</v>
      </c>
      <c r="G89" t="b">
        <f t="shared" si="4"/>
        <v>0</v>
      </c>
      <c r="H89" t="b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b">
        <f t="shared" si="3"/>
        <v>0</v>
      </c>
      <c r="G90" t="b">
        <f t="shared" si="4"/>
        <v>0</v>
      </c>
      <c r="H90" t="b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b">
        <f t="shared" si="3"/>
        <v>0</v>
      </c>
      <c r="G91" t="b">
        <f t="shared" si="4"/>
        <v>0</v>
      </c>
      <c r="H91" t="b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b">
        <f t="shared" si="3"/>
        <v>0</v>
      </c>
      <c r="G92" t="b">
        <f t="shared" si="4"/>
        <v>0</v>
      </c>
      <c r="H92" t="b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>
        <v>0</v>
      </c>
      <c r="E93">
        <v>0</v>
      </c>
      <c r="F93" t="b">
        <f t="shared" si="3"/>
        <v>0</v>
      </c>
      <c r="G93" t="b">
        <f t="shared" si="4"/>
        <v>1</v>
      </c>
      <c r="H93" t="b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b">
        <f t="shared" si="3"/>
        <v>0</v>
      </c>
      <c r="G94" t="b">
        <f t="shared" si="4"/>
        <v>1</v>
      </c>
      <c r="H94" t="b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b">
        <f t="shared" si="3"/>
        <v>0</v>
      </c>
      <c r="G95" t="b">
        <f t="shared" si="4"/>
        <v>1</v>
      </c>
      <c r="H95" t="b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b">
        <f t="shared" si="3"/>
        <v>0</v>
      </c>
      <c r="G96" t="b">
        <f t="shared" si="4"/>
        <v>0</v>
      </c>
      <c r="H96" t="b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b">
        <f t="shared" si="3"/>
        <v>0</v>
      </c>
      <c r="G97" t="b">
        <f t="shared" si="4"/>
        <v>1</v>
      </c>
      <c r="H97" t="b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b">
        <f t="shared" si="3"/>
        <v>0</v>
      </c>
      <c r="G98" t="b">
        <f t="shared" si="4"/>
        <v>1</v>
      </c>
      <c r="H98" t="b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b">
        <f t="shared" si="3"/>
        <v>0</v>
      </c>
      <c r="G99" t="b">
        <f t="shared" si="4"/>
        <v>0</v>
      </c>
      <c r="H99" t="b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b">
        <f t="shared" si="3"/>
        <v>0</v>
      </c>
      <c r="G100" t="b">
        <f t="shared" si="4"/>
        <v>0</v>
      </c>
      <c r="H100" t="b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b">
        <f t="shared" si="3"/>
        <v>0</v>
      </c>
      <c r="G101" t="b">
        <f t="shared" si="4"/>
        <v>0</v>
      </c>
      <c r="H101" t="b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b">
        <f t="shared" si="3"/>
        <v>1</v>
      </c>
      <c r="G102" t="b">
        <f t="shared" si="4"/>
        <v>1</v>
      </c>
      <c r="H102" t="b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b">
        <f t="shared" si="3"/>
        <v>1</v>
      </c>
      <c r="G103" t="b">
        <f t="shared" si="4"/>
        <v>0</v>
      </c>
      <c r="H103" t="b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b">
        <f t="shared" si="3"/>
        <v>1</v>
      </c>
      <c r="G104" t="b">
        <f t="shared" si="4"/>
        <v>0</v>
      </c>
      <c r="H104" t="b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b">
        <f t="shared" si="3"/>
        <v>1</v>
      </c>
      <c r="G105" t="b">
        <f t="shared" si="4"/>
        <v>0</v>
      </c>
      <c r="H105" t="b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b">
        <f t="shared" si="3"/>
        <v>0</v>
      </c>
      <c r="G106" t="b">
        <f t="shared" si="4"/>
        <v>0</v>
      </c>
      <c r="H106" t="b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t="b">
        <f t="shared" si="3"/>
        <v>0</v>
      </c>
      <c r="G107" t="b">
        <f t="shared" si="4"/>
        <v>1</v>
      </c>
      <c r="H107" t="b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b">
        <f t="shared" si="3"/>
        <v>0</v>
      </c>
      <c r="G108" t="b">
        <f t="shared" si="4"/>
        <v>1</v>
      </c>
      <c r="H108" t="b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b">
        <f t="shared" si="3"/>
        <v>0</v>
      </c>
      <c r="G109" t="b">
        <f t="shared" si="4"/>
        <v>1</v>
      </c>
      <c r="H109" t="b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b">
        <f t="shared" si="3"/>
        <v>1</v>
      </c>
      <c r="G110" t="b">
        <f t="shared" si="4"/>
        <v>1</v>
      </c>
      <c r="H110" t="b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b">
        <f t="shared" si="3"/>
        <v>1</v>
      </c>
      <c r="G111" t="b">
        <f t="shared" si="4"/>
        <v>0</v>
      </c>
      <c r="H111" t="b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b">
        <f t="shared" si="3"/>
        <v>1</v>
      </c>
      <c r="G112" t="b">
        <f t="shared" si="4"/>
        <v>0</v>
      </c>
      <c r="H112" t="b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b">
        <f t="shared" si="3"/>
        <v>1</v>
      </c>
      <c r="G113" t="b">
        <f t="shared" si="4"/>
        <v>0</v>
      </c>
      <c r="H113" t="b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b">
        <f t="shared" si="3"/>
        <v>1</v>
      </c>
      <c r="G114" t="b">
        <f t="shared" si="4"/>
        <v>1</v>
      </c>
      <c r="H114" t="b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b">
        <f t="shared" si="3"/>
        <v>1</v>
      </c>
      <c r="G115" t="b">
        <f t="shared" si="4"/>
        <v>0</v>
      </c>
      <c r="H115" t="b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b">
        <f t="shared" si="3"/>
        <v>1</v>
      </c>
      <c r="G116" t="b">
        <f t="shared" si="4"/>
        <v>0</v>
      </c>
      <c r="H116" t="b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b">
        <f t="shared" si="3"/>
        <v>1</v>
      </c>
      <c r="G117" t="b">
        <f t="shared" si="4"/>
        <v>0</v>
      </c>
      <c r="H117" t="b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b">
        <f t="shared" si="3"/>
        <v>0</v>
      </c>
      <c r="G118" t="b">
        <f t="shared" si="4"/>
        <v>0</v>
      </c>
      <c r="H118" t="b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b">
        <f t="shared" si="3"/>
        <v>0</v>
      </c>
      <c r="G119" t="b">
        <f t="shared" si="4"/>
        <v>1</v>
      </c>
      <c r="H119" t="b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b">
        <f t="shared" si="3"/>
        <v>0</v>
      </c>
      <c r="G120" t="b">
        <f t="shared" si="4"/>
        <v>0</v>
      </c>
      <c r="H120" t="b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t="b">
        <f t="shared" si="3"/>
        <v>0</v>
      </c>
      <c r="G121" t="b">
        <f t="shared" si="4"/>
        <v>1</v>
      </c>
      <c r="H121" t="b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b">
        <f t="shared" si="3"/>
        <v>0</v>
      </c>
      <c r="G122" t="b">
        <f t="shared" si="4"/>
        <v>1</v>
      </c>
      <c r="H122" t="b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b">
        <f t="shared" si="3"/>
        <v>1</v>
      </c>
      <c r="G123" t="b">
        <f t="shared" si="4"/>
        <v>1</v>
      </c>
      <c r="H123" t="b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b">
        <f t="shared" si="3"/>
        <v>1</v>
      </c>
      <c r="G124" t="b">
        <f t="shared" si="4"/>
        <v>0</v>
      </c>
      <c r="H124" t="b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b">
        <f t="shared" si="3"/>
        <v>1</v>
      </c>
      <c r="G125" t="b">
        <f t="shared" si="4"/>
        <v>0</v>
      </c>
      <c r="H125" t="b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b">
        <f t="shared" si="3"/>
        <v>0</v>
      </c>
      <c r="G126" t="b">
        <f t="shared" si="4"/>
        <v>0</v>
      </c>
      <c r="H126" t="b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b">
        <f t="shared" si="3"/>
        <v>0</v>
      </c>
      <c r="G127" t="b">
        <f t="shared" si="4"/>
        <v>0</v>
      </c>
      <c r="H127" t="b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b">
        <f t="shared" si="3"/>
        <v>0</v>
      </c>
      <c r="G128" t="b">
        <f t="shared" si="4"/>
        <v>0</v>
      </c>
      <c r="H128" t="b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b">
        <f t="shared" si="3"/>
        <v>0</v>
      </c>
      <c r="G129" t="b">
        <f t="shared" si="4"/>
        <v>0</v>
      </c>
      <c r="H129" t="b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b">
        <f t="shared" si="3"/>
        <v>0</v>
      </c>
      <c r="G130" t="b">
        <f t="shared" si="4"/>
        <v>1</v>
      </c>
      <c r="H130" t="b">
        <f t="shared" si="5"/>
        <v>0</v>
      </c>
    </row>
    <row r="131" spans="1:8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b">
        <f t="shared" ref="F131:F194" si="6">B131&gt;=20</f>
        <v>0</v>
      </c>
      <c r="G131" t="b">
        <f t="shared" ref="G131:G194" si="7">C131&lt;=5</f>
        <v>0</v>
      </c>
      <c r="H131" t="b">
        <f t="shared" ref="H131:H194" si="8">AND(F131,G131)</f>
        <v>0</v>
      </c>
    </row>
    <row r="132" spans="1:8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b">
        <f t="shared" si="6"/>
        <v>0</v>
      </c>
      <c r="G132" t="b">
        <f t="shared" si="7"/>
        <v>0</v>
      </c>
      <c r="H132" t="b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b">
        <f t="shared" si="6"/>
        <v>0</v>
      </c>
      <c r="G133" t="b">
        <f t="shared" si="7"/>
        <v>0</v>
      </c>
      <c r="H133" t="b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b">
        <f t="shared" si="6"/>
        <v>0</v>
      </c>
      <c r="G134" t="b">
        <f t="shared" si="7"/>
        <v>0</v>
      </c>
      <c r="H134" t="b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b">
        <f t="shared" si="6"/>
        <v>0</v>
      </c>
      <c r="G135" t="b">
        <f t="shared" si="7"/>
        <v>0</v>
      </c>
      <c r="H135" t="b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t="b">
        <f t="shared" si="6"/>
        <v>0</v>
      </c>
      <c r="G136" t="b">
        <f t="shared" si="7"/>
        <v>1</v>
      </c>
      <c r="H136" t="b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b">
        <f t="shared" si="6"/>
        <v>0</v>
      </c>
      <c r="G137" t="b">
        <f t="shared" si="7"/>
        <v>1</v>
      </c>
      <c r="H137" t="b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b">
        <f t="shared" si="6"/>
        <v>0</v>
      </c>
      <c r="G138" t="b">
        <f t="shared" si="7"/>
        <v>1</v>
      </c>
      <c r="H138" t="b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b">
        <f t="shared" si="6"/>
        <v>0</v>
      </c>
      <c r="G139" t="b">
        <f t="shared" si="7"/>
        <v>1</v>
      </c>
      <c r="H139" t="b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b">
        <f t="shared" si="6"/>
        <v>0</v>
      </c>
      <c r="G140" t="b">
        <f t="shared" si="7"/>
        <v>1</v>
      </c>
      <c r="H140" t="b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b">
        <f t="shared" si="6"/>
        <v>0</v>
      </c>
      <c r="G141" t="b">
        <f t="shared" si="7"/>
        <v>1</v>
      </c>
      <c r="H141" t="b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b">
        <f t="shared" si="6"/>
        <v>0</v>
      </c>
      <c r="G142" t="b">
        <f t="shared" si="7"/>
        <v>1</v>
      </c>
      <c r="H142" t="b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b">
        <f t="shared" si="6"/>
        <v>0</v>
      </c>
      <c r="G143" t="b">
        <f t="shared" si="7"/>
        <v>1</v>
      </c>
      <c r="H143" t="b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b">
        <f t="shared" si="6"/>
        <v>0</v>
      </c>
      <c r="G144" t="b">
        <f t="shared" si="7"/>
        <v>0</v>
      </c>
      <c r="H144" t="b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b">
        <f t="shared" si="6"/>
        <v>0</v>
      </c>
      <c r="G145" t="b">
        <f t="shared" si="7"/>
        <v>0</v>
      </c>
      <c r="H145" t="b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b">
        <f t="shared" si="6"/>
        <v>0</v>
      </c>
      <c r="G146" t="b">
        <f t="shared" si="7"/>
        <v>0</v>
      </c>
      <c r="H146" t="b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b">
        <f t="shared" si="6"/>
        <v>0</v>
      </c>
      <c r="G147" t="b">
        <f t="shared" si="7"/>
        <v>0</v>
      </c>
      <c r="H147" t="b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b">
        <f t="shared" si="6"/>
        <v>0</v>
      </c>
      <c r="G148" t="b">
        <f t="shared" si="7"/>
        <v>0</v>
      </c>
      <c r="H148" t="b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b">
        <f t="shared" si="6"/>
        <v>0</v>
      </c>
      <c r="G149" t="b">
        <f t="shared" si="7"/>
        <v>0</v>
      </c>
      <c r="H149" t="b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b">
        <f t="shared" si="6"/>
        <v>0</v>
      </c>
      <c r="G150" t="b">
        <f t="shared" si="7"/>
        <v>0</v>
      </c>
      <c r="H150" t="b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t="b">
        <f t="shared" si="6"/>
        <v>0</v>
      </c>
      <c r="G151" t="b">
        <f t="shared" si="7"/>
        <v>1</v>
      </c>
      <c r="H151" t="b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b">
        <f t="shared" si="6"/>
        <v>0</v>
      </c>
      <c r="G152" t="b">
        <f t="shared" si="7"/>
        <v>0</v>
      </c>
      <c r="H152" t="b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b">
        <f t="shared" si="6"/>
        <v>0</v>
      </c>
      <c r="G153" t="b">
        <f t="shared" si="7"/>
        <v>1</v>
      </c>
      <c r="H153" t="b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b">
        <f t="shared" si="6"/>
        <v>0</v>
      </c>
      <c r="G154" t="b">
        <f t="shared" si="7"/>
        <v>0</v>
      </c>
      <c r="H154" t="b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b">
        <f t="shared" si="6"/>
        <v>0</v>
      </c>
      <c r="G155" t="b">
        <f t="shared" si="7"/>
        <v>1</v>
      </c>
      <c r="H155" t="b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b">
        <f t="shared" si="6"/>
        <v>1</v>
      </c>
      <c r="G156" t="b">
        <f t="shared" si="7"/>
        <v>0</v>
      </c>
      <c r="H156" t="b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b">
        <f t="shared" si="6"/>
        <v>1</v>
      </c>
      <c r="G157" t="b">
        <f t="shared" si="7"/>
        <v>0</v>
      </c>
      <c r="H157" t="b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b">
        <f t="shared" si="6"/>
        <v>1</v>
      </c>
      <c r="G158" t="b">
        <f t="shared" si="7"/>
        <v>1</v>
      </c>
      <c r="H158" t="b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b">
        <f t="shared" si="6"/>
        <v>1</v>
      </c>
      <c r="G159" t="b">
        <f t="shared" si="7"/>
        <v>0</v>
      </c>
      <c r="H159" t="b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b">
        <f t="shared" si="6"/>
        <v>1</v>
      </c>
      <c r="G160" t="b">
        <f t="shared" si="7"/>
        <v>1</v>
      </c>
      <c r="H160" t="b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b">
        <f t="shared" si="6"/>
        <v>1</v>
      </c>
      <c r="G161" t="b">
        <f t="shared" si="7"/>
        <v>0</v>
      </c>
      <c r="H161" t="b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b">
        <f t="shared" si="6"/>
        <v>1</v>
      </c>
      <c r="G162" t="b">
        <f t="shared" si="7"/>
        <v>0</v>
      </c>
      <c r="H162" t="b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b">
        <f t="shared" si="6"/>
        <v>1</v>
      </c>
      <c r="G163" t="b">
        <f t="shared" si="7"/>
        <v>0</v>
      </c>
      <c r="H163" t="b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b">
        <f t="shared" si="6"/>
        <v>1</v>
      </c>
      <c r="G164" t="b">
        <f t="shared" si="7"/>
        <v>0</v>
      </c>
      <c r="H164" t="b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t="b">
        <f t="shared" si="6"/>
        <v>1</v>
      </c>
      <c r="G165" t="b">
        <f t="shared" si="7"/>
        <v>1</v>
      </c>
      <c r="H165" t="b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b">
        <f t="shared" si="6"/>
        <v>1</v>
      </c>
      <c r="G166" t="b">
        <f t="shared" si="7"/>
        <v>1</v>
      </c>
      <c r="H166" t="b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b">
        <f t="shared" si="6"/>
        <v>1</v>
      </c>
      <c r="G167" t="b">
        <f t="shared" si="7"/>
        <v>1</v>
      </c>
      <c r="H167" t="b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b">
        <f t="shared" si="6"/>
        <v>1</v>
      </c>
      <c r="G168" t="b">
        <f t="shared" si="7"/>
        <v>1</v>
      </c>
      <c r="H168" t="b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b">
        <f t="shared" si="6"/>
        <v>1</v>
      </c>
      <c r="G169" t="b">
        <f t="shared" si="7"/>
        <v>0</v>
      </c>
      <c r="H169" t="b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b">
        <f t="shared" si="6"/>
        <v>1</v>
      </c>
      <c r="G170" t="b">
        <f t="shared" si="7"/>
        <v>1</v>
      </c>
      <c r="H170" t="b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b">
        <f t="shared" si="6"/>
        <v>1</v>
      </c>
      <c r="G171" t="b">
        <f t="shared" si="7"/>
        <v>0</v>
      </c>
      <c r="H171" t="b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b">
        <f t="shared" si="6"/>
        <v>0</v>
      </c>
      <c r="G172" t="b">
        <f t="shared" si="7"/>
        <v>0</v>
      </c>
      <c r="H172" t="b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b">
        <f t="shared" si="6"/>
        <v>0</v>
      </c>
      <c r="G173" t="b">
        <f t="shared" si="7"/>
        <v>0</v>
      </c>
      <c r="H173" t="b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b">
        <f t="shared" si="6"/>
        <v>0</v>
      </c>
      <c r="G174" t="b">
        <f t="shared" si="7"/>
        <v>0</v>
      </c>
      <c r="H174" t="b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b">
        <f t="shared" si="6"/>
        <v>0</v>
      </c>
      <c r="G175" t="b">
        <f t="shared" si="7"/>
        <v>0</v>
      </c>
      <c r="H175" t="b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b">
        <f t="shared" si="6"/>
        <v>0</v>
      </c>
      <c r="G176" t="b">
        <f t="shared" si="7"/>
        <v>0</v>
      </c>
      <c r="H176" t="b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b">
        <f t="shared" si="6"/>
        <v>0</v>
      </c>
      <c r="G177" t="b">
        <f t="shared" si="7"/>
        <v>0</v>
      </c>
      <c r="H177" t="b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b">
        <f t="shared" si="6"/>
        <v>0</v>
      </c>
      <c r="G178" t="b">
        <f t="shared" si="7"/>
        <v>0</v>
      </c>
      <c r="H178" t="b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t="b">
        <f t="shared" si="6"/>
        <v>0</v>
      </c>
      <c r="G179" t="b">
        <f t="shared" si="7"/>
        <v>1</v>
      </c>
      <c r="H179" t="b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b">
        <f t="shared" si="6"/>
        <v>0</v>
      </c>
      <c r="G180" t="b">
        <f t="shared" si="7"/>
        <v>1</v>
      </c>
      <c r="H180" t="b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b">
        <f t="shared" si="6"/>
        <v>0</v>
      </c>
      <c r="G181" t="b">
        <f t="shared" si="7"/>
        <v>1</v>
      </c>
      <c r="H181" t="b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b">
        <f t="shared" si="6"/>
        <v>0</v>
      </c>
      <c r="G182" t="b">
        <f t="shared" si="7"/>
        <v>1</v>
      </c>
      <c r="H182" t="b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b">
        <f t="shared" si="6"/>
        <v>0</v>
      </c>
      <c r="G183" t="b">
        <f t="shared" si="7"/>
        <v>1</v>
      </c>
      <c r="H183" t="b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b">
        <f t="shared" si="6"/>
        <v>0</v>
      </c>
      <c r="G184" t="b">
        <f t="shared" si="7"/>
        <v>0</v>
      </c>
      <c r="H184" t="b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b">
        <f t="shared" si="6"/>
        <v>0</v>
      </c>
      <c r="G185" t="b">
        <f t="shared" si="7"/>
        <v>0</v>
      </c>
      <c r="H185" t="b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b">
        <f t="shared" si="6"/>
        <v>0</v>
      </c>
      <c r="G186" t="b">
        <f t="shared" si="7"/>
        <v>0</v>
      </c>
      <c r="H186" t="b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b">
        <f t="shared" si="6"/>
        <v>0</v>
      </c>
      <c r="G187" t="b">
        <f t="shared" si="7"/>
        <v>1</v>
      </c>
      <c r="H187" t="b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b">
        <f t="shared" si="6"/>
        <v>0</v>
      </c>
      <c r="G188" t="b">
        <f t="shared" si="7"/>
        <v>1</v>
      </c>
      <c r="H188" t="b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b">
        <f t="shared" si="6"/>
        <v>0</v>
      </c>
      <c r="G189" t="b">
        <f t="shared" si="7"/>
        <v>0</v>
      </c>
      <c r="H189" t="b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b">
        <f t="shared" si="6"/>
        <v>0</v>
      </c>
      <c r="G190" t="b">
        <f t="shared" si="7"/>
        <v>0</v>
      </c>
      <c r="H190" t="b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b">
        <f t="shared" si="6"/>
        <v>0</v>
      </c>
      <c r="G191" t="b">
        <f t="shared" si="7"/>
        <v>1</v>
      </c>
      <c r="H191" t="b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b">
        <f t="shared" si="6"/>
        <v>0</v>
      </c>
      <c r="G192" t="b">
        <f t="shared" si="7"/>
        <v>0</v>
      </c>
      <c r="H192" t="b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t="b">
        <f t="shared" si="6"/>
        <v>0</v>
      </c>
      <c r="G193" t="b">
        <f t="shared" si="7"/>
        <v>1</v>
      </c>
      <c r="H193" t="b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b">
        <f t="shared" si="6"/>
        <v>0</v>
      </c>
      <c r="G194" t="b">
        <f t="shared" si="7"/>
        <v>1</v>
      </c>
      <c r="H194" t="b">
        <f t="shared" si="8"/>
        <v>0</v>
      </c>
    </row>
    <row r="195" spans="1:8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b">
        <f t="shared" ref="F195:F258" si="9">B195&gt;=20</f>
        <v>0</v>
      </c>
      <c r="G195" t="b">
        <f t="shared" ref="G195:G258" si="10">C195&lt;=5</f>
        <v>1</v>
      </c>
      <c r="H195" t="b">
        <f t="shared" ref="H195:H258" si="11">AND(F195,G195)</f>
        <v>0</v>
      </c>
    </row>
    <row r="196" spans="1:8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b">
        <f t="shared" si="9"/>
        <v>0</v>
      </c>
      <c r="G196" t="b">
        <f t="shared" si="10"/>
        <v>0</v>
      </c>
      <c r="H196" t="b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b">
        <f t="shared" si="9"/>
        <v>0</v>
      </c>
      <c r="G197" t="b">
        <f t="shared" si="10"/>
        <v>0</v>
      </c>
      <c r="H197" t="b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b">
        <f t="shared" si="9"/>
        <v>0</v>
      </c>
      <c r="G198" t="b">
        <f t="shared" si="10"/>
        <v>0</v>
      </c>
      <c r="H198" t="b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b">
        <f t="shared" si="9"/>
        <v>0</v>
      </c>
      <c r="G199" t="b">
        <f t="shared" si="10"/>
        <v>0</v>
      </c>
      <c r="H199" t="b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b">
        <f t="shared" si="9"/>
        <v>0</v>
      </c>
      <c r="G200" t="b">
        <f t="shared" si="10"/>
        <v>0</v>
      </c>
      <c r="H200" t="b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b">
        <f t="shared" si="9"/>
        <v>0</v>
      </c>
      <c r="G201" t="b">
        <f t="shared" si="10"/>
        <v>0</v>
      </c>
      <c r="H201" t="b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b">
        <f t="shared" si="9"/>
        <v>1</v>
      </c>
      <c r="G202" t="b">
        <f t="shared" si="10"/>
        <v>1</v>
      </c>
      <c r="H202" t="b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b">
        <f t="shared" si="9"/>
        <v>1</v>
      </c>
      <c r="G203" t="b">
        <f t="shared" si="10"/>
        <v>0</v>
      </c>
      <c r="H203" t="b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b">
        <f t="shared" si="9"/>
        <v>1</v>
      </c>
      <c r="G204" t="b">
        <f t="shared" si="10"/>
        <v>0</v>
      </c>
      <c r="H204" t="b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b">
        <f t="shared" si="9"/>
        <v>0</v>
      </c>
      <c r="G205" t="b">
        <f t="shared" si="10"/>
        <v>1</v>
      </c>
      <c r="H205" t="b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b">
        <f t="shared" si="9"/>
        <v>0</v>
      </c>
      <c r="G206" t="b">
        <f t="shared" si="10"/>
        <v>0</v>
      </c>
      <c r="H206" t="b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b">
        <f t="shared" si="9"/>
        <v>0</v>
      </c>
      <c r="G207" t="b">
        <f t="shared" si="10"/>
        <v>0</v>
      </c>
      <c r="H207" t="b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b">
        <f t="shared" si="9"/>
        <v>0</v>
      </c>
      <c r="G208" t="b">
        <f t="shared" si="10"/>
        <v>0</v>
      </c>
      <c r="H208" t="b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b">
        <f t="shared" si="9"/>
        <v>1</v>
      </c>
      <c r="G209" t="b">
        <f t="shared" si="10"/>
        <v>0</v>
      </c>
      <c r="H209" t="b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b">
        <f t="shared" si="9"/>
        <v>1</v>
      </c>
      <c r="G210" t="b">
        <f t="shared" si="10"/>
        <v>0</v>
      </c>
      <c r="H210" t="b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b">
        <f t="shared" si="9"/>
        <v>1</v>
      </c>
      <c r="G211" t="b">
        <f t="shared" si="10"/>
        <v>0</v>
      </c>
      <c r="H211" t="b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t="b">
        <f t="shared" si="9"/>
        <v>1</v>
      </c>
      <c r="G212" t="b">
        <f t="shared" si="10"/>
        <v>1</v>
      </c>
      <c r="H212" t="b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b">
        <f t="shared" si="9"/>
        <v>1</v>
      </c>
      <c r="G213" t="b">
        <f t="shared" si="10"/>
        <v>1</v>
      </c>
      <c r="H213" t="b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b">
        <f t="shared" si="9"/>
        <v>1</v>
      </c>
      <c r="G214" t="b">
        <f t="shared" si="10"/>
        <v>1</v>
      </c>
      <c r="H214" t="b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b">
        <f t="shared" si="9"/>
        <v>1</v>
      </c>
      <c r="G215" t="b">
        <f t="shared" si="10"/>
        <v>1</v>
      </c>
      <c r="H215" t="b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b">
        <f t="shared" si="9"/>
        <v>1</v>
      </c>
      <c r="G216" t="b">
        <f t="shared" si="10"/>
        <v>0</v>
      </c>
      <c r="H216" t="b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b">
        <f t="shared" si="9"/>
        <v>1</v>
      </c>
      <c r="G217" t="b">
        <f t="shared" si="10"/>
        <v>1</v>
      </c>
      <c r="H217" t="b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b">
        <f t="shared" si="9"/>
        <v>0</v>
      </c>
      <c r="G218" t="b">
        <f t="shared" si="10"/>
        <v>0</v>
      </c>
      <c r="H218" t="b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b">
        <f t="shared" si="9"/>
        <v>0</v>
      </c>
      <c r="G219" t="b">
        <f t="shared" si="10"/>
        <v>0</v>
      </c>
      <c r="H219" t="b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b">
        <f t="shared" si="9"/>
        <v>0</v>
      </c>
      <c r="G220" t="b">
        <f t="shared" si="10"/>
        <v>0</v>
      </c>
      <c r="H220" t="b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b">
        <f t="shared" si="9"/>
        <v>1</v>
      </c>
      <c r="G221" t="b">
        <f t="shared" si="10"/>
        <v>1</v>
      </c>
      <c r="H221" t="b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b">
        <f t="shared" si="9"/>
        <v>1</v>
      </c>
      <c r="G222" t="b">
        <f t="shared" si="10"/>
        <v>1</v>
      </c>
      <c r="H222" t="b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b">
        <f t="shared" si="9"/>
        <v>1</v>
      </c>
      <c r="G223" t="b">
        <f t="shared" si="10"/>
        <v>0</v>
      </c>
      <c r="H223" t="b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b">
        <f t="shared" si="9"/>
        <v>1</v>
      </c>
      <c r="G224" t="b">
        <f t="shared" si="10"/>
        <v>0</v>
      </c>
      <c r="H224" t="b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b">
        <f t="shared" si="9"/>
        <v>1</v>
      </c>
      <c r="G225" t="b">
        <f t="shared" si="10"/>
        <v>0</v>
      </c>
      <c r="H225" t="b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b">
        <f t="shared" si="9"/>
        <v>0</v>
      </c>
      <c r="G226" t="b">
        <f t="shared" si="10"/>
        <v>0</v>
      </c>
      <c r="H226" t="b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t="b">
        <f t="shared" si="9"/>
        <v>0</v>
      </c>
      <c r="G227" t="b">
        <f t="shared" si="10"/>
        <v>1</v>
      </c>
      <c r="H227" t="b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b">
        <f t="shared" si="9"/>
        <v>0</v>
      </c>
      <c r="G228" t="b">
        <f t="shared" si="10"/>
        <v>1</v>
      </c>
      <c r="H228" t="b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b">
        <f t="shared" si="9"/>
        <v>0</v>
      </c>
      <c r="G229" t="b">
        <f t="shared" si="10"/>
        <v>1</v>
      </c>
      <c r="H229" t="b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b">
        <f t="shared" si="9"/>
        <v>0</v>
      </c>
      <c r="G230" t="b">
        <f t="shared" si="10"/>
        <v>0</v>
      </c>
      <c r="H230" t="b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b">
        <f t="shared" si="9"/>
        <v>0</v>
      </c>
      <c r="G231" t="b">
        <f t="shared" si="10"/>
        <v>0</v>
      </c>
      <c r="H231" t="b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b">
        <f t="shared" si="9"/>
        <v>0</v>
      </c>
      <c r="G232" t="b">
        <f t="shared" si="10"/>
        <v>1</v>
      </c>
      <c r="H232" t="b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b">
        <f t="shared" si="9"/>
        <v>0</v>
      </c>
      <c r="G233" t="b">
        <f t="shared" si="10"/>
        <v>0</v>
      </c>
      <c r="H233" t="b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b">
        <f t="shared" si="9"/>
        <v>0</v>
      </c>
      <c r="G234" t="b">
        <f t="shared" si="10"/>
        <v>0</v>
      </c>
      <c r="H234" t="b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b">
        <f t="shared" si="9"/>
        <v>0</v>
      </c>
      <c r="G235" t="b">
        <f t="shared" si="10"/>
        <v>0</v>
      </c>
      <c r="H235" t="b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b">
        <f t="shared" si="9"/>
        <v>0</v>
      </c>
      <c r="G236" t="b">
        <f t="shared" si="10"/>
        <v>1</v>
      </c>
      <c r="H236" t="b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b">
        <f t="shared" si="9"/>
        <v>0</v>
      </c>
      <c r="G237" t="b">
        <f t="shared" si="10"/>
        <v>0</v>
      </c>
      <c r="H237" t="b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b">
        <f t="shared" si="9"/>
        <v>0</v>
      </c>
      <c r="G238" t="b">
        <f t="shared" si="10"/>
        <v>0</v>
      </c>
      <c r="H238" t="b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b">
        <f t="shared" si="9"/>
        <v>0</v>
      </c>
      <c r="G239" t="b">
        <f t="shared" si="10"/>
        <v>0</v>
      </c>
      <c r="H239" t="b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b">
        <f t="shared" si="9"/>
        <v>0</v>
      </c>
      <c r="G240" t="b">
        <f t="shared" si="10"/>
        <v>0</v>
      </c>
      <c r="H240" t="b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t="b">
        <f t="shared" si="9"/>
        <v>0</v>
      </c>
      <c r="G241" t="b">
        <f t="shared" si="10"/>
        <v>1</v>
      </c>
      <c r="H241" t="b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b">
        <f t="shared" si="9"/>
        <v>0</v>
      </c>
      <c r="G242" t="b">
        <f t="shared" si="10"/>
        <v>0</v>
      </c>
      <c r="H242" t="b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b">
        <f t="shared" si="9"/>
        <v>0</v>
      </c>
      <c r="G243" t="b">
        <f t="shared" si="10"/>
        <v>1</v>
      </c>
      <c r="H243" t="b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b">
        <f t="shared" si="9"/>
        <v>0</v>
      </c>
      <c r="G244" t="b">
        <f t="shared" si="10"/>
        <v>1</v>
      </c>
      <c r="H244" t="b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b">
        <f t="shared" si="9"/>
        <v>0</v>
      </c>
      <c r="G245" t="b">
        <f t="shared" si="10"/>
        <v>0</v>
      </c>
      <c r="H245" t="b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b">
        <f t="shared" si="9"/>
        <v>0</v>
      </c>
      <c r="G246" t="b">
        <f t="shared" si="10"/>
        <v>1</v>
      </c>
      <c r="H246" t="b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b">
        <f t="shared" si="9"/>
        <v>0</v>
      </c>
      <c r="G247" t="b">
        <f t="shared" si="10"/>
        <v>0</v>
      </c>
      <c r="H247" t="b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b">
        <f t="shared" si="9"/>
        <v>0</v>
      </c>
      <c r="G248" t="b">
        <f t="shared" si="10"/>
        <v>0</v>
      </c>
      <c r="H248" t="b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b">
        <f t="shared" si="9"/>
        <v>0</v>
      </c>
      <c r="G249" t="b">
        <f t="shared" si="10"/>
        <v>0</v>
      </c>
      <c r="H249" t="b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b">
        <f t="shared" si="9"/>
        <v>0</v>
      </c>
      <c r="G250" t="b">
        <f t="shared" si="10"/>
        <v>0</v>
      </c>
      <c r="H250" t="b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b">
        <f t="shared" si="9"/>
        <v>0</v>
      </c>
      <c r="G251" t="b">
        <f t="shared" si="10"/>
        <v>0</v>
      </c>
      <c r="H251" t="b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b">
        <f t="shared" si="9"/>
        <v>0</v>
      </c>
      <c r="G252" t="b">
        <f t="shared" si="10"/>
        <v>1</v>
      </c>
      <c r="H252" t="b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b">
        <f t="shared" si="9"/>
        <v>0</v>
      </c>
      <c r="G253" t="b">
        <f t="shared" si="10"/>
        <v>0</v>
      </c>
      <c r="H253" t="b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b">
        <f t="shared" si="9"/>
        <v>0</v>
      </c>
      <c r="G254" t="b">
        <f t="shared" si="10"/>
        <v>0</v>
      </c>
      <c r="H254" t="b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t="b">
        <f t="shared" si="9"/>
        <v>1</v>
      </c>
      <c r="G255" t="b">
        <f t="shared" si="10"/>
        <v>1</v>
      </c>
      <c r="H255" t="b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b">
        <f t="shared" si="9"/>
        <v>1</v>
      </c>
      <c r="G256" t="b">
        <f t="shared" si="10"/>
        <v>1</v>
      </c>
      <c r="H256" t="b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b">
        <f t="shared" si="9"/>
        <v>1</v>
      </c>
      <c r="G257" t="b">
        <f t="shared" si="10"/>
        <v>1</v>
      </c>
      <c r="H257" t="b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b">
        <f t="shared" si="9"/>
        <v>1</v>
      </c>
      <c r="G258" t="b">
        <f t="shared" si="10"/>
        <v>1</v>
      </c>
      <c r="H258" t="b">
        <f t="shared" si="11"/>
        <v>1</v>
      </c>
    </row>
    <row r="259" spans="1:8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b">
        <f t="shared" ref="F259:F322" si="12">B259&gt;=20</f>
        <v>1</v>
      </c>
      <c r="G259" t="b">
        <f t="shared" ref="G259:G322" si="13">C259&lt;=5</f>
        <v>0</v>
      </c>
      <c r="H259" t="b">
        <f t="shared" ref="H259:H322" si="14">AND(F259,G259)</f>
        <v>0</v>
      </c>
    </row>
    <row r="260" spans="1:8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b">
        <f t="shared" si="12"/>
        <v>1</v>
      </c>
      <c r="G260" t="b">
        <f t="shared" si="13"/>
        <v>1</v>
      </c>
      <c r="H260" t="b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b">
        <f t="shared" si="12"/>
        <v>1</v>
      </c>
      <c r="G261" t="b">
        <f t="shared" si="13"/>
        <v>0</v>
      </c>
      <c r="H261" t="b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b">
        <f t="shared" si="12"/>
        <v>0</v>
      </c>
      <c r="G262" t="b">
        <f t="shared" si="13"/>
        <v>0</v>
      </c>
      <c r="H262" t="b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b">
        <f t="shared" si="12"/>
        <v>1</v>
      </c>
      <c r="G263" t="b">
        <f t="shared" si="13"/>
        <v>0</v>
      </c>
      <c r="H263" t="b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b">
        <f t="shared" si="12"/>
        <v>1</v>
      </c>
      <c r="G264" t="b">
        <f t="shared" si="13"/>
        <v>0</v>
      </c>
      <c r="H264" t="b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b">
        <f t="shared" si="12"/>
        <v>1</v>
      </c>
      <c r="G265" t="b">
        <f t="shared" si="13"/>
        <v>0</v>
      </c>
      <c r="H265" t="b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b">
        <f t="shared" si="12"/>
        <v>1</v>
      </c>
      <c r="G266" t="b">
        <f t="shared" si="13"/>
        <v>0</v>
      </c>
      <c r="H266" t="b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b">
        <f t="shared" si="12"/>
        <v>1</v>
      </c>
      <c r="G267" t="b">
        <f t="shared" si="13"/>
        <v>1</v>
      </c>
      <c r="H267" t="b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b">
        <f t="shared" si="12"/>
        <v>1</v>
      </c>
      <c r="G268" t="b">
        <f t="shared" si="13"/>
        <v>0</v>
      </c>
      <c r="H268" t="b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t="b">
        <f t="shared" si="12"/>
        <v>1</v>
      </c>
      <c r="G269" t="b">
        <f t="shared" si="13"/>
        <v>1</v>
      </c>
      <c r="H269" t="b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b">
        <f t="shared" si="12"/>
        <v>1</v>
      </c>
      <c r="G270" t="b">
        <f t="shared" si="13"/>
        <v>1</v>
      </c>
      <c r="H270" t="b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b">
        <f t="shared" si="12"/>
        <v>0</v>
      </c>
      <c r="G271" t="b">
        <f t="shared" si="13"/>
        <v>0</v>
      </c>
      <c r="H271" t="b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b">
        <f t="shared" si="12"/>
        <v>0</v>
      </c>
      <c r="G272" t="b">
        <f t="shared" si="13"/>
        <v>0</v>
      </c>
      <c r="H272" t="b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b">
        <f t="shared" si="12"/>
        <v>0</v>
      </c>
      <c r="G273" t="b">
        <f t="shared" si="13"/>
        <v>0</v>
      </c>
      <c r="H273" t="b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b">
        <f t="shared" si="12"/>
        <v>0</v>
      </c>
      <c r="G274" t="b">
        <f t="shared" si="13"/>
        <v>0</v>
      </c>
      <c r="H274" t="b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b">
        <f t="shared" si="12"/>
        <v>0</v>
      </c>
      <c r="G275" t="b">
        <f t="shared" si="13"/>
        <v>1</v>
      </c>
      <c r="H275" t="b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b">
        <f t="shared" si="12"/>
        <v>0</v>
      </c>
      <c r="G276" t="b">
        <f t="shared" si="13"/>
        <v>0</v>
      </c>
      <c r="H276" t="b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b">
        <f t="shared" si="12"/>
        <v>0</v>
      </c>
      <c r="G277" t="b">
        <f t="shared" si="13"/>
        <v>0</v>
      </c>
      <c r="H277" t="b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b">
        <f t="shared" si="12"/>
        <v>0</v>
      </c>
      <c r="G278" t="b">
        <f t="shared" si="13"/>
        <v>1</v>
      </c>
      <c r="H278" t="b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b">
        <f t="shared" si="12"/>
        <v>0</v>
      </c>
      <c r="G279" t="b">
        <f t="shared" si="13"/>
        <v>0</v>
      </c>
      <c r="H279" t="b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b">
        <f t="shared" si="12"/>
        <v>0</v>
      </c>
      <c r="G280" t="b">
        <f t="shared" si="13"/>
        <v>0</v>
      </c>
      <c r="H280" t="b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b">
        <f t="shared" si="12"/>
        <v>0</v>
      </c>
      <c r="G281" t="b">
        <f t="shared" si="13"/>
        <v>0</v>
      </c>
      <c r="H281" t="b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b">
        <f t="shared" si="12"/>
        <v>0</v>
      </c>
      <c r="G282" t="b">
        <f t="shared" si="13"/>
        <v>0</v>
      </c>
      <c r="H282" t="b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b">
        <f t="shared" si="12"/>
        <v>0</v>
      </c>
      <c r="G283" t="b">
        <f t="shared" si="13"/>
        <v>0</v>
      </c>
      <c r="H283" t="b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b">
        <f t="shared" si="12"/>
        <v>0</v>
      </c>
      <c r="G284" t="b">
        <f t="shared" si="13"/>
        <v>0</v>
      </c>
      <c r="H284" t="b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b">
        <f t="shared" si="12"/>
        <v>0</v>
      </c>
      <c r="G285" t="b">
        <f t="shared" si="13"/>
        <v>0</v>
      </c>
      <c r="H285" t="b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t="b">
        <f t="shared" si="12"/>
        <v>0</v>
      </c>
      <c r="G286" t="b">
        <f t="shared" si="13"/>
        <v>1</v>
      </c>
      <c r="H286" t="b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b">
        <f t="shared" si="12"/>
        <v>0</v>
      </c>
      <c r="G287" t="b">
        <f t="shared" si="13"/>
        <v>0</v>
      </c>
      <c r="H287" t="b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b">
        <f t="shared" si="12"/>
        <v>0</v>
      </c>
      <c r="G288" t="b">
        <f t="shared" si="13"/>
        <v>1</v>
      </c>
      <c r="H288" t="b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b">
        <f t="shared" si="12"/>
        <v>0</v>
      </c>
      <c r="G289" t="b">
        <f t="shared" si="13"/>
        <v>1</v>
      </c>
      <c r="H289" t="b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b">
        <f t="shared" si="12"/>
        <v>0</v>
      </c>
      <c r="G290" t="b">
        <f t="shared" si="13"/>
        <v>0</v>
      </c>
      <c r="H290" t="b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b">
        <f t="shared" si="12"/>
        <v>0</v>
      </c>
      <c r="G291" t="b">
        <f t="shared" si="13"/>
        <v>1</v>
      </c>
      <c r="H291" t="b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b">
        <f t="shared" si="12"/>
        <v>0</v>
      </c>
      <c r="G292" t="b">
        <f t="shared" si="13"/>
        <v>1</v>
      </c>
      <c r="H292" t="b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b">
        <f t="shared" si="12"/>
        <v>0</v>
      </c>
      <c r="G293" t="b">
        <f t="shared" si="13"/>
        <v>0</v>
      </c>
      <c r="H293" t="b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b">
        <f t="shared" si="12"/>
        <v>0</v>
      </c>
      <c r="G294" t="b">
        <f t="shared" si="13"/>
        <v>0</v>
      </c>
      <c r="H294" t="b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b">
        <f t="shared" si="12"/>
        <v>0</v>
      </c>
      <c r="G295" t="b">
        <f t="shared" si="13"/>
        <v>1</v>
      </c>
      <c r="H295" t="b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b">
        <f t="shared" si="12"/>
        <v>0</v>
      </c>
      <c r="G296" t="b">
        <f t="shared" si="13"/>
        <v>0</v>
      </c>
      <c r="H296" t="b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b">
        <f t="shared" si="12"/>
        <v>0</v>
      </c>
      <c r="G297" t="b">
        <f t="shared" si="13"/>
        <v>0</v>
      </c>
      <c r="H297" t="b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b">
        <f t="shared" si="12"/>
        <v>0</v>
      </c>
      <c r="G298" t="b">
        <f t="shared" si="13"/>
        <v>0</v>
      </c>
      <c r="H298" t="b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b">
        <f t="shared" si="12"/>
        <v>0</v>
      </c>
      <c r="G299" t="b">
        <f t="shared" si="13"/>
        <v>0</v>
      </c>
      <c r="H299" t="b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t="b">
        <f t="shared" si="12"/>
        <v>0</v>
      </c>
      <c r="G300" t="b">
        <f t="shared" si="13"/>
        <v>1</v>
      </c>
      <c r="H300" t="b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b">
        <f t="shared" si="12"/>
        <v>0</v>
      </c>
      <c r="G301" t="b">
        <f t="shared" si="13"/>
        <v>1</v>
      </c>
      <c r="H301" t="b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t="b">
        <f t="shared" si="12"/>
        <v>1</v>
      </c>
      <c r="G302" t="b">
        <f t="shared" si="13"/>
        <v>1</v>
      </c>
      <c r="H302" t="b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t="b">
        <f t="shared" si="12"/>
        <v>0</v>
      </c>
      <c r="G303" t="b">
        <f t="shared" si="13"/>
        <v>1</v>
      </c>
      <c r="H303" t="b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t="b">
        <f t="shared" si="12"/>
        <v>0</v>
      </c>
      <c r="G304" t="b">
        <f t="shared" si="13"/>
        <v>1</v>
      </c>
      <c r="H304" t="b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t="b">
        <f t="shared" si="12"/>
        <v>0</v>
      </c>
      <c r="G305" t="b">
        <f t="shared" si="13"/>
        <v>0</v>
      </c>
      <c r="H305" t="b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t="b">
        <f t="shared" si="12"/>
        <v>0</v>
      </c>
      <c r="G306" t="b">
        <f t="shared" si="13"/>
        <v>1</v>
      </c>
      <c r="H306" t="b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t="b">
        <f t="shared" si="12"/>
        <v>0</v>
      </c>
      <c r="G307" t="b">
        <f t="shared" si="13"/>
        <v>0</v>
      </c>
      <c r="H307" t="b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t="b">
        <f t="shared" si="12"/>
        <v>1</v>
      </c>
      <c r="G308" t="b">
        <f t="shared" si="13"/>
        <v>0</v>
      </c>
      <c r="H308" t="b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t="b">
        <f t="shared" si="12"/>
        <v>1</v>
      </c>
      <c r="G309" t="b">
        <f t="shared" si="13"/>
        <v>0</v>
      </c>
      <c r="H309" t="b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t="b">
        <f t="shared" si="12"/>
        <v>1</v>
      </c>
      <c r="G310" t="b">
        <f t="shared" si="13"/>
        <v>0</v>
      </c>
      <c r="H310" t="b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t="b">
        <f t="shared" si="12"/>
        <v>1</v>
      </c>
      <c r="G311" t="b">
        <f t="shared" si="13"/>
        <v>0</v>
      </c>
      <c r="H311" t="b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t="b">
        <f t="shared" si="12"/>
        <v>1</v>
      </c>
      <c r="G312" t="b">
        <f t="shared" si="13"/>
        <v>1</v>
      </c>
      <c r="H312" t="b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t="b">
        <f t="shared" si="12"/>
        <v>1</v>
      </c>
      <c r="G313" t="b">
        <f t="shared" si="13"/>
        <v>0</v>
      </c>
      <c r="H313" t="b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 t="b">
        <f t="shared" si="12"/>
        <v>1</v>
      </c>
      <c r="G314" t="b">
        <f t="shared" si="13"/>
        <v>1</v>
      </c>
      <c r="H314" t="b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t="b">
        <f t="shared" si="12"/>
        <v>1</v>
      </c>
      <c r="G315" t="b">
        <f t="shared" si="13"/>
        <v>1</v>
      </c>
      <c r="H315" t="b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t="b">
        <f t="shared" si="12"/>
        <v>1</v>
      </c>
      <c r="G316" t="b">
        <f t="shared" si="13"/>
        <v>1</v>
      </c>
      <c r="H316" t="b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t="b">
        <f t="shared" si="12"/>
        <v>0</v>
      </c>
      <c r="G317" t="b">
        <f t="shared" si="13"/>
        <v>0</v>
      </c>
      <c r="H317" t="b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t="b">
        <f t="shared" si="12"/>
        <v>0</v>
      </c>
      <c r="G318" t="b">
        <f t="shared" si="13"/>
        <v>0</v>
      </c>
      <c r="H318" t="b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t="b">
        <f t="shared" si="12"/>
        <v>1</v>
      </c>
      <c r="G319" t="b">
        <f t="shared" si="13"/>
        <v>1</v>
      </c>
      <c r="H319" t="b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t="b">
        <f t="shared" si="12"/>
        <v>1</v>
      </c>
      <c r="G320" t="b">
        <f t="shared" si="13"/>
        <v>1</v>
      </c>
      <c r="H320" t="b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t="b">
        <f t="shared" si="12"/>
        <v>1</v>
      </c>
      <c r="G321" t="b">
        <f t="shared" si="13"/>
        <v>0</v>
      </c>
      <c r="H321" t="b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t="b">
        <f t="shared" si="12"/>
        <v>1</v>
      </c>
      <c r="G322" t="b">
        <f t="shared" si="13"/>
        <v>0</v>
      </c>
      <c r="H322" t="b">
        <f t="shared" si="14"/>
        <v>0</v>
      </c>
    </row>
    <row r="323" spans="1:8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t="b">
        <f t="shared" ref="F323:F386" si="15">B323&gt;=20</f>
        <v>1</v>
      </c>
      <c r="G323" t="b">
        <f t="shared" ref="G323:G386" si="16">C323&lt;=5</f>
        <v>1</v>
      </c>
      <c r="H323" t="b">
        <f t="shared" ref="H323:H386" si="17">AND(F323,G323)</f>
        <v>1</v>
      </c>
    </row>
    <row r="324" spans="1:8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t="b">
        <f t="shared" si="15"/>
        <v>1</v>
      </c>
      <c r="G324" t="b">
        <f t="shared" si="16"/>
        <v>1</v>
      </c>
      <c r="H324" t="b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t="b">
        <f t="shared" si="15"/>
        <v>0</v>
      </c>
      <c r="G325" t="b">
        <f t="shared" si="16"/>
        <v>0</v>
      </c>
      <c r="H325" t="b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t="b">
        <f t="shared" si="15"/>
        <v>0</v>
      </c>
      <c r="G326" t="b">
        <f t="shared" si="16"/>
        <v>0</v>
      </c>
      <c r="H326" t="b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t="b">
        <f t="shared" si="15"/>
        <v>0</v>
      </c>
      <c r="G327" t="b">
        <f t="shared" si="16"/>
        <v>0</v>
      </c>
      <c r="H327" t="b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t="b">
        <f t="shared" si="15"/>
        <v>0</v>
      </c>
      <c r="G328" t="b">
        <f t="shared" si="16"/>
        <v>0</v>
      </c>
      <c r="H328" t="b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 t="b">
        <f t="shared" si="15"/>
        <v>0</v>
      </c>
      <c r="G329" t="b">
        <f t="shared" si="16"/>
        <v>1</v>
      </c>
      <c r="H329" t="b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t="b">
        <f t="shared" si="15"/>
        <v>0</v>
      </c>
      <c r="G330" t="b">
        <f t="shared" si="16"/>
        <v>1</v>
      </c>
      <c r="H330" t="b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t="b">
        <f t="shared" si="15"/>
        <v>0</v>
      </c>
      <c r="G331" t="b">
        <f t="shared" si="16"/>
        <v>1</v>
      </c>
      <c r="H331" t="b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t="b">
        <f t="shared" si="15"/>
        <v>0</v>
      </c>
      <c r="G332" t="b">
        <f t="shared" si="16"/>
        <v>0</v>
      </c>
      <c r="H332" t="b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t="b">
        <f t="shared" si="15"/>
        <v>0</v>
      </c>
      <c r="G333" t="b">
        <f t="shared" si="16"/>
        <v>0</v>
      </c>
      <c r="H333" t="b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t="b">
        <f t="shared" si="15"/>
        <v>0</v>
      </c>
      <c r="G334" t="b">
        <f t="shared" si="16"/>
        <v>0</v>
      </c>
      <c r="H334" t="b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t="b">
        <f t="shared" si="15"/>
        <v>0</v>
      </c>
      <c r="G335" t="b">
        <f t="shared" si="16"/>
        <v>0</v>
      </c>
      <c r="H335" t="b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t="b">
        <f t="shared" si="15"/>
        <v>0</v>
      </c>
      <c r="G336" t="b">
        <f t="shared" si="16"/>
        <v>0</v>
      </c>
      <c r="H336" t="b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t="b">
        <f t="shared" si="15"/>
        <v>0</v>
      </c>
      <c r="G337" t="b">
        <f t="shared" si="16"/>
        <v>1</v>
      </c>
      <c r="H337" t="b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t="b">
        <f t="shared" si="15"/>
        <v>0</v>
      </c>
      <c r="G338" t="b">
        <f t="shared" si="16"/>
        <v>1</v>
      </c>
      <c r="H338" t="b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t="b">
        <f t="shared" si="15"/>
        <v>0</v>
      </c>
      <c r="G339" t="b">
        <f t="shared" si="16"/>
        <v>0</v>
      </c>
      <c r="H339" t="b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t="b">
        <f t="shared" si="15"/>
        <v>0</v>
      </c>
      <c r="G340" t="b">
        <f t="shared" si="16"/>
        <v>0</v>
      </c>
      <c r="H340" t="b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t="b">
        <f t="shared" si="15"/>
        <v>0</v>
      </c>
      <c r="G341" t="b">
        <f t="shared" si="16"/>
        <v>0</v>
      </c>
      <c r="H341" t="b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t="b">
        <f t="shared" si="15"/>
        <v>0</v>
      </c>
      <c r="G342" t="b">
        <f t="shared" si="16"/>
        <v>0</v>
      </c>
      <c r="H342" t="b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 t="b">
        <f t="shared" si="15"/>
        <v>0</v>
      </c>
      <c r="G343" t="b">
        <f t="shared" si="16"/>
        <v>1</v>
      </c>
      <c r="H343" t="b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t="b">
        <f t="shared" si="15"/>
        <v>0</v>
      </c>
      <c r="G344" t="b">
        <f t="shared" si="16"/>
        <v>1</v>
      </c>
      <c r="H344" t="b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t="b">
        <f t="shared" si="15"/>
        <v>0</v>
      </c>
      <c r="G345" t="b">
        <f t="shared" si="16"/>
        <v>1</v>
      </c>
      <c r="H345" t="b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t="b">
        <f t="shared" si="15"/>
        <v>0</v>
      </c>
      <c r="G346" t="b">
        <f t="shared" si="16"/>
        <v>1</v>
      </c>
      <c r="H346" t="b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t="b">
        <f t="shared" si="15"/>
        <v>0</v>
      </c>
      <c r="G347" t="b">
        <f t="shared" si="16"/>
        <v>1</v>
      </c>
      <c r="H347" t="b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t="b">
        <f t="shared" si="15"/>
        <v>0</v>
      </c>
      <c r="G348" t="b">
        <f t="shared" si="16"/>
        <v>1</v>
      </c>
      <c r="H348" t="b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t="b">
        <f t="shared" si="15"/>
        <v>0</v>
      </c>
      <c r="G349" t="b">
        <f t="shared" si="16"/>
        <v>0</v>
      </c>
      <c r="H349" t="b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t="b">
        <f t="shared" si="15"/>
        <v>0</v>
      </c>
      <c r="G350" t="b">
        <f t="shared" si="16"/>
        <v>0</v>
      </c>
      <c r="H350" t="b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t="b">
        <f t="shared" si="15"/>
        <v>0</v>
      </c>
      <c r="G351" t="b">
        <f t="shared" si="16"/>
        <v>0</v>
      </c>
      <c r="H351" t="b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t="b">
        <f t="shared" si="15"/>
        <v>0</v>
      </c>
      <c r="G352" t="b">
        <f t="shared" si="16"/>
        <v>1</v>
      </c>
      <c r="H352" t="b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t="b">
        <f t="shared" si="15"/>
        <v>0</v>
      </c>
      <c r="G353" t="b">
        <f t="shared" si="16"/>
        <v>0</v>
      </c>
      <c r="H353" t="b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t="b">
        <f t="shared" si="15"/>
        <v>1</v>
      </c>
      <c r="G354" t="b">
        <f t="shared" si="16"/>
        <v>1</v>
      </c>
      <c r="H354" t="b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t="b">
        <f t="shared" si="15"/>
        <v>1</v>
      </c>
      <c r="G355" t="b">
        <f t="shared" si="16"/>
        <v>1</v>
      </c>
      <c r="H355" t="b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t="b">
        <f t="shared" si="15"/>
        <v>1</v>
      </c>
      <c r="G356" t="b">
        <f t="shared" si="16"/>
        <v>0</v>
      </c>
      <c r="H356" t="b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t="b">
        <f t="shared" si="15"/>
        <v>1</v>
      </c>
      <c r="G357" t="b">
        <f t="shared" si="16"/>
        <v>0</v>
      </c>
      <c r="H357" t="b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 t="b">
        <f t="shared" si="15"/>
        <v>1</v>
      </c>
      <c r="G358" t="b">
        <f t="shared" si="16"/>
        <v>1</v>
      </c>
      <c r="H358" t="b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t="b">
        <f t="shared" si="15"/>
        <v>1</v>
      </c>
      <c r="G359" t="b">
        <f t="shared" si="16"/>
        <v>1</v>
      </c>
      <c r="H359" t="b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t="b">
        <f t="shared" si="15"/>
        <v>1</v>
      </c>
      <c r="G360" t="b">
        <f t="shared" si="16"/>
        <v>1</v>
      </c>
      <c r="H360" t="b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t="b">
        <f t="shared" si="15"/>
        <v>0</v>
      </c>
      <c r="G361" t="b">
        <f t="shared" si="16"/>
        <v>1</v>
      </c>
      <c r="H361" t="b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t="b">
        <f t="shared" si="15"/>
        <v>1</v>
      </c>
      <c r="G362" t="b">
        <f t="shared" si="16"/>
        <v>0</v>
      </c>
      <c r="H362" t="b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t="b">
        <f t="shared" si="15"/>
        <v>1</v>
      </c>
      <c r="G363" t="b">
        <f t="shared" si="16"/>
        <v>0</v>
      </c>
      <c r="H363" t="b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t="b">
        <f t="shared" si="15"/>
        <v>1</v>
      </c>
      <c r="G364" t="b">
        <f t="shared" si="16"/>
        <v>1</v>
      </c>
      <c r="H364" t="b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t="b">
        <f t="shared" si="15"/>
        <v>1</v>
      </c>
      <c r="G365" t="b">
        <f t="shared" si="16"/>
        <v>1</v>
      </c>
      <c r="H365" t="b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t="b">
        <f t="shared" si="15"/>
        <v>1</v>
      </c>
      <c r="G366" t="b">
        <f t="shared" si="16"/>
        <v>0</v>
      </c>
      <c r="H366" t="b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t="b">
        <f t="shared" si="15"/>
        <v>1</v>
      </c>
      <c r="G367" t="b">
        <f t="shared" si="16"/>
        <v>1</v>
      </c>
      <c r="H367" t="b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t="b">
        <f t="shared" si="15"/>
        <v>1</v>
      </c>
      <c r="G368" t="b">
        <f t="shared" si="16"/>
        <v>0</v>
      </c>
      <c r="H368" t="b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t="b">
        <f t="shared" si="15"/>
        <v>1</v>
      </c>
      <c r="G369" t="b">
        <f t="shared" si="16"/>
        <v>0</v>
      </c>
      <c r="H369" t="b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t="b">
        <f t="shared" si="15"/>
        <v>1</v>
      </c>
      <c r="G370" t="b">
        <f t="shared" si="16"/>
        <v>0</v>
      </c>
      <c r="H370" t="b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t="b">
        <f t="shared" si="15"/>
        <v>0</v>
      </c>
      <c r="G371" t="b">
        <f t="shared" si="16"/>
        <v>0</v>
      </c>
      <c r="H371" t="b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 t="b">
        <f t="shared" si="15"/>
        <v>0</v>
      </c>
      <c r="G372" t="b">
        <f t="shared" si="16"/>
        <v>1</v>
      </c>
      <c r="H372" t="b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t="b">
        <f t="shared" si="15"/>
        <v>0</v>
      </c>
      <c r="G373" t="b">
        <f t="shared" si="16"/>
        <v>1</v>
      </c>
      <c r="H373" t="b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t="b">
        <f t="shared" si="15"/>
        <v>0</v>
      </c>
      <c r="G374" t="b">
        <f t="shared" si="16"/>
        <v>0</v>
      </c>
      <c r="H374" t="b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t="b">
        <f t="shared" si="15"/>
        <v>0</v>
      </c>
      <c r="G375" t="b">
        <f t="shared" si="16"/>
        <v>0</v>
      </c>
      <c r="H375" t="b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t="b">
        <f t="shared" si="15"/>
        <v>0</v>
      </c>
      <c r="G376" t="b">
        <f t="shared" si="16"/>
        <v>0</v>
      </c>
      <c r="H376" t="b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t="b">
        <f t="shared" si="15"/>
        <v>0</v>
      </c>
      <c r="G377" t="b">
        <f t="shared" si="16"/>
        <v>1</v>
      </c>
      <c r="H377" t="b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t="b">
        <f t="shared" si="15"/>
        <v>0</v>
      </c>
      <c r="G378" t="b">
        <f t="shared" si="16"/>
        <v>0</v>
      </c>
      <c r="H378" t="b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t="b">
        <f t="shared" si="15"/>
        <v>0</v>
      </c>
      <c r="G379" t="b">
        <f t="shared" si="16"/>
        <v>0</v>
      </c>
      <c r="H379" t="b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t="b">
        <f t="shared" si="15"/>
        <v>0</v>
      </c>
      <c r="G380" t="b">
        <f t="shared" si="16"/>
        <v>0</v>
      </c>
      <c r="H380" t="b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t="b">
        <f t="shared" si="15"/>
        <v>0</v>
      </c>
      <c r="G381" t="b">
        <f t="shared" si="16"/>
        <v>0</v>
      </c>
      <c r="H381" t="b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t="b">
        <f t="shared" si="15"/>
        <v>0</v>
      </c>
      <c r="G382" t="b">
        <f t="shared" si="16"/>
        <v>0</v>
      </c>
      <c r="H382" t="b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t="b">
        <f t="shared" si="15"/>
        <v>0</v>
      </c>
      <c r="G383" t="b">
        <f t="shared" si="16"/>
        <v>0</v>
      </c>
      <c r="H383" t="b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t="b">
        <f t="shared" si="15"/>
        <v>0</v>
      </c>
      <c r="G384" t="b">
        <f t="shared" si="16"/>
        <v>0</v>
      </c>
      <c r="H384" t="b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t="b">
        <f t="shared" si="15"/>
        <v>0</v>
      </c>
      <c r="G385" t="b">
        <f t="shared" si="16"/>
        <v>0</v>
      </c>
      <c r="H385" t="b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 t="b">
        <f t="shared" si="15"/>
        <v>0</v>
      </c>
      <c r="G386" t="b">
        <f t="shared" si="16"/>
        <v>1</v>
      </c>
      <c r="H386" t="b">
        <f t="shared" si="17"/>
        <v>0</v>
      </c>
    </row>
    <row r="387" spans="1:8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t="b">
        <f t="shared" ref="F387:F450" si="18">B387&gt;=20</f>
        <v>0</v>
      </c>
      <c r="G387" t="b">
        <f t="shared" ref="G387:G450" si="19">C387&lt;=5</f>
        <v>1</v>
      </c>
      <c r="H387" t="b">
        <f t="shared" ref="H387:H450" si="20">AND(F387,G387)</f>
        <v>0</v>
      </c>
    </row>
    <row r="388" spans="1:8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t="b">
        <f t="shared" si="18"/>
        <v>0</v>
      </c>
      <c r="G388" t="b">
        <f t="shared" si="19"/>
        <v>1</v>
      </c>
      <c r="H388" t="b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t="b">
        <f t="shared" si="18"/>
        <v>0</v>
      </c>
      <c r="G389" t="b">
        <f t="shared" si="19"/>
        <v>1</v>
      </c>
      <c r="H389" t="b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t="b">
        <f t="shared" si="18"/>
        <v>0</v>
      </c>
      <c r="G390" t="b">
        <f t="shared" si="19"/>
        <v>1</v>
      </c>
      <c r="H390" t="b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t="b">
        <f t="shared" si="18"/>
        <v>0</v>
      </c>
      <c r="G391" t="b">
        <f t="shared" si="19"/>
        <v>0</v>
      </c>
      <c r="H391" t="b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t="b">
        <f t="shared" si="18"/>
        <v>0</v>
      </c>
      <c r="G392" t="b">
        <f t="shared" si="19"/>
        <v>1</v>
      </c>
      <c r="H392" t="b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t="b">
        <f t="shared" si="18"/>
        <v>0</v>
      </c>
      <c r="G393" t="b">
        <f t="shared" si="19"/>
        <v>0</v>
      </c>
      <c r="H393" t="b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t="b">
        <f t="shared" si="18"/>
        <v>0</v>
      </c>
      <c r="G394" t="b">
        <f t="shared" si="19"/>
        <v>0</v>
      </c>
      <c r="H394" t="b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t="b">
        <f t="shared" si="18"/>
        <v>0</v>
      </c>
      <c r="G395" t="b">
        <f t="shared" si="19"/>
        <v>1</v>
      </c>
      <c r="H395" t="b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t="b">
        <f t="shared" si="18"/>
        <v>0</v>
      </c>
      <c r="G396" t="b">
        <f t="shared" si="19"/>
        <v>0</v>
      </c>
      <c r="H396" t="b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t="b">
        <f t="shared" si="18"/>
        <v>0</v>
      </c>
      <c r="G397" t="b">
        <f t="shared" si="19"/>
        <v>0</v>
      </c>
      <c r="H397" t="b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t="b">
        <f t="shared" si="18"/>
        <v>0</v>
      </c>
      <c r="G398" t="b">
        <f t="shared" si="19"/>
        <v>0</v>
      </c>
      <c r="H398" t="b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t="b">
        <f t="shared" si="18"/>
        <v>0</v>
      </c>
      <c r="G399" t="b">
        <f t="shared" si="19"/>
        <v>0</v>
      </c>
      <c r="H399" t="b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 t="b">
        <f t="shared" si="18"/>
        <v>0</v>
      </c>
      <c r="G400" t="b">
        <f t="shared" si="19"/>
        <v>1</v>
      </c>
      <c r="H400" t="b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t="b">
        <f t="shared" si="18"/>
        <v>0</v>
      </c>
      <c r="G401" t="b">
        <f t="shared" si="19"/>
        <v>1</v>
      </c>
      <c r="H401" t="b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t="b">
        <f t="shared" si="18"/>
        <v>0</v>
      </c>
      <c r="G402" t="b">
        <f t="shared" si="19"/>
        <v>1</v>
      </c>
      <c r="H402" t="b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t="b">
        <f t="shared" si="18"/>
        <v>0</v>
      </c>
      <c r="G403" t="b">
        <f t="shared" si="19"/>
        <v>1</v>
      </c>
      <c r="H403" t="b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t="b">
        <f t="shared" si="18"/>
        <v>0</v>
      </c>
      <c r="G404" t="b">
        <f t="shared" si="19"/>
        <v>0</v>
      </c>
      <c r="H404" t="b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t="b">
        <f t="shared" si="18"/>
        <v>0</v>
      </c>
      <c r="G405" t="b">
        <f t="shared" si="19"/>
        <v>1</v>
      </c>
      <c r="H405" t="b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t="b">
        <f t="shared" si="18"/>
        <v>0</v>
      </c>
      <c r="G406" t="b">
        <f t="shared" si="19"/>
        <v>1</v>
      </c>
      <c r="H406" t="b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t="b">
        <f t="shared" si="18"/>
        <v>0</v>
      </c>
      <c r="G407" t="b">
        <f t="shared" si="19"/>
        <v>0</v>
      </c>
      <c r="H407" t="b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t="b">
        <f t="shared" si="18"/>
        <v>1</v>
      </c>
      <c r="G408" t="b">
        <f t="shared" si="19"/>
        <v>0</v>
      </c>
      <c r="H408" t="b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t="b">
        <f t="shared" si="18"/>
        <v>1</v>
      </c>
      <c r="G409" t="b">
        <f t="shared" si="19"/>
        <v>0</v>
      </c>
      <c r="H409" t="b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t="b">
        <f t="shared" si="18"/>
        <v>1</v>
      </c>
      <c r="G410" t="b">
        <f t="shared" si="19"/>
        <v>0</v>
      </c>
      <c r="H410" t="b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t="b">
        <f t="shared" si="18"/>
        <v>1</v>
      </c>
      <c r="G411" t="b">
        <f t="shared" si="19"/>
        <v>0</v>
      </c>
      <c r="H411" t="b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t="b">
        <f t="shared" si="18"/>
        <v>1</v>
      </c>
      <c r="G412" t="b">
        <f t="shared" si="19"/>
        <v>0</v>
      </c>
      <c r="H412" t="b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t="b">
        <f t="shared" si="18"/>
        <v>1</v>
      </c>
      <c r="G413" t="b">
        <f t="shared" si="19"/>
        <v>0</v>
      </c>
      <c r="H413" t="b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 t="b">
        <f t="shared" si="18"/>
        <v>1</v>
      </c>
      <c r="G414" t="b">
        <f t="shared" si="19"/>
        <v>1</v>
      </c>
      <c r="H414" t="b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t="b">
        <f t="shared" si="18"/>
        <v>1</v>
      </c>
      <c r="G415" t="b">
        <f t="shared" si="19"/>
        <v>1</v>
      </c>
      <c r="H415" t="b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t="b">
        <f t="shared" si="18"/>
        <v>0</v>
      </c>
      <c r="G416" t="b">
        <f t="shared" si="19"/>
        <v>0</v>
      </c>
      <c r="H416" t="b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t="b">
        <f t="shared" si="18"/>
        <v>0</v>
      </c>
      <c r="G417" t="b">
        <f t="shared" si="19"/>
        <v>1</v>
      </c>
      <c r="H417" t="b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t="b">
        <f t="shared" si="18"/>
        <v>1</v>
      </c>
      <c r="G418" t="b">
        <f t="shared" si="19"/>
        <v>0</v>
      </c>
      <c r="H418" t="b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t="b">
        <f t="shared" si="18"/>
        <v>1</v>
      </c>
      <c r="G419" t="b">
        <f t="shared" si="19"/>
        <v>1</v>
      </c>
      <c r="H419" t="b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t="b">
        <f t="shared" si="18"/>
        <v>1</v>
      </c>
      <c r="G420" t="b">
        <f t="shared" si="19"/>
        <v>1</v>
      </c>
      <c r="H420" t="b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t="b">
        <f t="shared" si="18"/>
        <v>1</v>
      </c>
      <c r="G421" t="b">
        <f t="shared" si="19"/>
        <v>0</v>
      </c>
      <c r="H421" t="b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t="b">
        <f t="shared" si="18"/>
        <v>1</v>
      </c>
      <c r="G422" t="b">
        <f t="shared" si="19"/>
        <v>0</v>
      </c>
      <c r="H422" t="b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t="b">
        <f t="shared" si="18"/>
        <v>1</v>
      </c>
      <c r="G423" t="b">
        <f t="shared" si="19"/>
        <v>0</v>
      </c>
      <c r="H423" t="b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t="b">
        <f t="shared" si="18"/>
        <v>0</v>
      </c>
      <c r="G424" t="b">
        <f t="shared" si="19"/>
        <v>0</v>
      </c>
      <c r="H424" t="b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t="b">
        <f t="shared" si="18"/>
        <v>0</v>
      </c>
      <c r="G425" t="b">
        <f t="shared" si="19"/>
        <v>0</v>
      </c>
      <c r="H425" t="b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t="b">
        <f t="shared" si="18"/>
        <v>0</v>
      </c>
      <c r="G426" t="b">
        <f t="shared" si="19"/>
        <v>0</v>
      </c>
      <c r="H426" t="b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t="b">
        <f t="shared" si="18"/>
        <v>0</v>
      </c>
      <c r="G427" t="b">
        <f t="shared" si="19"/>
        <v>0</v>
      </c>
      <c r="H427" t="b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 t="b">
        <f t="shared" si="18"/>
        <v>0</v>
      </c>
      <c r="G428" t="b">
        <f t="shared" si="19"/>
        <v>1</v>
      </c>
      <c r="H428" t="b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t="b">
        <f t="shared" si="18"/>
        <v>0</v>
      </c>
      <c r="G429" t="b">
        <f t="shared" si="19"/>
        <v>1</v>
      </c>
      <c r="H429" t="b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t="b">
        <f t="shared" si="18"/>
        <v>0</v>
      </c>
      <c r="G430" t="b">
        <f t="shared" si="19"/>
        <v>1</v>
      </c>
      <c r="H430" t="b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t="b">
        <f t="shared" si="18"/>
        <v>0</v>
      </c>
      <c r="G431" t="b">
        <f t="shared" si="19"/>
        <v>1</v>
      </c>
      <c r="H431" t="b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t="b">
        <f t="shared" si="18"/>
        <v>0</v>
      </c>
      <c r="G432" t="b">
        <f t="shared" si="19"/>
        <v>0</v>
      </c>
      <c r="H432" t="b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t="b">
        <f t="shared" si="18"/>
        <v>0</v>
      </c>
      <c r="G433" t="b">
        <f t="shared" si="19"/>
        <v>0</v>
      </c>
      <c r="H433" t="b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t="b">
        <f t="shared" si="18"/>
        <v>0</v>
      </c>
      <c r="G434" t="b">
        <f t="shared" si="19"/>
        <v>0</v>
      </c>
      <c r="H434" t="b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t="b">
        <f t="shared" si="18"/>
        <v>0</v>
      </c>
      <c r="G435" t="b">
        <f t="shared" si="19"/>
        <v>0</v>
      </c>
      <c r="H435" t="b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t="b">
        <f t="shared" si="18"/>
        <v>0</v>
      </c>
      <c r="G436" t="b">
        <f t="shared" si="19"/>
        <v>0</v>
      </c>
      <c r="H436" t="b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t="b">
        <f t="shared" si="18"/>
        <v>0</v>
      </c>
      <c r="G437" t="b">
        <f t="shared" si="19"/>
        <v>0</v>
      </c>
      <c r="H437" t="b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t="b">
        <f t="shared" si="18"/>
        <v>0</v>
      </c>
      <c r="G438" t="b">
        <f t="shared" si="19"/>
        <v>0</v>
      </c>
      <c r="H438" t="b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t="b">
        <f t="shared" si="18"/>
        <v>0</v>
      </c>
      <c r="G439" t="b">
        <f t="shared" si="19"/>
        <v>0</v>
      </c>
      <c r="H439" t="b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t="b">
        <f t="shared" si="18"/>
        <v>0</v>
      </c>
      <c r="G440" t="b">
        <f t="shared" si="19"/>
        <v>1</v>
      </c>
      <c r="H440" t="b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t="b">
        <f t="shared" si="18"/>
        <v>0</v>
      </c>
      <c r="G441" t="b">
        <f t="shared" si="19"/>
        <v>0</v>
      </c>
      <c r="H441" t="b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t="b">
        <f t="shared" si="18"/>
        <v>0</v>
      </c>
      <c r="G442" t="b">
        <f t="shared" si="19"/>
        <v>0</v>
      </c>
      <c r="H442" t="b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 t="b">
        <f t="shared" si="18"/>
        <v>0</v>
      </c>
      <c r="G443" t="b">
        <f t="shared" si="19"/>
        <v>1</v>
      </c>
      <c r="H443" t="b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t="b">
        <f t="shared" si="18"/>
        <v>0</v>
      </c>
      <c r="G444" t="b">
        <f t="shared" si="19"/>
        <v>1</v>
      </c>
      <c r="H444" t="b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t="b">
        <f t="shared" si="18"/>
        <v>0</v>
      </c>
      <c r="G445" t="b">
        <f t="shared" si="19"/>
        <v>1</v>
      </c>
      <c r="H445" t="b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t="b">
        <f t="shared" si="18"/>
        <v>0</v>
      </c>
      <c r="G446" t="b">
        <f t="shared" si="19"/>
        <v>1</v>
      </c>
      <c r="H446" t="b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t="b">
        <f t="shared" si="18"/>
        <v>0</v>
      </c>
      <c r="G447" t="b">
        <f t="shared" si="19"/>
        <v>0</v>
      </c>
      <c r="H447" t="b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 t="b">
        <f t="shared" si="18"/>
        <v>0</v>
      </c>
      <c r="G448" t="b">
        <f t="shared" si="19"/>
        <v>0</v>
      </c>
      <c r="H448" t="b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 t="b">
        <f t="shared" si="18"/>
        <v>0</v>
      </c>
      <c r="G449" t="b">
        <f t="shared" si="19"/>
        <v>0</v>
      </c>
      <c r="H449" t="b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 t="b">
        <f t="shared" si="18"/>
        <v>0</v>
      </c>
      <c r="G450" t="b">
        <f t="shared" si="19"/>
        <v>1</v>
      </c>
      <c r="H450" t="b">
        <f t="shared" si="20"/>
        <v>0</v>
      </c>
    </row>
    <row r="451" spans="1:8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 t="b">
        <f t="shared" ref="F451:F501" si="21">B451&gt;=20</f>
        <v>0</v>
      </c>
      <c r="G451" t="b">
        <f t="shared" ref="G451:G501" si="22">C451&lt;=5</f>
        <v>0</v>
      </c>
      <c r="H451" t="b">
        <f t="shared" ref="H451:H501" si="23">AND(F451,G451)</f>
        <v>0</v>
      </c>
    </row>
    <row r="452" spans="1:8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 t="b">
        <f t="shared" si="21"/>
        <v>0</v>
      </c>
      <c r="G452" t="b">
        <f t="shared" si="22"/>
        <v>0</v>
      </c>
      <c r="H452" t="b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 t="b">
        <f t="shared" si="21"/>
        <v>1</v>
      </c>
      <c r="G453" t="b">
        <f t="shared" si="22"/>
        <v>0</v>
      </c>
      <c r="H453" t="b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 t="b">
        <f t="shared" si="21"/>
        <v>1</v>
      </c>
      <c r="G454" t="b">
        <f t="shared" si="22"/>
        <v>0</v>
      </c>
      <c r="H454" t="b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 t="b">
        <f t="shared" si="21"/>
        <v>1</v>
      </c>
      <c r="G455" t="b">
        <f t="shared" si="22"/>
        <v>0</v>
      </c>
      <c r="H455" t="b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 t="b">
        <f t="shared" si="21"/>
        <v>1</v>
      </c>
      <c r="G456" t="b">
        <f t="shared" si="22"/>
        <v>0</v>
      </c>
      <c r="H456" t="b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t="b">
        <f t="shared" si="21"/>
        <v>1</v>
      </c>
      <c r="G457" t="b">
        <f t="shared" si="22"/>
        <v>0</v>
      </c>
      <c r="H457" t="b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t="b">
        <f t="shared" si="21"/>
        <v>1</v>
      </c>
      <c r="G458" t="b">
        <f t="shared" si="22"/>
        <v>0</v>
      </c>
      <c r="H458" t="b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t="b">
        <f t="shared" si="21"/>
        <v>0</v>
      </c>
      <c r="G459" t="b">
        <f t="shared" si="22"/>
        <v>0</v>
      </c>
      <c r="H459" t="b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t="b">
        <f t="shared" si="21"/>
        <v>0</v>
      </c>
      <c r="G460" t="b">
        <f t="shared" si="22"/>
        <v>0</v>
      </c>
      <c r="H460" t="b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 t="b">
        <f t="shared" si="21"/>
        <v>1</v>
      </c>
      <c r="G461" t="b">
        <f t="shared" si="22"/>
        <v>1</v>
      </c>
      <c r="H461" t="b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t="b">
        <f t="shared" si="21"/>
        <v>1</v>
      </c>
      <c r="G462" t="b">
        <f t="shared" si="22"/>
        <v>1</v>
      </c>
      <c r="H462" t="b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t="b">
        <f t="shared" si="21"/>
        <v>1</v>
      </c>
      <c r="G463" t="b">
        <f t="shared" si="22"/>
        <v>1</v>
      </c>
      <c r="H463" t="b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t="b">
        <f t="shared" si="21"/>
        <v>1</v>
      </c>
      <c r="G464" t="b">
        <f t="shared" si="22"/>
        <v>1</v>
      </c>
      <c r="H464" t="b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t="b">
        <f t="shared" si="21"/>
        <v>1</v>
      </c>
      <c r="G465" t="b">
        <f t="shared" si="22"/>
        <v>0</v>
      </c>
      <c r="H465" t="b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t="b">
        <f t="shared" si="21"/>
        <v>1</v>
      </c>
      <c r="G466" t="b">
        <f t="shared" si="22"/>
        <v>0</v>
      </c>
      <c r="H466" t="b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t="b">
        <f t="shared" si="21"/>
        <v>1</v>
      </c>
      <c r="G467" t="b">
        <f t="shared" si="22"/>
        <v>0</v>
      </c>
      <c r="H467" t="b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t="b">
        <f t="shared" si="21"/>
        <v>1</v>
      </c>
      <c r="G468" t="b">
        <f t="shared" si="22"/>
        <v>0</v>
      </c>
      <c r="H468" t="b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t="b">
        <f t="shared" si="21"/>
        <v>1</v>
      </c>
      <c r="G469" t="b">
        <f t="shared" si="22"/>
        <v>0</v>
      </c>
      <c r="H469" t="b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t="b">
        <f t="shared" si="21"/>
        <v>0</v>
      </c>
      <c r="G470" t="b">
        <f t="shared" si="22"/>
        <v>0</v>
      </c>
      <c r="H470" t="b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t="b">
        <f t="shared" si="21"/>
        <v>0</v>
      </c>
      <c r="G471" t="b">
        <f t="shared" si="22"/>
        <v>0</v>
      </c>
      <c r="H471" t="b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t="b">
        <f t="shared" si="21"/>
        <v>0</v>
      </c>
      <c r="G472" t="b">
        <f t="shared" si="22"/>
        <v>0</v>
      </c>
      <c r="H472" t="b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t="b">
        <f t="shared" si="21"/>
        <v>0</v>
      </c>
      <c r="G473" t="b">
        <f t="shared" si="22"/>
        <v>1</v>
      </c>
      <c r="H473" t="b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t="b">
        <f t="shared" si="21"/>
        <v>0</v>
      </c>
      <c r="G474" t="b">
        <f t="shared" si="22"/>
        <v>0</v>
      </c>
      <c r="H474" t="b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 t="b">
        <f t="shared" si="21"/>
        <v>0</v>
      </c>
      <c r="G475" t="b">
        <f t="shared" si="22"/>
        <v>1</v>
      </c>
      <c r="H475" t="b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t="b">
        <f t="shared" si="21"/>
        <v>0</v>
      </c>
      <c r="G476" t="b">
        <f t="shared" si="22"/>
        <v>1</v>
      </c>
      <c r="H476" t="b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t="b">
        <f t="shared" si="21"/>
        <v>0</v>
      </c>
      <c r="G477" t="b">
        <f t="shared" si="22"/>
        <v>0</v>
      </c>
      <c r="H477" t="b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t="b">
        <f t="shared" si="21"/>
        <v>0</v>
      </c>
      <c r="G478" t="b">
        <f t="shared" si="22"/>
        <v>1</v>
      </c>
      <c r="H478" t="b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t="b">
        <f t="shared" si="21"/>
        <v>0</v>
      </c>
      <c r="G479" t="b">
        <f t="shared" si="22"/>
        <v>0</v>
      </c>
      <c r="H479" t="b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t="b">
        <f t="shared" si="21"/>
        <v>0</v>
      </c>
      <c r="G480" t="b">
        <f t="shared" si="22"/>
        <v>0</v>
      </c>
      <c r="H480" t="b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t="b">
        <f t="shared" si="21"/>
        <v>0</v>
      </c>
      <c r="G481" t="b">
        <f t="shared" si="22"/>
        <v>1</v>
      </c>
      <c r="H481" t="b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t="b">
        <f t="shared" si="21"/>
        <v>0</v>
      </c>
      <c r="G482" t="b">
        <f t="shared" si="22"/>
        <v>0</v>
      </c>
      <c r="H482" t="b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t="b">
        <f t="shared" si="21"/>
        <v>0</v>
      </c>
      <c r="G483" t="b">
        <f t="shared" si="22"/>
        <v>0</v>
      </c>
      <c r="H483" t="b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t="b">
        <f t="shared" si="21"/>
        <v>0</v>
      </c>
      <c r="G484" t="b">
        <f t="shared" si="22"/>
        <v>0</v>
      </c>
      <c r="H484" t="b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t="b">
        <f t="shared" si="21"/>
        <v>0</v>
      </c>
      <c r="G485" t="b">
        <f t="shared" si="22"/>
        <v>0</v>
      </c>
      <c r="H485" t="b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t="b">
        <f t="shared" si="21"/>
        <v>0</v>
      </c>
      <c r="G486" t="b">
        <f t="shared" si="22"/>
        <v>0</v>
      </c>
      <c r="H486" t="b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t="b">
        <f t="shared" si="21"/>
        <v>0</v>
      </c>
      <c r="G487" t="b">
        <f t="shared" si="22"/>
        <v>0</v>
      </c>
      <c r="H487" t="b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t="b">
        <f t="shared" si="21"/>
        <v>0</v>
      </c>
      <c r="G488" t="b">
        <f t="shared" si="22"/>
        <v>0</v>
      </c>
      <c r="H488" t="b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t="b">
        <f t="shared" si="21"/>
        <v>0</v>
      </c>
      <c r="G489" t="b">
        <f t="shared" si="22"/>
        <v>0</v>
      </c>
      <c r="H489" t="b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t="b">
        <f t="shared" si="21"/>
        <v>0</v>
      </c>
      <c r="G490" t="b">
        <f t="shared" si="22"/>
        <v>0</v>
      </c>
      <c r="H490" t="b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 t="b">
        <f t="shared" si="21"/>
        <v>0</v>
      </c>
      <c r="G491" t="b">
        <f t="shared" si="22"/>
        <v>1</v>
      </c>
      <c r="H491" t="b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t="b">
        <f t="shared" si="21"/>
        <v>0</v>
      </c>
      <c r="G492" t="b">
        <f t="shared" si="22"/>
        <v>1</v>
      </c>
      <c r="H492" t="b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t="b">
        <f t="shared" si="21"/>
        <v>0</v>
      </c>
      <c r="G493" t="b">
        <f t="shared" si="22"/>
        <v>1</v>
      </c>
      <c r="H493" t="b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t="b">
        <f t="shared" si="21"/>
        <v>0</v>
      </c>
      <c r="G494" t="b">
        <f t="shared" si="22"/>
        <v>1</v>
      </c>
      <c r="H494" t="b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t="b">
        <f t="shared" si="21"/>
        <v>0</v>
      </c>
      <c r="G495" t="b">
        <f t="shared" si="22"/>
        <v>0</v>
      </c>
      <c r="H495" t="b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t="b">
        <f t="shared" si="21"/>
        <v>0</v>
      </c>
      <c r="G496" t="b">
        <f t="shared" si="22"/>
        <v>0</v>
      </c>
      <c r="H496" t="b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t="b">
        <f t="shared" si="21"/>
        <v>0</v>
      </c>
      <c r="G497" t="b">
        <f t="shared" si="22"/>
        <v>0</v>
      </c>
      <c r="H497" t="b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t="b">
        <f t="shared" si="21"/>
        <v>0</v>
      </c>
      <c r="G498" t="b">
        <f t="shared" si="22"/>
        <v>0</v>
      </c>
      <c r="H498" t="b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t="b">
        <f t="shared" si="21"/>
        <v>0</v>
      </c>
      <c r="G499" t="b">
        <f t="shared" si="22"/>
        <v>0</v>
      </c>
      <c r="H499" t="b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t="b">
        <f t="shared" si="21"/>
        <v>0</v>
      </c>
      <c r="G500" t="b">
        <f t="shared" si="22"/>
        <v>0</v>
      </c>
      <c r="H500" t="b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t="b">
        <f t="shared" si="21"/>
        <v>0</v>
      </c>
      <c r="G501" t="b">
        <f t="shared" si="22"/>
        <v>0</v>
      </c>
      <c r="H501" t="b">
        <f t="shared" si="2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701E-1276-47B3-8283-9D56634A7DF0}">
  <dimension ref="A1:E501"/>
  <sheetViews>
    <sheetView workbookViewId="0"/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0EF2ADECEADD439A5B8A54F15273F3" ma:contentTypeVersion="10" ma:contentTypeDescription="Utwórz nowy dokument." ma:contentTypeScope="" ma:versionID="8016604185d744f294b7358b1af650b7">
  <xsd:schema xmlns:xsd="http://www.w3.org/2001/XMLSchema" xmlns:xs="http://www.w3.org/2001/XMLSchema" xmlns:p="http://schemas.microsoft.com/office/2006/metadata/properties" xmlns:ns3="85f628cc-323c-4949-9a24-df0623e6b97c" xmlns:ns4="458ea9f9-619e-45f1-b498-e898695bd987" targetNamespace="http://schemas.microsoft.com/office/2006/metadata/properties" ma:root="true" ma:fieldsID="fba99fd4e277285cdcdcb282527befda" ns3:_="" ns4:_="">
    <xsd:import namespace="85f628cc-323c-4949-9a24-df0623e6b97c"/>
    <xsd:import namespace="458ea9f9-619e-45f1-b498-e898695bd9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628cc-323c-4949-9a24-df0623e6b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ea9f9-619e-45f1-b498-e898695bd9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ACE75D-D862-4209-B585-44D74211B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925D8-152C-433B-960A-FB4EFD45E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f628cc-323c-4949-9a24-df0623e6b97c"/>
    <ds:schemaRef ds:uri="458ea9f9-619e-45f1-b498-e898695bd9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563282-340C-4D80-9627-E4C0B3697EF1}">
  <ds:schemaRefs>
    <ds:schemaRef ds:uri="85f628cc-323c-4949-9a24-df0623e6b97c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58ea9f9-619e-45f1-b498-e898695bd98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54a</vt:lpstr>
      <vt:lpstr>54</vt:lpstr>
      <vt:lpstr>53</vt:lpstr>
      <vt:lpstr>52</vt:lpstr>
      <vt:lpstr>51</vt:lpstr>
      <vt:lpstr>Arkusz1</vt:lpstr>
      <vt:lpstr>'51'!pogoda</vt:lpstr>
      <vt:lpstr>'52'!pogoda</vt:lpstr>
      <vt:lpstr>'54'!pogoda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Tkaczewski</dc:creator>
  <cp:lastModifiedBy>Mateusz Tkaczewski</cp:lastModifiedBy>
  <dcterms:created xsi:type="dcterms:W3CDTF">2022-03-15T19:32:50Z</dcterms:created>
  <dcterms:modified xsi:type="dcterms:W3CDTF">2022-03-21T17:08:48Z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0x010100F00EF2ADECEADD439A5B8A54F15273F3</vt:lpwstr>
  </property>
</Properties>
</file>