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" sheetId="1" r:id="rId4"/>
    <sheet state="visible" name=" Calcular Pontos (Login)" sheetId="2" r:id="rId5"/>
    <sheet state="visible" name="Eventos" sheetId="3" r:id="rId6"/>
    <sheet state="visible" name=" Calcular Pontos (Eventos)" sheetId="4" r:id="rId7"/>
    <sheet state="visible" name="Ingressos" sheetId="5" r:id="rId8"/>
    <sheet state="visible" name=" Calcular Pontos (Ingressos)" sheetId="6" r:id="rId9"/>
    <sheet state="visible" name="Ingressos do usuário" sheetId="7" r:id="rId10"/>
    <sheet state="visible" name=" Calcular Pontos (Ing Usuário)" sheetId="8" r:id="rId11"/>
    <sheet state="visible" name="Pagamento" sheetId="9" r:id="rId12"/>
    <sheet state="visible" name=" Calcular Pontos (Pagamento)" sheetId="10" r:id="rId13"/>
    <sheet state="visible" name="Calcular Total" sheetId="11" r:id="rId14"/>
  </sheets>
  <definedNames/>
  <calcPr/>
</workbook>
</file>

<file path=xl/sharedStrings.xml><?xml version="1.0" encoding="utf-8"?>
<sst xmlns="http://schemas.openxmlformats.org/spreadsheetml/2006/main" count="162" uniqueCount="54">
  <si>
    <t>Sistema de Gestão de Contratos</t>
  </si>
  <si>
    <t>Tela: Login</t>
  </si>
  <si>
    <t xml:space="preserve">Funções de transação </t>
  </si>
  <si>
    <t>Funcionalidade</t>
  </si>
  <si>
    <t>Tipo</t>
  </si>
  <si>
    <t>Complexidade</t>
  </si>
  <si>
    <t>Pontos de Função</t>
  </si>
  <si>
    <t xml:space="preserve">Consultar usuário e senha </t>
  </si>
  <si>
    <t>CE</t>
  </si>
  <si>
    <t>baixa</t>
  </si>
  <si>
    <t>Funções de Dados</t>
  </si>
  <si>
    <t xml:space="preserve">Arquivo </t>
  </si>
  <si>
    <t>Consulta do usuário e senha no banco</t>
  </si>
  <si>
    <t>ALI</t>
  </si>
  <si>
    <t>Baixa</t>
  </si>
  <si>
    <t>Total de Pontos de Função</t>
  </si>
  <si>
    <t>Total de Pontos de Função NãoAjustados</t>
  </si>
  <si>
    <t>Fator de Ajuste</t>
  </si>
  <si>
    <t>Total de Pontos de Função Ajustados</t>
  </si>
  <si>
    <t>Tela Login</t>
  </si>
  <si>
    <t xml:space="preserve">Valor </t>
  </si>
  <si>
    <t xml:space="preserve">Tela: Eventos disponíveis </t>
  </si>
  <si>
    <t>Escolha do evento</t>
  </si>
  <si>
    <t>Troca de tela dos ingressos do evento</t>
  </si>
  <si>
    <t>SE</t>
  </si>
  <si>
    <t>Disponibilidade do evento</t>
  </si>
  <si>
    <t xml:space="preserve">Média </t>
  </si>
  <si>
    <t>Tela de Eventos</t>
  </si>
  <si>
    <t>Tela: Ingressos do evento</t>
  </si>
  <si>
    <t>Ingresso escolhido</t>
  </si>
  <si>
    <t>saida do ingresso escolhido</t>
  </si>
  <si>
    <t>Ingressos disponíveis</t>
  </si>
  <si>
    <t xml:space="preserve"> </t>
  </si>
  <si>
    <t>Tela Ingressos</t>
  </si>
  <si>
    <t xml:space="preserve">Tela: seus ingressos </t>
  </si>
  <si>
    <t xml:space="preserve">Ingressos </t>
  </si>
  <si>
    <t>Ingressos do usuario</t>
  </si>
  <si>
    <t xml:space="preserve">Informacoes sobre o evento </t>
  </si>
  <si>
    <t>AIE</t>
  </si>
  <si>
    <t xml:space="preserve">Baixa </t>
  </si>
  <si>
    <t>Tela de Ingressos do Usuário</t>
  </si>
  <si>
    <t xml:space="preserve">Tela: Pagamento </t>
  </si>
  <si>
    <t xml:space="preserve">Consulta externa </t>
  </si>
  <si>
    <t xml:space="preserve">Entrada externa </t>
  </si>
  <si>
    <t>EE</t>
  </si>
  <si>
    <t>ingresso</t>
  </si>
  <si>
    <t>Compra  realizada</t>
  </si>
  <si>
    <t xml:space="preserve"> ingresso e evento</t>
  </si>
  <si>
    <t>alta</t>
  </si>
  <si>
    <t xml:space="preserve">Consulta do cartão </t>
  </si>
  <si>
    <t xml:space="preserve">média </t>
  </si>
  <si>
    <t>Tela de Pagamento</t>
  </si>
  <si>
    <t>Todas as telas</t>
  </si>
  <si>
    <t>Total de Pontos de Função da aplicação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</si>
</sst>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$&quot;\ * #,##0.00_-;\-&quot;R$&quot;\ * #,##0.00_-;_-&quot;R$&quot;\ * &quot;-&quot;??_-;_-@"/>
  </numFmts>
  <fonts count="5">
    <font>
      <sz val="11.0"/>
      <color theme="1"/>
      <name val="Calibri"/>
      <scheme val="minor"/>
    </font>
    <font>
      <b/>
      <sz val="18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left"/>
    </xf>
    <xf borderId="1" fillId="2" fontId="3" numFmtId="0" xfId="0" applyAlignment="1" applyBorder="1" applyFont="1">
      <alignment horizontal="center"/>
    </xf>
    <xf borderId="4" fillId="2" fontId="3" numFmtId="0" xfId="0" applyBorder="1" applyFont="1"/>
    <xf borderId="4" fillId="2" fontId="4" numFmtId="0" xfId="0" applyBorder="1" applyFont="1"/>
    <xf borderId="4" fillId="2" fontId="4" numFmtId="0" xfId="0" applyAlignment="1" applyBorder="1" applyFont="1">
      <alignment readingOrder="0"/>
    </xf>
    <xf borderId="5" fillId="2" fontId="4" numFmtId="0" xfId="0" applyBorder="1" applyFont="1"/>
    <xf borderId="5" fillId="2" fontId="4" numFmtId="164" xfId="0" applyBorder="1" applyFont="1" applyNumberFormat="1"/>
    <xf borderId="1" fillId="2" fontId="3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0"/>
    <col customWidth="1" min="2" max="2" width="16.29"/>
    <col customWidth="1" min="3" max="3" width="29.86"/>
    <col customWidth="1" min="4" max="4" width="19.43"/>
    <col customWidth="1" min="5" max="26" width="8.71"/>
  </cols>
  <sheetData>
    <row r="1">
      <c r="A1" s="1" t="s">
        <v>0</v>
      </c>
      <c r="B1" s="2"/>
      <c r="C1" s="2"/>
      <c r="D1" s="3"/>
    </row>
    <row r="2">
      <c r="A2" s="4" t="s">
        <v>1</v>
      </c>
      <c r="B2" s="2"/>
      <c r="C2" s="2"/>
      <c r="D2" s="3"/>
    </row>
    <row r="3">
      <c r="A3" s="5" t="s">
        <v>2</v>
      </c>
      <c r="B3" s="2"/>
      <c r="C3" s="2"/>
      <c r="D3" s="3"/>
    </row>
    <row r="4">
      <c r="A4" s="6" t="s">
        <v>3</v>
      </c>
      <c r="B4" s="6" t="s">
        <v>4</v>
      </c>
      <c r="C4" s="6" t="s">
        <v>5</v>
      </c>
      <c r="D4" s="6" t="s">
        <v>6</v>
      </c>
    </row>
    <row r="5">
      <c r="A5" s="7"/>
      <c r="B5" s="7"/>
      <c r="C5" s="7"/>
      <c r="D5" s="7"/>
    </row>
    <row r="6">
      <c r="A6" s="7" t="s">
        <v>7</v>
      </c>
      <c r="B6" s="7" t="s">
        <v>8</v>
      </c>
      <c r="C6" s="8" t="s">
        <v>9</v>
      </c>
      <c r="D6" s="8">
        <v>3.0</v>
      </c>
    </row>
    <row r="7">
      <c r="A7" s="7"/>
      <c r="B7" s="7"/>
      <c r="C7" s="7"/>
      <c r="D7" s="7"/>
    </row>
    <row r="8">
      <c r="A8" s="7"/>
      <c r="B8" s="7"/>
      <c r="C8" s="7"/>
      <c r="D8" s="7"/>
    </row>
    <row r="9">
      <c r="A9" s="5" t="s">
        <v>10</v>
      </c>
      <c r="B9" s="2"/>
      <c r="C9" s="2"/>
      <c r="D9" s="3"/>
    </row>
    <row r="10">
      <c r="A10" s="6" t="s">
        <v>11</v>
      </c>
      <c r="B10" s="6" t="s">
        <v>4</v>
      </c>
      <c r="C10" s="6" t="s">
        <v>5</v>
      </c>
      <c r="D10" s="6" t="s">
        <v>6</v>
      </c>
    </row>
    <row r="11">
      <c r="A11" s="7" t="s">
        <v>12</v>
      </c>
      <c r="B11" s="7" t="s">
        <v>13</v>
      </c>
      <c r="C11" s="7" t="s">
        <v>14</v>
      </c>
      <c r="D11" s="7">
        <v>7.0</v>
      </c>
    </row>
    <row r="12">
      <c r="A12" s="7"/>
      <c r="B12" s="7"/>
      <c r="C12" s="7"/>
      <c r="D12" s="7"/>
    </row>
    <row r="13">
      <c r="A13" s="7"/>
      <c r="B13" s="7"/>
      <c r="C13" s="7"/>
      <c r="D13" s="7"/>
    </row>
    <row r="14">
      <c r="A14" s="7"/>
      <c r="B14" s="7"/>
      <c r="C14" s="7"/>
      <c r="D14" s="7"/>
    </row>
    <row r="15">
      <c r="A15" s="7"/>
      <c r="B15" s="7"/>
      <c r="C15" s="7"/>
      <c r="D15" s="7"/>
    </row>
    <row r="16">
      <c r="A16" s="5" t="s">
        <v>15</v>
      </c>
      <c r="B16" s="2"/>
      <c r="C16" s="2"/>
      <c r="D16" s="3"/>
    </row>
    <row r="17">
      <c r="A17" s="4" t="s">
        <v>16</v>
      </c>
      <c r="B17" s="2"/>
      <c r="C17" s="3"/>
      <c r="D17" s="7">
        <f>SUM(D16,D5:D8,D11:D15)</f>
        <v>10</v>
      </c>
    </row>
    <row r="18">
      <c r="A18" s="4" t="s">
        <v>17</v>
      </c>
      <c r="B18" s="2"/>
      <c r="C18" s="3"/>
      <c r="D18" s="7">
        <v>1.05</v>
      </c>
    </row>
    <row r="19">
      <c r="A19" s="4" t="s">
        <v>18</v>
      </c>
      <c r="B19" s="2"/>
      <c r="C19" s="3"/>
      <c r="D19" s="7">
        <f>D17*D18</f>
        <v>10.5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D1"/>
    <mergeCell ref="A2:D2"/>
    <mergeCell ref="A3:D3"/>
    <mergeCell ref="A9:D9"/>
    <mergeCell ref="A16:D16"/>
    <mergeCell ref="A17:C17"/>
    <mergeCell ref="A18:C18"/>
    <mergeCell ref="A19:C19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0"/>
    <col customWidth="1" min="2" max="2" width="16.29"/>
    <col customWidth="1" min="3" max="3" width="29.86"/>
    <col customWidth="1" min="4" max="4" width="19.71"/>
    <col customWidth="1" min="5" max="26" width="8.71"/>
  </cols>
  <sheetData>
    <row r="1">
      <c r="A1" s="1" t="s">
        <v>0</v>
      </c>
      <c r="B1" s="2"/>
      <c r="C1" s="2"/>
      <c r="D1" s="3"/>
    </row>
    <row r="2">
      <c r="A2" s="5" t="s">
        <v>15</v>
      </c>
      <c r="B2" s="2"/>
      <c r="C2" s="2"/>
      <c r="D2" s="3"/>
    </row>
    <row r="3">
      <c r="A3" s="4" t="s">
        <v>51</v>
      </c>
      <c r="B3" s="2"/>
      <c r="C3" s="3"/>
      <c r="D3" s="7">
        <v>24.15</v>
      </c>
    </row>
    <row r="4">
      <c r="A4" s="4" t="s">
        <v>15</v>
      </c>
      <c r="B4" s="2"/>
      <c r="C4" s="3"/>
      <c r="D4" s="7">
        <f>SUM(D3)</f>
        <v>24.15</v>
      </c>
    </row>
    <row r="5">
      <c r="C5" s="9" t="s">
        <v>20</v>
      </c>
      <c r="D5" s="10">
        <f>D4*488</f>
        <v>11785.2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D1"/>
    <mergeCell ref="A2:D2"/>
    <mergeCell ref="A3:C3"/>
    <mergeCell ref="A4:C4"/>
  </mergeCells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0"/>
    <col customWidth="1" min="2" max="2" width="16.29"/>
    <col customWidth="1" min="3" max="3" width="29.71"/>
    <col customWidth="1" min="4" max="4" width="19.71"/>
    <col customWidth="1" min="5" max="26" width="8.71"/>
  </cols>
  <sheetData>
    <row r="1">
      <c r="A1" s="1" t="s">
        <v>0</v>
      </c>
      <c r="B1" s="2"/>
      <c r="C1" s="2"/>
      <c r="D1" s="3"/>
    </row>
    <row r="2">
      <c r="A2" s="5" t="s">
        <v>15</v>
      </c>
      <c r="B2" s="2"/>
      <c r="C2" s="2"/>
      <c r="D2" s="3"/>
    </row>
    <row r="3">
      <c r="A3" s="4" t="s">
        <v>52</v>
      </c>
      <c r="B3" s="2"/>
      <c r="C3" s="3"/>
      <c r="D3" s="7">
        <v>80.85</v>
      </c>
    </row>
    <row r="4">
      <c r="A4" s="4" t="s">
        <v>53</v>
      </c>
      <c r="B4" s="2"/>
      <c r="C4" s="3"/>
      <c r="D4" s="7">
        <f>SUM(D3)</f>
        <v>80.85</v>
      </c>
    </row>
    <row r="5">
      <c r="C5" s="9" t="s">
        <v>20</v>
      </c>
      <c r="D5" s="10">
        <f>D4*488</f>
        <v>39454.8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D1"/>
    <mergeCell ref="A2:D2"/>
    <mergeCell ref="A3:C3"/>
    <mergeCell ref="A4:C4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0"/>
    <col customWidth="1" min="2" max="2" width="16.29"/>
    <col customWidth="1" min="3" max="3" width="29.86"/>
    <col customWidth="1" min="4" max="4" width="19.71"/>
    <col customWidth="1" min="5" max="26" width="8.71"/>
  </cols>
  <sheetData>
    <row r="1">
      <c r="A1" s="1" t="s">
        <v>0</v>
      </c>
      <c r="B1" s="2"/>
      <c r="C1" s="2"/>
      <c r="D1" s="3"/>
    </row>
    <row r="2">
      <c r="A2" s="5" t="s">
        <v>15</v>
      </c>
      <c r="B2" s="2"/>
      <c r="C2" s="2"/>
      <c r="D2" s="3"/>
    </row>
    <row r="3">
      <c r="A3" s="4" t="s">
        <v>19</v>
      </c>
      <c r="B3" s="2"/>
      <c r="C3" s="3"/>
      <c r="D3" s="7">
        <f>SUM(Login!D19)</f>
        <v>10.5</v>
      </c>
    </row>
    <row r="4">
      <c r="A4" s="4" t="s">
        <v>15</v>
      </c>
      <c r="B4" s="2"/>
      <c r="C4" s="3"/>
      <c r="D4" s="7">
        <f>SUM(D3)</f>
        <v>10.5</v>
      </c>
    </row>
    <row r="5">
      <c r="C5" s="9" t="s">
        <v>20</v>
      </c>
      <c r="D5" s="10">
        <f>D4*488</f>
        <v>5124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D1"/>
    <mergeCell ref="A2:D2"/>
    <mergeCell ref="A3:C3"/>
    <mergeCell ref="A4:C4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0"/>
    <col customWidth="1" min="2" max="2" width="16.29"/>
    <col customWidth="1" min="3" max="3" width="29.86"/>
    <col customWidth="1" min="4" max="4" width="19.71"/>
    <col customWidth="1" min="5" max="26" width="8.71"/>
  </cols>
  <sheetData>
    <row r="1">
      <c r="A1" s="1" t="s">
        <v>0</v>
      </c>
      <c r="B1" s="2"/>
      <c r="C1" s="2"/>
      <c r="D1" s="3"/>
    </row>
    <row r="2">
      <c r="A2" s="4" t="s">
        <v>21</v>
      </c>
      <c r="B2" s="2"/>
      <c r="C2" s="2"/>
      <c r="D2" s="3"/>
    </row>
    <row r="3">
      <c r="A3" s="5" t="s">
        <v>2</v>
      </c>
      <c r="B3" s="2"/>
      <c r="C3" s="2"/>
      <c r="D3" s="3"/>
    </row>
    <row r="4">
      <c r="A4" s="6" t="s">
        <v>3</v>
      </c>
      <c r="B4" s="6" t="s">
        <v>4</v>
      </c>
      <c r="C4" s="6" t="s">
        <v>5</v>
      </c>
      <c r="D4" s="6" t="s">
        <v>6</v>
      </c>
    </row>
    <row r="5">
      <c r="A5" s="7" t="s">
        <v>22</v>
      </c>
      <c r="B5" s="8" t="s">
        <v>8</v>
      </c>
      <c r="C5" s="7" t="s">
        <v>14</v>
      </c>
      <c r="D5" s="7">
        <v>3.0</v>
      </c>
    </row>
    <row r="6">
      <c r="A6" s="8" t="s">
        <v>23</v>
      </c>
      <c r="B6" s="8" t="s">
        <v>24</v>
      </c>
      <c r="C6" s="8" t="s">
        <v>14</v>
      </c>
      <c r="D6" s="8">
        <v>3.0</v>
      </c>
    </row>
    <row r="7">
      <c r="A7" s="7"/>
      <c r="B7" s="7"/>
      <c r="C7" s="7"/>
      <c r="D7" s="7"/>
    </row>
    <row r="8">
      <c r="A8" s="7"/>
      <c r="B8" s="7"/>
      <c r="C8" s="7"/>
      <c r="D8" s="7"/>
    </row>
    <row r="9">
      <c r="A9" s="5" t="s">
        <v>10</v>
      </c>
      <c r="B9" s="2"/>
      <c r="C9" s="2"/>
      <c r="D9" s="3"/>
    </row>
    <row r="10">
      <c r="A10" s="6" t="s">
        <v>11</v>
      </c>
      <c r="B10" s="6" t="s">
        <v>4</v>
      </c>
      <c r="C10" s="6" t="s">
        <v>5</v>
      </c>
      <c r="D10" s="6" t="s">
        <v>6</v>
      </c>
    </row>
    <row r="11">
      <c r="A11" s="7" t="s">
        <v>25</v>
      </c>
      <c r="B11" s="7" t="s">
        <v>13</v>
      </c>
      <c r="C11" s="7" t="s">
        <v>26</v>
      </c>
      <c r="D11" s="7">
        <v>10.0</v>
      </c>
    </row>
    <row r="12">
      <c r="A12" s="7"/>
      <c r="B12" s="7"/>
      <c r="C12" s="7"/>
      <c r="D12" s="7"/>
    </row>
    <row r="13">
      <c r="A13" s="7"/>
      <c r="B13" s="7"/>
      <c r="C13" s="7"/>
      <c r="D13" s="7"/>
    </row>
    <row r="14">
      <c r="A14" s="7"/>
      <c r="B14" s="7"/>
      <c r="C14" s="7"/>
      <c r="D14" s="7"/>
    </row>
    <row r="15">
      <c r="A15" s="7"/>
      <c r="B15" s="7"/>
      <c r="C15" s="7"/>
      <c r="D15" s="7"/>
    </row>
    <row r="16">
      <c r="A16" s="5" t="s">
        <v>15</v>
      </c>
      <c r="B16" s="2"/>
      <c r="C16" s="2"/>
      <c r="D16" s="3"/>
    </row>
    <row r="17">
      <c r="A17" s="4" t="s">
        <v>16</v>
      </c>
      <c r="B17" s="2"/>
      <c r="C17" s="3"/>
      <c r="D17" s="7">
        <f>SUM(D16,D5:D8,D11:D15)</f>
        <v>16</v>
      </c>
    </row>
    <row r="18">
      <c r="A18" s="4" t="s">
        <v>17</v>
      </c>
      <c r="B18" s="2"/>
      <c r="C18" s="3"/>
      <c r="D18" s="7">
        <v>1.05</v>
      </c>
    </row>
    <row r="19">
      <c r="A19" s="4" t="s">
        <v>18</v>
      </c>
      <c r="B19" s="2"/>
      <c r="C19" s="3"/>
      <c r="D19" s="7">
        <f>D17*D18</f>
        <v>16.8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D1"/>
    <mergeCell ref="A2:D2"/>
    <mergeCell ref="A3:D3"/>
    <mergeCell ref="A9:D9"/>
    <mergeCell ref="A16:D16"/>
    <mergeCell ref="A17:C17"/>
    <mergeCell ref="A18:C18"/>
    <mergeCell ref="A19:C19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0"/>
    <col customWidth="1" min="2" max="2" width="16.29"/>
    <col customWidth="1" min="3" max="3" width="29.86"/>
    <col customWidth="1" min="4" max="4" width="19.43"/>
    <col customWidth="1" min="5" max="26" width="8.71"/>
  </cols>
  <sheetData>
    <row r="1">
      <c r="A1" s="1" t="s">
        <v>0</v>
      </c>
      <c r="B1" s="2"/>
      <c r="C1" s="2"/>
      <c r="D1" s="3"/>
    </row>
    <row r="2">
      <c r="A2" s="5" t="s">
        <v>15</v>
      </c>
      <c r="B2" s="2"/>
      <c r="C2" s="2"/>
      <c r="D2" s="3"/>
    </row>
    <row r="3">
      <c r="A3" s="4" t="s">
        <v>27</v>
      </c>
      <c r="B3" s="2"/>
      <c r="C3" s="3"/>
      <c r="D3" s="7">
        <v>13.65</v>
      </c>
    </row>
    <row r="4">
      <c r="A4" s="4" t="s">
        <v>15</v>
      </c>
      <c r="B4" s="2"/>
      <c r="C4" s="3"/>
      <c r="D4" s="7">
        <f>SUM(D3)</f>
        <v>13.65</v>
      </c>
    </row>
    <row r="5">
      <c r="C5" s="9" t="s">
        <v>20</v>
      </c>
      <c r="D5" s="10">
        <f>D4*488</f>
        <v>6661.2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D1"/>
    <mergeCell ref="A2:D2"/>
    <mergeCell ref="A3:C3"/>
    <mergeCell ref="A4:C4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0"/>
    <col customWidth="1" min="2" max="2" width="16.29"/>
    <col customWidth="1" min="3" max="3" width="29.86"/>
    <col customWidth="1" min="4" max="4" width="19.43"/>
    <col customWidth="1" min="5" max="26" width="8.71"/>
  </cols>
  <sheetData>
    <row r="1">
      <c r="A1" s="1" t="s">
        <v>0</v>
      </c>
      <c r="B1" s="2"/>
      <c r="C1" s="2"/>
      <c r="D1" s="3"/>
    </row>
    <row r="2">
      <c r="A2" s="11" t="s">
        <v>28</v>
      </c>
      <c r="B2" s="2"/>
      <c r="C2" s="2"/>
      <c r="D2" s="3"/>
    </row>
    <row r="3">
      <c r="A3" s="5" t="s">
        <v>2</v>
      </c>
      <c r="B3" s="2"/>
      <c r="C3" s="2"/>
      <c r="D3" s="3"/>
    </row>
    <row r="4">
      <c r="A4" s="6" t="s">
        <v>3</v>
      </c>
      <c r="B4" s="6" t="s">
        <v>4</v>
      </c>
      <c r="C4" s="6" t="s">
        <v>5</v>
      </c>
      <c r="D4" s="6" t="s">
        <v>6</v>
      </c>
    </row>
    <row r="5">
      <c r="A5" s="7" t="s">
        <v>29</v>
      </c>
      <c r="B5" s="8" t="s">
        <v>8</v>
      </c>
      <c r="C5" s="7" t="s">
        <v>14</v>
      </c>
      <c r="D5" s="7">
        <v>3.0</v>
      </c>
    </row>
    <row r="6">
      <c r="A6" s="8" t="s">
        <v>30</v>
      </c>
      <c r="B6" s="8" t="s">
        <v>24</v>
      </c>
      <c r="C6" s="8" t="s">
        <v>9</v>
      </c>
      <c r="D6" s="8">
        <v>3.0</v>
      </c>
    </row>
    <row r="7">
      <c r="A7" s="7"/>
      <c r="B7" s="7"/>
      <c r="C7" s="7"/>
      <c r="D7" s="7"/>
    </row>
    <row r="8">
      <c r="A8" s="7"/>
      <c r="B8" s="7"/>
      <c r="C8" s="7"/>
      <c r="D8" s="7"/>
    </row>
    <row r="9">
      <c r="A9" s="5" t="s">
        <v>10</v>
      </c>
      <c r="B9" s="2"/>
      <c r="C9" s="2"/>
      <c r="D9" s="3"/>
    </row>
    <row r="10">
      <c r="A10" s="6" t="s">
        <v>11</v>
      </c>
      <c r="B10" s="6" t="s">
        <v>4</v>
      </c>
      <c r="C10" s="6" t="s">
        <v>5</v>
      </c>
      <c r="D10" s="6" t="s">
        <v>6</v>
      </c>
    </row>
    <row r="11">
      <c r="A11" s="7" t="s">
        <v>31</v>
      </c>
      <c r="B11" s="7" t="s">
        <v>13</v>
      </c>
      <c r="C11" s="7" t="s">
        <v>14</v>
      </c>
      <c r="D11" s="7">
        <v>7.0</v>
      </c>
    </row>
    <row r="12">
      <c r="A12" s="7" t="s">
        <v>32</v>
      </c>
      <c r="B12" s="7"/>
      <c r="C12" s="7"/>
      <c r="D12" s="7"/>
    </row>
    <row r="13">
      <c r="A13" s="7"/>
      <c r="B13" s="7"/>
      <c r="C13" s="7"/>
      <c r="D13" s="7"/>
    </row>
    <row r="14">
      <c r="A14" s="7"/>
      <c r="B14" s="7"/>
      <c r="C14" s="7"/>
      <c r="D14" s="7"/>
    </row>
    <row r="15">
      <c r="A15" s="7"/>
      <c r="B15" s="7"/>
      <c r="C15" s="7"/>
      <c r="D15" s="7"/>
    </row>
    <row r="16">
      <c r="A16" s="5" t="s">
        <v>15</v>
      </c>
      <c r="B16" s="2"/>
      <c r="C16" s="2"/>
      <c r="D16" s="3"/>
    </row>
    <row r="17">
      <c r="A17" s="4" t="s">
        <v>16</v>
      </c>
      <c r="B17" s="2"/>
      <c r="C17" s="3"/>
      <c r="D17" s="7">
        <f>SUM(D16,D5:D8,D11:D15)</f>
        <v>13</v>
      </c>
    </row>
    <row r="18">
      <c r="A18" s="4" t="s">
        <v>17</v>
      </c>
      <c r="B18" s="2"/>
      <c r="C18" s="3"/>
      <c r="D18" s="7">
        <v>1.05</v>
      </c>
    </row>
    <row r="19">
      <c r="A19" s="4" t="s">
        <v>18</v>
      </c>
      <c r="B19" s="2"/>
      <c r="C19" s="3"/>
      <c r="D19" s="7">
        <f>D17*D18</f>
        <v>13.65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D1"/>
    <mergeCell ref="A2:D2"/>
    <mergeCell ref="A3:D3"/>
    <mergeCell ref="A9:D9"/>
    <mergeCell ref="A16:D16"/>
    <mergeCell ref="A17:C17"/>
    <mergeCell ref="A18:C18"/>
    <mergeCell ref="A19:C19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0"/>
    <col customWidth="1" min="2" max="2" width="16.29"/>
    <col customWidth="1" min="3" max="3" width="29.86"/>
    <col customWidth="1" min="4" max="4" width="19.57"/>
    <col customWidth="1" min="5" max="26" width="8.71"/>
  </cols>
  <sheetData>
    <row r="1">
      <c r="A1" s="1" t="s">
        <v>0</v>
      </c>
      <c r="B1" s="2"/>
      <c r="C1" s="2"/>
      <c r="D1" s="3"/>
    </row>
    <row r="2">
      <c r="A2" s="5" t="s">
        <v>15</v>
      </c>
      <c r="B2" s="2"/>
      <c r="C2" s="2"/>
      <c r="D2" s="3"/>
    </row>
    <row r="3">
      <c r="A3" s="4" t="s">
        <v>33</v>
      </c>
      <c r="B3" s="2"/>
      <c r="C3" s="3"/>
      <c r="D3" s="7">
        <v>10.5</v>
      </c>
    </row>
    <row r="4">
      <c r="A4" s="4" t="s">
        <v>15</v>
      </c>
      <c r="B4" s="2"/>
      <c r="C4" s="3"/>
      <c r="D4" s="7">
        <f>SUM(D3)</f>
        <v>10.5</v>
      </c>
    </row>
    <row r="5">
      <c r="C5" s="9" t="s">
        <v>20</v>
      </c>
      <c r="D5" s="10">
        <f>D4*488</f>
        <v>5124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D1"/>
    <mergeCell ref="A2:D2"/>
    <mergeCell ref="A3:C3"/>
    <mergeCell ref="A4:C4"/>
  </mergeCells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0"/>
    <col customWidth="1" min="2" max="2" width="16.29"/>
    <col customWidth="1" min="3" max="3" width="29.86"/>
    <col customWidth="1" min="4" max="4" width="19.71"/>
    <col customWidth="1" min="5" max="26" width="8.71"/>
  </cols>
  <sheetData>
    <row r="1">
      <c r="A1" s="1" t="s">
        <v>0</v>
      </c>
      <c r="B1" s="2"/>
      <c r="C1" s="2"/>
      <c r="D1" s="3"/>
    </row>
    <row r="2">
      <c r="A2" s="4" t="s">
        <v>34</v>
      </c>
      <c r="B2" s="2"/>
      <c r="C2" s="2"/>
      <c r="D2" s="3"/>
    </row>
    <row r="3">
      <c r="A3" s="5" t="s">
        <v>2</v>
      </c>
      <c r="B3" s="2"/>
      <c r="C3" s="2"/>
      <c r="D3" s="3"/>
    </row>
    <row r="4">
      <c r="A4" s="6" t="s">
        <v>3</v>
      </c>
      <c r="B4" s="6" t="s">
        <v>4</v>
      </c>
      <c r="C4" s="6" t="s">
        <v>5</v>
      </c>
      <c r="D4" s="6" t="s">
        <v>6</v>
      </c>
    </row>
    <row r="5">
      <c r="A5" s="7" t="s">
        <v>35</v>
      </c>
      <c r="B5" s="8" t="s">
        <v>8</v>
      </c>
      <c r="C5" s="7" t="s">
        <v>14</v>
      </c>
      <c r="D5" s="7">
        <v>3.0</v>
      </c>
    </row>
    <row r="6">
      <c r="A6" s="7"/>
      <c r="B6" s="7"/>
      <c r="C6" s="7"/>
      <c r="D6" s="7"/>
    </row>
    <row r="7">
      <c r="A7" s="7"/>
      <c r="B7" s="7"/>
      <c r="C7" s="7"/>
      <c r="D7" s="7"/>
    </row>
    <row r="8">
      <c r="A8" s="7"/>
      <c r="B8" s="7"/>
      <c r="C8" s="7"/>
      <c r="D8" s="7"/>
    </row>
    <row r="9">
      <c r="A9" s="5" t="s">
        <v>10</v>
      </c>
      <c r="B9" s="2"/>
      <c r="C9" s="2"/>
      <c r="D9" s="3"/>
    </row>
    <row r="10">
      <c r="A10" s="6" t="s">
        <v>11</v>
      </c>
      <c r="B10" s="6" t="s">
        <v>4</v>
      </c>
      <c r="C10" s="6" t="s">
        <v>5</v>
      </c>
      <c r="D10" s="6" t="s">
        <v>6</v>
      </c>
    </row>
    <row r="11">
      <c r="A11" s="7" t="s">
        <v>36</v>
      </c>
      <c r="B11" s="7" t="s">
        <v>13</v>
      </c>
      <c r="C11" s="7" t="s">
        <v>14</v>
      </c>
      <c r="D11" s="7">
        <v>7.0</v>
      </c>
    </row>
    <row r="12">
      <c r="A12" s="7" t="s">
        <v>37</v>
      </c>
      <c r="B12" s="8" t="s">
        <v>38</v>
      </c>
      <c r="C12" s="7" t="s">
        <v>39</v>
      </c>
      <c r="D12" s="7">
        <v>7.0</v>
      </c>
    </row>
    <row r="13">
      <c r="A13" s="7"/>
      <c r="B13" s="7"/>
      <c r="C13" s="7"/>
      <c r="D13" s="7"/>
    </row>
    <row r="14">
      <c r="A14" s="7"/>
      <c r="B14" s="7"/>
      <c r="C14" s="7"/>
      <c r="D14" s="7"/>
    </row>
    <row r="15">
      <c r="A15" s="7"/>
      <c r="B15" s="7"/>
      <c r="C15" s="7"/>
      <c r="D15" s="7"/>
    </row>
    <row r="16">
      <c r="A16" s="5" t="s">
        <v>15</v>
      </c>
      <c r="B16" s="2"/>
      <c r="C16" s="2"/>
      <c r="D16" s="3"/>
    </row>
    <row r="17">
      <c r="A17" s="4" t="s">
        <v>16</v>
      </c>
      <c r="B17" s="2"/>
      <c r="C17" s="3"/>
      <c r="D17" s="7">
        <f>SUM(D16,D5:D8,D11:D15)</f>
        <v>17</v>
      </c>
    </row>
    <row r="18">
      <c r="A18" s="4" t="s">
        <v>17</v>
      </c>
      <c r="B18" s="2"/>
      <c r="C18" s="3"/>
      <c r="D18" s="7">
        <v>1.05</v>
      </c>
    </row>
    <row r="19">
      <c r="A19" s="4" t="s">
        <v>18</v>
      </c>
      <c r="B19" s="2"/>
      <c r="C19" s="3"/>
      <c r="D19" s="7">
        <f>D17*D18</f>
        <v>17.85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D1"/>
    <mergeCell ref="A2:D2"/>
    <mergeCell ref="A3:D3"/>
    <mergeCell ref="A9:D9"/>
    <mergeCell ref="A16:D16"/>
    <mergeCell ref="A17:C17"/>
    <mergeCell ref="A18:C18"/>
    <mergeCell ref="A19:C19"/>
  </mergeCells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0"/>
    <col customWidth="1" min="2" max="2" width="16.29"/>
    <col customWidth="1" min="3" max="3" width="29.86"/>
    <col customWidth="1" min="4" max="4" width="19.71"/>
    <col customWidth="1" min="5" max="26" width="8.71"/>
  </cols>
  <sheetData>
    <row r="1">
      <c r="A1" s="1" t="s">
        <v>0</v>
      </c>
      <c r="B1" s="2"/>
      <c r="C1" s="2"/>
      <c r="D1" s="3"/>
    </row>
    <row r="2">
      <c r="A2" s="5" t="s">
        <v>15</v>
      </c>
      <c r="B2" s="2"/>
      <c r="C2" s="2"/>
      <c r="D2" s="3"/>
    </row>
    <row r="3">
      <c r="A3" s="4" t="s">
        <v>40</v>
      </c>
      <c r="B3" s="2"/>
      <c r="C3" s="3"/>
      <c r="D3" s="7" t="str">
        <f>SUM([1]Ingressos!D19)</f>
        <v>#ERROR!</v>
      </c>
    </row>
    <row r="4">
      <c r="A4" s="4" t="s">
        <v>15</v>
      </c>
      <c r="B4" s="2"/>
      <c r="C4" s="3"/>
      <c r="D4" s="7" t="str">
        <f>SUM(D3)</f>
        <v>#ERROR!</v>
      </c>
    </row>
    <row r="5">
      <c r="C5" s="9" t="s">
        <v>20</v>
      </c>
      <c r="D5" s="10" t="str">
        <f>D4*488</f>
        <v>#ERROR!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D1"/>
    <mergeCell ref="A2:D2"/>
    <mergeCell ref="A3:C3"/>
    <mergeCell ref="A4:C4"/>
  </mergeCells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0"/>
    <col customWidth="1" min="2" max="2" width="16.29"/>
    <col customWidth="1" min="3" max="3" width="29.86"/>
    <col customWidth="1" min="4" max="4" width="19.71"/>
    <col customWidth="1" min="5" max="26" width="8.71"/>
  </cols>
  <sheetData>
    <row r="1">
      <c r="A1" s="1" t="s">
        <v>0</v>
      </c>
      <c r="B1" s="2"/>
      <c r="C1" s="2"/>
      <c r="D1" s="3"/>
    </row>
    <row r="2">
      <c r="A2" s="4" t="s">
        <v>41</v>
      </c>
      <c r="B2" s="2"/>
      <c r="C2" s="2"/>
      <c r="D2" s="3"/>
    </row>
    <row r="3">
      <c r="A3" s="5" t="s">
        <v>2</v>
      </c>
      <c r="B3" s="2"/>
      <c r="C3" s="2"/>
      <c r="D3" s="3"/>
    </row>
    <row r="4">
      <c r="A4" s="6" t="s">
        <v>3</v>
      </c>
      <c r="B4" s="6" t="s">
        <v>4</v>
      </c>
      <c r="C4" s="6" t="s">
        <v>5</v>
      </c>
      <c r="D4" s="6" t="s">
        <v>6</v>
      </c>
    </row>
    <row r="5">
      <c r="A5" s="7" t="s">
        <v>42</v>
      </c>
      <c r="B5" s="7" t="s">
        <v>8</v>
      </c>
      <c r="C5" s="7" t="s">
        <v>14</v>
      </c>
      <c r="D5" s="7">
        <v>3.0</v>
      </c>
    </row>
    <row r="6">
      <c r="A6" s="7" t="s">
        <v>43</v>
      </c>
      <c r="B6" s="7" t="s">
        <v>44</v>
      </c>
      <c r="C6" s="7" t="s">
        <v>9</v>
      </c>
      <c r="D6" s="7">
        <v>3.0</v>
      </c>
    </row>
    <row r="7">
      <c r="A7" s="8" t="s">
        <v>45</v>
      </c>
      <c r="B7" s="8" t="s">
        <v>44</v>
      </c>
      <c r="C7" s="8" t="s">
        <v>9</v>
      </c>
      <c r="D7" s="8">
        <v>3.0</v>
      </c>
    </row>
    <row r="8">
      <c r="A8" s="8" t="s">
        <v>46</v>
      </c>
      <c r="B8" s="8" t="s">
        <v>24</v>
      </c>
      <c r="C8" s="8" t="s">
        <v>9</v>
      </c>
      <c r="D8" s="8">
        <v>3.0</v>
      </c>
    </row>
    <row r="9">
      <c r="A9" s="5" t="s">
        <v>10</v>
      </c>
      <c r="B9" s="2"/>
      <c r="C9" s="2"/>
      <c r="D9" s="3"/>
    </row>
    <row r="10">
      <c r="A10" s="6" t="s">
        <v>11</v>
      </c>
      <c r="B10" s="6" t="s">
        <v>4</v>
      </c>
      <c r="C10" s="6" t="s">
        <v>5</v>
      </c>
      <c r="D10" s="6" t="s">
        <v>6</v>
      </c>
    </row>
    <row r="11">
      <c r="A11" s="7" t="s">
        <v>47</v>
      </c>
      <c r="B11" s="7" t="s">
        <v>13</v>
      </c>
      <c r="C11" s="8" t="s">
        <v>48</v>
      </c>
      <c r="D11" s="8">
        <v>13.0</v>
      </c>
    </row>
    <row r="12">
      <c r="A12" s="7" t="s">
        <v>49</v>
      </c>
      <c r="B12" s="7" t="s">
        <v>38</v>
      </c>
      <c r="C12" s="7" t="s">
        <v>50</v>
      </c>
      <c r="D12" s="7">
        <v>10.0</v>
      </c>
    </row>
    <row r="13">
      <c r="A13" s="7"/>
      <c r="B13" s="7"/>
      <c r="C13" s="7"/>
      <c r="D13" s="7"/>
    </row>
    <row r="14">
      <c r="A14" s="7"/>
      <c r="B14" s="7"/>
      <c r="C14" s="7"/>
      <c r="D14" s="7"/>
    </row>
    <row r="15">
      <c r="A15" s="7"/>
      <c r="B15" s="7"/>
      <c r="C15" s="7"/>
      <c r="D15" s="7"/>
    </row>
    <row r="16">
      <c r="A16" s="5" t="s">
        <v>15</v>
      </c>
      <c r="B16" s="2"/>
      <c r="C16" s="2"/>
      <c r="D16" s="3"/>
    </row>
    <row r="17">
      <c r="A17" s="4" t="s">
        <v>16</v>
      </c>
      <c r="B17" s="2"/>
      <c r="C17" s="3"/>
      <c r="D17" s="8">
        <v>35.0</v>
      </c>
    </row>
    <row r="18">
      <c r="A18" s="4" t="s">
        <v>17</v>
      </c>
      <c r="B18" s="2"/>
      <c r="C18" s="3"/>
      <c r="D18" s="7">
        <v>1.05</v>
      </c>
    </row>
    <row r="19">
      <c r="A19" s="4" t="s">
        <v>18</v>
      </c>
      <c r="B19" s="2"/>
      <c r="C19" s="3"/>
      <c r="D19" s="8">
        <v>36.75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D1"/>
    <mergeCell ref="A2:D2"/>
    <mergeCell ref="A3:D3"/>
    <mergeCell ref="A9:D9"/>
    <mergeCell ref="A16:D16"/>
    <mergeCell ref="A17:C17"/>
    <mergeCell ref="A18:C18"/>
    <mergeCell ref="A19:C19"/>
  </mergeCells>
  <printOptions/>
  <pageMargins bottom="0.787401575" footer="0.0" header="0.0" left="0.511811024" right="0.511811024" top="0.787401575"/>
  <pageSetup orientation="landscape"/>
  <drawing r:id="rId1"/>
</worksheet>
</file>