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Sheet1!$B$3:$S$154</definedName>
  </definedNames>
  <calcPr/>
</workbook>
</file>

<file path=xl/sharedStrings.xml><?xml version="1.0" encoding="utf-8"?>
<sst xmlns="http://schemas.openxmlformats.org/spreadsheetml/2006/main" count="493" uniqueCount="337">
  <si>
    <t>Јун 1</t>
  </si>
  <si>
    <t>Јун 2</t>
  </si>
  <si>
    <t>Септембар 1</t>
  </si>
  <si>
    <t>Септембар 2</t>
  </si>
  <si>
    <t>Индекс</t>
  </si>
  <si>
    <t>Презиме и име</t>
  </si>
  <si>
    <t>Вежбе</t>
  </si>
  <si>
    <t>Колоквијум</t>
  </si>
  <si>
    <t>Практични</t>
  </si>
  <si>
    <t>Усмени</t>
  </si>
  <si>
    <t>Број 
комбинације</t>
  </si>
  <si>
    <t>Укупно</t>
  </si>
  <si>
    <t>Оцена</t>
  </si>
  <si>
    <t>39/2017</t>
  </si>
  <si>
    <t>Арсенијевић, Владимир</t>
  </si>
  <si>
    <t>2и2а</t>
  </si>
  <si>
    <t>181/2017</t>
  </si>
  <si>
    <t>Арсић, Јовица</t>
  </si>
  <si>
    <t>2и1а</t>
  </si>
  <si>
    <t>42/2017</t>
  </si>
  <si>
    <t>Аџемовић, Момир</t>
  </si>
  <si>
    <t>2и1б</t>
  </si>
  <si>
    <t>77/2017</t>
  </si>
  <si>
    <t>Бабић, Марко</t>
  </si>
  <si>
    <t>308/2017</t>
  </si>
  <si>
    <t>Басараб, Иван</t>
  </si>
  <si>
    <t>2и2б</t>
  </si>
  <si>
    <t>188/2017</t>
  </si>
  <si>
    <t>Белић, Милан</t>
  </si>
  <si>
    <t>175/2016</t>
  </si>
  <si>
    <t>Бјекић, Драган</t>
  </si>
  <si>
    <t>66/2016</t>
  </si>
  <si>
    <t>Бјелановић, Татјана</t>
  </si>
  <si>
    <t>23/2017</t>
  </si>
  <si>
    <t>Благојевић, Алекса</t>
  </si>
  <si>
    <t>43/2017</t>
  </si>
  <si>
    <t>Божовић, Филип</t>
  </si>
  <si>
    <t>413/2016</t>
  </si>
  <si>
    <t>Бојичић, Миљана</t>
  </si>
  <si>
    <t>95/2016</t>
  </si>
  <si>
    <t>Булатовић, Никола</t>
  </si>
  <si>
    <t>449/2016</t>
  </si>
  <si>
    <t>Васиљевић, Дарко</t>
  </si>
  <si>
    <t>67/2017</t>
  </si>
  <si>
    <t>Величковић, Павле</t>
  </si>
  <si>
    <t>13</t>
  </si>
  <si>
    <t>173/2014</t>
  </si>
  <si>
    <t>Вићић, Милан</t>
  </si>
  <si>
    <t>247/2017</t>
  </si>
  <si>
    <t>Влајковић, Михаило</t>
  </si>
  <si>
    <t>298/2017</t>
  </si>
  <si>
    <t>Влајковић, Павле</t>
  </si>
  <si>
    <t>63/2017</t>
  </si>
  <si>
    <t>Вујчић, Лука</t>
  </si>
  <si>
    <t>145/2017</t>
  </si>
  <si>
    <t>Вуксановић, Владимир</t>
  </si>
  <si>
    <t>445/2016</t>
  </si>
  <si>
    <t>Вулићевић, Данило</t>
  </si>
  <si>
    <t>146/2017</t>
  </si>
  <si>
    <t>Гиздавић, Виктор</t>
  </si>
  <si>
    <t>146/2013</t>
  </si>
  <si>
    <t>Гогић, Тамара</t>
  </si>
  <si>
    <t>68</t>
  </si>
  <si>
    <t>438/2016</t>
  </si>
  <si>
    <t>Грујић, Сандра</t>
  </si>
  <si>
    <t>35/2017</t>
  </si>
  <si>
    <t>Грујичић, Марија</t>
  </si>
  <si>
    <t>12/2017</t>
  </si>
  <si>
    <t>Грујчић, Коста</t>
  </si>
  <si>
    <t>90/2017</t>
  </si>
  <si>
    <t>Динић, Петар</t>
  </si>
  <si>
    <t>216/2017</t>
  </si>
  <si>
    <t>Драгановић, Предраг</t>
  </si>
  <si>
    <t>44/2017</t>
  </si>
  <si>
    <t>Драгутиновић, Срђан</t>
  </si>
  <si>
    <t>163/2017</t>
  </si>
  <si>
    <t>Дурлевић, Стефан</t>
  </si>
  <si>
    <t>164/2017</t>
  </si>
  <si>
    <t>Ђорђевић, Јован</t>
  </si>
  <si>
    <t>281/2017</t>
  </si>
  <si>
    <t>Ђорђевић, Матија</t>
  </si>
  <si>
    <t>210/2014</t>
  </si>
  <si>
    <t>Ђорђевић, Петар</t>
  </si>
  <si>
    <t>242/2017</t>
  </si>
  <si>
    <t>Ђукић, Тамара</t>
  </si>
  <si>
    <t>6</t>
  </si>
  <si>
    <t>276/2016</t>
  </si>
  <si>
    <t>Ђурић, Милош</t>
  </si>
  <si>
    <t>115/2017</t>
  </si>
  <si>
    <t>Ерић, Марија</t>
  </si>
  <si>
    <t>105/2017</t>
  </si>
  <si>
    <t>Илић, Анђела</t>
  </si>
  <si>
    <t>468/2018</t>
  </si>
  <si>
    <t>Илић, Мирко</t>
  </si>
  <si>
    <t>291/2017</t>
  </si>
  <si>
    <t>Илић, Михајло</t>
  </si>
  <si>
    <t>240/2017</t>
  </si>
  <si>
    <t>Исаиловић, Теодора</t>
  </si>
  <si>
    <t>88/2017</t>
  </si>
  <si>
    <t>Јанковић, Огњен</t>
  </si>
  <si>
    <t>190/2017</t>
  </si>
  <si>
    <t>Јашаревић, Ненад</t>
  </si>
  <si>
    <t>261/2017</t>
  </si>
  <si>
    <t>Јевтимијевић, Тамара</t>
  </si>
  <si>
    <t>258/2017</t>
  </si>
  <si>
    <t>Јовановић, Александар</t>
  </si>
  <si>
    <t>98/2017</t>
  </si>
  <si>
    <t>Јовановић, Гаврило</t>
  </si>
  <si>
    <t>72/2017</t>
  </si>
  <si>
    <t>Јовановић, Михаило</t>
  </si>
  <si>
    <t>78/2017</t>
  </si>
  <si>
    <t>Јовановић, Никола</t>
  </si>
  <si>
    <t>186/2017</t>
  </si>
  <si>
    <t>Јовановић, Слободан</t>
  </si>
  <si>
    <t>306/2017</t>
  </si>
  <si>
    <t>Јовановић, Урош</t>
  </si>
  <si>
    <t>136/2017</t>
  </si>
  <si>
    <t>Јовановић, Хелена</t>
  </si>
  <si>
    <t>41</t>
  </si>
  <si>
    <t>217/2015</t>
  </si>
  <si>
    <t>Јовески, Душан</t>
  </si>
  <si>
    <t>197/2016</t>
  </si>
  <si>
    <t>Јокановић, Лука</t>
  </si>
  <si>
    <t>179/2017</t>
  </si>
  <si>
    <t>Јокановић, Урош</t>
  </si>
  <si>
    <t>197/2017</t>
  </si>
  <si>
    <t>Јорданов, Ангелина</t>
  </si>
  <si>
    <t>182/2017</t>
  </si>
  <si>
    <t>Капетинић, Сара</t>
  </si>
  <si>
    <t>173/2017</t>
  </si>
  <si>
    <t>Карагуновић, Огњен</t>
  </si>
  <si>
    <t>294/2017</t>
  </si>
  <si>
    <t>Катанић, Ружица</t>
  </si>
  <si>
    <t>298/2016</t>
  </si>
  <si>
    <t>Кенешки, Сашка</t>
  </si>
  <si>
    <t>71</t>
  </si>
  <si>
    <t>9/2016</t>
  </si>
  <si>
    <t>Кнежевић, Алекса</t>
  </si>
  <si>
    <t>428/2014</t>
  </si>
  <si>
    <t>Кнежевић, Душица</t>
  </si>
  <si>
    <t>189/2017</t>
  </si>
  <si>
    <t>Кнежевић, Момчило</t>
  </si>
  <si>
    <t>93/2014</t>
  </si>
  <si>
    <t>Ковач, Стефан</t>
  </si>
  <si>
    <t>215/2017</t>
  </si>
  <si>
    <t>Ковачевић, Александар</t>
  </si>
  <si>
    <t>59/2016</t>
  </si>
  <si>
    <t>Ковачевић, Зорана</t>
  </si>
  <si>
    <t>133/2016</t>
  </si>
  <si>
    <t>Ковачевић, Марија</t>
  </si>
  <si>
    <t>130/2017</t>
  </si>
  <si>
    <t>Којадиновић, Алекса</t>
  </si>
  <si>
    <t>255/2012</t>
  </si>
  <si>
    <t>Комановић, Софија</t>
  </si>
  <si>
    <t>269/2015</t>
  </si>
  <si>
    <t>Костић, Никола</t>
  </si>
  <si>
    <t>244/2017</t>
  </si>
  <si>
    <t>Кулиш, Марко</t>
  </si>
  <si>
    <t>139/2017</t>
  </si>
  <si>
    <t>Кунић, Татјана</t>
  </si>
  <si>
    <t>267/2017</t>
  </si>
  <si>
    <t>Лазаревић, Никола</t>
  </si>
  <si>
    <t>84/2017</t>
  </si>
  <si>
    <t>Лакић, Марија</t>
  </si>
  <si>
    <t>236/2017</t>
  </si>
  <si>
    <t>Лисов, Александар</t>
  </si>
  <si>
    <t>52/2017</t>
  </si>
  <si>
    <t>Лукић, Лазар</t>
  </si>
  <si>
    <t>154/2015</t>
  </si>
  <si>
    <t>Луковић, Вујица</t>
  </si>
  <si>
    <t>234/2016</t>
  </si>
  <si>
    <t>Маликовић, Никола</t>
  </si>
  <si>
    <t>478/2018</t>
  </si>
  <si>
    <t>Мандић, Дражен</t>
  </si>
  <si>
    <t>141/2017</t>
  </si>
  <si>
    <t>Марјановић, Стефан</t>
  </si>
  <si>
    <t>35</t>
  </si>
  <si>
    <t>144/2017</t>
  </si>
  <si>
    <t>Марковић, Јована</t>
  </si>
  <si>
    <t>57</t>
  </si>
  <si>
    <t>110/2014</t>
  </si>
  <si>
    <t>Матовић, Вида</t>
  </si>
  <si>
    <t>152/2017</t>
  </si>
  <si>
    <t>Милаковић, Милош</t>
  </si>
  <si>
    <t>9/2017</t>
  </si>
  <si>
    <t>Миленковић, Владимир</t>
  </si>
  <si>
    <t>91/2017</t>
  </si>
  <si>
    <t>Милетић, Лука</t>
  </si>
  <si>
    <t>127/2017</t>
  </si>
  <si>
    <t>Милић, Јован</t>
  </si>
  <si>
    <t>60/2017</t>
  </si>
  <si>
    <t>Милошевић, Александар</t>
  </si>
  <si>
    <t>11</t>
  </si>
  <si>
    <t>238/2017</t>
  </si>
  <si>
    <t>Милошевић, Драгољуб</t>
  </si>
  <si>
    <t>81/2017</t>
  </si>
  <si>
    <t>Милошевић, Мина</t>
  </si>
  <si>
    <t>501/2017</t>
  </si>
  <si>
    <t>Мирковић, Благоје</t>
  </si>
  <si>
    <t>130/2015</t>
  </si>
  <si>
    <t>Мирковић, Јелена</t>
  </si>
  <si>
    <t>116/2017</t>
  </si>
  <si>
    <t>Митић, Предраг</t>
  </si>
  <si>
    <t>54/2017</t>
  </si>
  <si>
    <t>Митровић, Божидар</t>
  </si>
  <si>
    <t>170/2017</t>
  </si>
  <si>
    <t>Мићић, Никола</t>
  </si>
  <si>
    <t>93</t>
  </si>
  <si>
    <t>zasad ne upisati</t>
  </si>
  <si>
    <t>293/2017</t>
  </si>
  <si>
    <t>Михаиловић, Сара</t>
  </si>
  <si>
    <t>134/2016</t>
  </si>
  <si>
    <t>Мишулић, Растко</t>
  </si>
  <si>
    <t>100/2017</t>
  </si>
  <si>
    <t>Млађеновић, Мила</t>
  </si>
  <si>
    <t>96/2017</t>
  </si>
  <si>
    <t>Мутавџић, Ђорђе</t>
  </si>
  <si>
    <t>305/2017</t>
  </si>
  <si>
    <t>Недељковић, Филип</t>
  </si>
  <si>
    <t>162/2017</t>
  </si>
  <si>
    <t>Несторовић, Давид</t>
  </si>
  <si>
    <t>272/2017</t>
  </si>
  <si>
    <t>Никачевић, Ана</t>
  </si>
  <si>
    <t>64</t>
  </si>
  <si>
    <t>70/2017</t>
  </si>
  <si>
    <t>Николић, Александар</t>
  </si>
  <si>
    <t>300/2017</t>
  </si>
  <si>
    <t>Николић, Катарина</t>
  </si>
  <si>
    <t>467/2018</t>
  </si>
  <si>
    <t>Новаковић, Милана</t>
  </si>
  <si>
    <t>226/2017</t>
  </si>
  <si>
    <t>Павловић, Милош</t>
  </si>
  <si>
    <t>21</t>
  </si>
  <si>
    <t>284/2017</t>
  </si>
  <si>
    <t>Панић, Никола</t>
  </si>
  <si>
    <t>130/2016</t>
  </si>
  <si>
    <t>Пантовић, Немања</t>
  </si>
  <si>
    <t>14/2017</t>
  </si>
  <si>
    <t>Петровић, Душан</t>
  </si>
  <si>
    <t>469/2017</t>
  </si>
  <si>
    <t>Петровић, Снежана</t>
  </si>
  <si>
    <t>155/2017</t>
  </si>
  <si>
    <t>Петровић, Филип</t>
  </si>
  <si>
    <t>219/2017</t>
  </si>
  <si>
    <t>Полић, Лена</t>
  </si>
  <si>
    <t>329/2016</t>
  </si>
  <si>
    <t>Поповић, Настасја</t>
  </si>
  <si>
    <t>339/2015</t>
  </si>
  <si>
    <t>Радовановић, Лука</t>
  </si>
  <si>
    <t>269/2017</t>
  </si>
  <si>
    <t>Радовић, Марија</t>
  </si>
  <si>
    <t>131/2017</t>
  </si>
  <si>
    <t>Радојичић, Милица</t>
  </si>
  <si>
    <t>74</t>
  </si>
  <si>
    <t>15/2016</t>
  </si>
  <si>
    <t>Радуловић, Сања</t>
  </si>
  <si>
    <t>150/2016</t>
  </si>
  <si>
    <t>Ристић, Лазар</t>
  </si>
  <si>
    <t>167/2017</t>
  </si>
  <si>
    <t>Рондовић, Петар</t>
  </si>
  <si>
    <t>69/2017</t>
  </si>
  <si>
    <t>Руменић, Јован</t>
  </si>
  <si>
    <t>134/2017</t>
  </si>
  <si>
    <t>Саватијевић, Томислав</t>
  </si>
  <si>
    <t>396/2013</t>
  </si>
  <si>
    <t>Сарић, Никола</t>
  </si>
  <si>
    <t>17/2017</t>
  </si>
  <si>
    <t>Селаковић, Сара</t>
  </si>
  <si>
    <t>391/2017</t>
  </si>
  <si>
    <t>Симић, Катарина</t>
  </si>
  <si>
    <t>289/2014</t>
  </si>
  <si>
    <t>Симић, Милан</t>
  </si>
  <si>
    <t>260/2018</t>
  </si>
  <si>
    <t>Спасић, Милош</t>
  </si>
  <si>
    <t>342/2014</t>
  </si>
  <si>
    <t>Срдић, Јанко</t>
  </si>
  <si>
    <t>167/2016</t>
  </si>
  <si>
    <t>Срећковић, Матија</t>
  </si>
  <si>
    <t>148/2017</t>
  </si>
  <si>
    <t>Стаменковић, Јован</t>
  </si>
  <si>
    <t>64/2017</t>
  </si>
  <si>
    <t>Стаменковић, Огњен</t>
  </si>
  <si>
    <t>307/2017</t>
  </si>
  <si>
    <t>Станков, Димитрије</t>
  </si>
  <si>
    <t>299/2014</t>
  </si>
  <si>
    <t>Станојевић, Лука</t>
  </si>
  <si>
    <t>460/2017</t>
  </si>
  <si>
    <t>Стојановић, Софија</t>
  </si>
  <si>
    <t>465/2017</t>
  </si>
  <si>
    <t>Стојковић, Сара</t>
  </si>
  <si>
    <t>178/2017</t>
  </si>
  <si>
    <t>Стојковић, Тамара</t>
  </si>
  <si>
    <t>14</t>
  </si>
  <si>
    <t>154/2017</t>
  </si>
  <si>
    <t>Стошић, Емилија</t>
  </si>
  <si>
    <t>56</t>
  </si>
  <si>
    <t>79/2017</t>
  </si>
  <si>
    <t>Судар, Милица</t>
  </si>
  <si>
    <t>94/2017</t>
  </si>
  <si>
    <t>Танасковић, Ђорђе</t>
  </si>
  <si>
    <t>491/2018</t>
  </si>
  <si>
    <t>Тасић, Иван</t>
  </si>
  <si>
    <t>121/2017</t>
  </si>
  <si>
    <t>Тешић, Алекса</t>
  </si>
  <si>
    <t>67/2016</t>
  </si>
  <si>
    <t>Тодоровић, Дамјан</t>
  </si>
  <si>
    <t>177/2017</t>
  </si>
  <si>
    <t>Тодоровић, Маја</t>
  </si>
  <si>
    <t>279/2017</t>
  </si>
  <si>
    <t>Томић, Немања</t>
  </si>
  <si>
    <t>266/2017</t>
  </si>
  <si>
    <t>Угринић, Сандра</t>
  </si>
  <si>
    <t>113/2017</t>
  </si>
  <si>
    <t>Филиповић, Филип</t>
  </si>
  <si>
    <t>140/2017</t>
  </si>
  <si>
    <t>Хочевар, Селена</t>
  </si>
  <si>
    <t>70</t>
  </si>
  <si>
    <t>188/2016</t>
  </si>
  <si>
    <t>Хрваћанин, Немања</t>
  </si>
  <si>
    <t>208/2017</t>
  </si>
  <si>
    <t>Цветковић, Александар</t>
  </si>
  <si>
    <t>157/2017</t>
  </si>
  <si>
    <t>Цветковић, Небојша</t>
  </si>
  <si>
    <t>161/2017</t>
  </si>
  <si>
    <t>Цвитак, Борис</t>
  </si>
  <si>
    <t>165/2017</t>
  </si>
  <si>
    <t>Церовић, Лука</t>
  </si>
  <si>
    <t>21/2017</t>
  </si>
  <si>
    <t>Црномарковић, Маја</t>
  </si>
  <si>
    <t>259/2017</t>
  </si>
  <si>
    <t>Челиковић, Лазар</t>
  </si>
  <si>
    <t>89</t>
  </si>
  <si>
    <t>107/2017</t>
  </si>
  <si>
    <t>Шљивић, Тамара</t>
  </si>
  <si>
    <t>63</t>
  </si>
  <si>
    <t>117/2017</t>
  </si>
  <si>
    <t>Шпенглер, Петар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</si>
</sst>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name val="Verdana"/>
    </font>
    <font/>
    <font>
      <b/>
      <sz val="11.0"/>
      <color rgb="FF000000"/>
      <name val="Verdana"/>
    </font>
    <font>
      <b/>
      <sz val="11.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right" readingOrder="0"/>
    </xf>
    <xf borderId="0" fillId="0" fontId="1" numFmtId="4" xfId="0" applyAlignment="1" applyFont="1" applyNumberFormat="1">
      <alignment horizontal="right"/>
    </xf>
    <xf borderId="1" fillId="2" fontId="1" numFmtId="4" xfId="0" applyAlignment="1" applyBorder="1" applyFill="1" applyFont="1" applyNumberFormat="1">
      <alignment horizontal="right" readingOrder="0"/>
    </xf>
    <xf borderId="2" fillId="0" fontId="2" numFmtId="0" xfId="0" applyBorder="1" applyFont="1"/>
    <xf borderId="3" fillId="0" fontId="2" numFmtId="0" xfId="0" applyBorder="1" applyFont="1"/>
    <xf borderId="1" fillId="3" fontId="1" numFmtId="4" xfId="0" applyAlignment="1" applyBorder="1" applyFill="1" applyFont="1" applyNumberFormat="1">
      <alignment horizontal="right" readingOrder="0"/>
    </xf>
    <xf borderId="2" fillId="4" fontId="1" numFmtId="4" xfId="0" applyAlignment="1" applyBorder="1" applyFill="1" applyFont="1" applyNumberFormat="1">
      <alignment horizontal="right" readingOrder="0"/>
    </xf>
    <xf borderId="1" fillId="5" fontId="1" numFmtId="4" xfId="0" applyAlignment="1" applyBorder="1" applyFill="1" applyFont="1" applyNumberFormat="1">
      <alignment horizontal="right" readingOrder="0"/>
    </xf>
    <xf borderId="2" fillId="6" fontId="3" numFmtId="0" xfId="0" applyAlignment="1" applyBorder="1" applyFill="1" applyFont="1">
      <alignment vertical="bottom"/>
    </xf>
    <xf borderId="2" fillId="6" fontId="3" numFmtId="0" xfId="0" applyAlignment="1" applyBorder="1" applyFont="1">
      <alignment horizontal="center" vertical="bottom"/>
    </xf>
    <xf borderId="1" fillId="6" fontId="4" numFmtId="0" xfId="0" applyAlignment="1" applyBorder="1" applyFont="1">
      <alignment horizontal="center" vertical="bottom"/>
    </xf>
    <xf borderId="1" fillId="6" fontId="4" numFmtId="4" xfId="0" applyAlignment="1" applyBorder="1" applyFont="1" applyNumberFormat="1">
      <alignment horizontal="right" readingOrder="0" vertical="bottom"/>
    </xf>
    <xf borderId="0" fillId="6" fontId="4" numFmtId="4" xfId="0" applyAlignment="1" applyFont="1" applyNumberFormat="1">
      <alignment horizontal="right" readingOrder="0" vertical="bottom"/>
    </xf>
    <xf borderId="0" fillId="6" fontId="1" numFmtId="0" xfId="0" applyAlignment="1" applyFont="1">
      <alignment readingOrder="0"/>
    </xf>
    <xf borderId="4" fillId="6" fontId="4" numFmtId="4" xfId="0" applyAlignment="1" applyBorder="1" applyFont="1" applyNumberFormat="1">
      <alignment horizontal="right" readingOrder="0" vertical="bottom"/>
    </xf>
    <xf borderId="0" fillId="6" fontId="4" numFmtId="4" xfId="0" applyAlignment="1" applyFont="1" applyNumberFormat="1">
      <alignment horizontal="right" vertical="bottom"/>
    </xf>
    <xf borderId="5" fillId="6" fontId="4" numFmtId="4" xfId="0" applyAlignment="1" applyBorder="1" applyFont="1" applyNumberFormat="1">
      <alignment vertical="bottom"/>
    </xf>
    <xf borderId="6" fillId="6" fontId="4" numFmtId="4" xfId="0" applyAlignment="1" applyBorder="1" applyFont="1" applyNumberFormat="1">
      <alignment horizontal="right" readingOrder="0"/>
    </xf>
    <xf borderId="6" fillId="6" fontId="4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horizontal="center" vertical="bottom"/>
    </xf>
    <xf borderId="4" fillId="0" fontId="1" numFmtId="4" xfId="0" applyAlignment="1" applyBorder="1" applyFont="1" applyNumberFormat="1">
      <alignment horizontal="right"/>
    </xf>
    <xf borderId="4" fillId="0" fontId="1" numFmtId="4" xfId="0" applyAlignment="1" applyBorder="1" applyFont="1" applyNumberFormat="1">
      <alignment horizontal="right" readingOrder="0"/>
    </xf>
    <xf borderId="0" fillId="0" fontId="1" numFmtId="49" xfId="0" applyAlignment="1" applyFont="1" applyNumberFormat="1">
      <alignment horizontal="right"/>
    </xf>
    <xf borderId="7" fillId="0" fontId="1" numFmtId="4" xfId="0" applyAlignment="1" applyBorder="1" applyFont="1" applyNumberFormat="1">
      <alignment horizontal="right"/>
    </xf>
    <xf borderId="7" fillId="0" fontId="1" numFmtId="0" xfId="0" applyAlignment="1" applyBorder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right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Border="1" applyFont="1"/>
    <xf borderId="8" fillId="0" fontId="1" numFmtId="0" xfId="0" applyAlignment="1" applyBorder="1" applyFont="1">
      <alignment horizontal="center"/>
    </xf>
    <xf borderId="9" fillId="0" fontId="1" numFmtId="4" xfId="0" applyAlignment="1" applyBorder="1" applyFont="1" applyNumberFormat="1">
      <alignment horizontal="right"/>
    </xf>
    <xf borderId="8" fillId="0" fontId="1" numFmtId="4" xfId="0" applyAlignment="1" applyBorder="1" applyFont="1" applyNumberFormat="1">
      <alignment horizontal="right"/>
    </xf>
    <xf borderId="8" fillId="0" fontId="1" numFmtId="49" xfId="0" applyAlignment="1" applyBorder="1" applyFont="1" applyNumberFormat="1">
      <alignment horizontal="right"/>
    </xf>
    <xf borderId="10" fillId="0" fontId="1" numFmtId="0" xfId="0" applyAlignment="1" applyBorder="1" applyFont="1">
      <alignment horizontal="center"/>
    </xf>
  </cellXfs>
  <cellStyles count="1">
    <cellStyle xfId="0" name="Normal" builtinId="0"/>
  </cellStyles>
  <dxfs count="6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FF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FF0000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3" max="3" width="26.86"/>
    <col customWidth="1" min="4" max="4" width="11.43"/>
    <col customWidth="1" min="5" max="5" width="18.43"/>
    <col customWidth="1" min="6" max="6" width="16.29"/>
    <col customWidth="1" min="7" max="7" width="13.0"/>
    <col customWidth="1" min="8" max="8" width="3.86"/>
    <col customWidth="1" min="9" max="9" width="16.29"/>
    <col customWidth="1" min="10" max="10" width="13.0"/>
    <col customWidth="1" min="11" max="11" width="4.29"/>
    <col customWidth="1" min="12" max="12" width="15.86"/>
    <col customWidth="1" min="13" max="13" width="13.0"/>
    <col customWidth="1" min="14" max="14" width="14.86"/>
    <col customWidth="1" min="15" max="15" width="6.57"/>
    <col customWidth="1" min="16" max="16" width="5.29"/>
    <col customWidth="1" min="17" max="17" width="5.43"/>
  </cols>
  <sheetData>
    <row r="1">
      <c r="A1" s="1"/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2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2"/>
      <c r="E2" s="2"/>
      <c r="F2" s="5" t="s">
        <v>0</v>
      </c>
      <c r="G2" s="6"/>
      <c r="H2" s="7"/>
      <c r="I2" s="8" t="s">
        <v>1</v>
      </c>
      <c r="J2" s="6"/>
      <c r="K2" s="7"/>
      <c r="L2" s="9" t="s">
        <v>2</v>
      </c>
      <c r="M2" s="6"/>
      <c r="N2" s="7"/>
      <c r="O2" s="10" t="s">
        <v>3</v>
      </c>
      <c r="P2" s="6"/>
      <c r="Q2" s="7"/>
      <c r="R2" s="4"/>
      <c r="S2" s="2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1" t="s">
        <v>4</v>
      </c>
      <c r="C3" s="11" t="s">
        <v>5</v>
      </c>
      <c r="D3" s="12" t="s">
        <v>6</v>
      </c>
      <c r="E3" s="13" t="s">
        <v>7</v>
      </c>
      <c r="F3" s="14" t="s">
        <v>8</v>
      </c>
      <c r="G3" s="15" t="s">
        <v>9</v>
      </c>
      <c r="H3" s="16" t="s">
        <v>10</v>
      </c>
      <c r="I3" s="17" t="s">
        <v>8</v>
      </c>
      <c r="J3" s="15" t="s">
        <v>9</v>
      </c>
      <c r="K3" s="16" t="s">
        <v>10</v>
      </c>
      <c r="L3" s="14" t="s">
        <v>8</v>
      </c>
      <c r="M3" s="18" t="s">
        <v>9</v>
      </c>
      <c r="N3" s="19" t="s">
        <v>10</v>
      </c>
      <c r="O3" s="14" t="s">
        <v>8</v>
      </c>
      <c r="P3" s="18" t="s">
        <v>9</v>
      </c>
      <c r="Q3" s="19" t="s">
        <v>10</v>
      </c>
      <c r="R3" s="20" t="s">
        <v>11</v>
      </c>
      <c r="S3" s="21" t="s">
        <v>12</v>
      </c>
      <c r="T3" s="22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23" t="s">
        <v>13</v>
      </c>
      <c r="C4" s="23" t="s">
        <v>14</v>
      </c>
      <c r="D4" s="24" t="s">
        <v>15</v>
      </c>
      <c r="E4" s="25">
        <v>25.0</v>
      </c>
      <c r="F4" s="26">
        <v>28.8</v>
      </c>
      <c r="G4" s="4"/>
      <c r="H4" s="4"/>
      <c r="I4" s="25"/>
      <c r="J4" s="4"/>
      <c r="K4" s="4"/>
      <c r="L4" s="25"/>
      <c r="M4" s="4"/>
      <c r="N4" s="27"/>
      <c r="O4" s="25"/>
      <c r="P4" s="4"/>
      <c r="Q4" s="4"/>
      <c r="R4" s="28">
        <f t="shared" ref="R4:R154" si="1">SUM(E4,MAX(I4,F4,L4,O4), MAX(G4,J4,M4,P4))</f>
        <v>53.8</v>
      </c>
      <c r="S4" s="29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1" t="s">
        <v>16</v>
      </c>
      <c r="C5" s="1" t="s">
        <v>17</v>
      </c>
      <c r="D5" s="2" t="s">
        <v>18</v>
      </c>
      <c r="E5" s="25">
        <v>22.75</v>
      </c>
      <c r="F5" s="25"/>
      <c r="G5" s="4"/>
      <c r="H5" s="4"/>
      <c r="I5" s="25">
        <v>29.0</v>
      </c>
      <c r="J5" s="4"/>
      <c r="K5" s="4"/>
      <c r="L5" s="25"/>
      <c r="M5" s="4"/>
      <c r="N5" s="27"/>
      <c r="O5" s="26"/>
      <c r="P5" s="4"/>
      <c r="Q5" s="4"/>
      <c r="R5" s="28">
        <f t="shared" si="1"/>
        <v>51.75</v>
      </c>
      <c r="S5" s="29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30" t="s">
        <v>19</v>
      </c>
      <c r="C6" s="30" t="s">
        <v>20</v>
      </c>
      <c r="D6" s="31" t="s">
        <v>21</v>
      </c>
      <c r="E6" s="25">
        <v>25.0</v>
      </c>
      <c r="F6" s="25"/>
      <c r="G6" s="4"/>
      <c r="H6" s="4"/>
      <c r="I6" s="25"/>
      <c r="J6" s="4"/>
      <c r="K6" s="4"/>
      <c r="L6" s="25"/>
      <c r="M6" s="4"/>
      <c r="N6" s="27"/>
      <c r="O6" s="25"/>
      <c r="P6" s="4"/>
      <c r="Q6" s="4"/>
      <c r="R6" s="28">
        <f t="shared" si="1"/>
        <v>25</v>
      </c>
      <c r="S6" s="29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 t="s">
        <v>22</v>
      </c>
      <c r="C7" s="1" t="s">
        <v>23</v>
      </c>
      <c r="D7" s="2" t="s">
        <v>18</v>
      </c>
      <c r="E7" s="25">
        <v>24.75</v>
      </c>
      <c r="F7" s="25"/>
      <c r="G7" s="4"/>
      <c r="H7" s="4"/>
      <c r="I7" s="25">
        <v>37.0</v>
      </c>
      <c r="J7" s="4"/>
      <c r="K7" s="4"/>
      <c r="L7" s="25"/>
      <c r="M7" s="4"/>
      <c r="N7" s="27"/>
      <c r="O7" s="25"/>
      <c r="P7" s="4"/>
      <c r="Q7" s="4"/>
      <c r="R7" s="28">
        <f t="shared" si="1"/>
        <v>61.75</v>
      </c>
      <c r="S7" s="29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" t="s">
        <v>24</v>
      </c>
      <c r="C8" s="1" t="s">
        <v>25</v>
      </c>
      <c r="D8" s="2" t="s">
        <v>26</v>
      </c>
      <c r="E8" s="25">
        <v>20.0</v>
      </c>
      <c r="F8" s="26">
        <v>35.0</v>
      </c>
      <c r="G8" s="4"/>
      <c r="H8" s="4"/>
      <c r="I8" s="25"/>
      <c r="J8" s="4"/>
      <c r="K8" s="4"/>
      <c r="L8" s="25">
        <v>30.7</v>
      </c>
      <c r="M8" s="4"/>
      <c r="N8" s="27"/>
      <c r="O8" s="26"/>
      <c r="P8" s="4"/>
      <c r="Q8" s="4"/>
      <c r="R8" s="28">
        <f t="shared" si="1"/>
        <v>55</v>
      </c>
      <c r="S8" s="29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" t="s">
        <v>27</v>
      </c>
      <c r="C9" s="1" t="s">
        <v>28</v>
      </c>
      <c r="D9" s="2" t="s">
        <v>26</v>
      </c>
      <c r="E9" s="25">
        <v>24.5</v>
      </c>
      <c r="F9" s="25"/>
      <c r="G9" s="4"/>
      <c r="H9" s="4"/>
      <c r="I9" s="25">
        <v>29.0</v>
      </c>
      <c r="J9" s="4"/>
      <c r="K9" s="4"/>
      <c r="L9" s="25"/>
      <c r="M9" s="4"/>
      <c r="N9" s="27"/>
      <c r="O9" s="25"/>
      <c r="P9" s="4"/>
      <c r="Q9" s="4"/>
      <c r="R9" s="28">
        <f t="shared" si="1"/>
        <v>53.5</v>
      </c>
      <c r="S9" s="29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3" t="s">
        <v>29</v>
      </c>
      <c r="C10" s="23" t="s">
        <v>30</v>
      </c>
      <c r="D10" s="24" t="s">
        <v>15</v>
      </c>
      <c r="E10" s="25">
        <v>22.64</v>
      </c>
      <c r="F10" s="26">
        <v>29.75</v>
      </c>
      <c r="G10" s="4"/>
      <c r="H10" s="4"/>
      <c r="I10" s="25"/>
      <c r="J10" s="4"/>
      <c r="K10" s="4"/>
      <c r="L10" s="25"/>
      <c r="M10" s="4"/>
      <c r="N10" s="27"/>
      <c r="O10" s="25"/>
      <c r="P10" s="4"/>
      <c r="Q10" s="4"/>
      <c r="R10" s="28">
        <f t="shared" si="1"/>
        <v>52.39</v>
      </c>
      <c r="S10" s="29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30" t="s">
        <v>31</v>
      </c>
      <c r="C11" s="30" t="s">
        <v>32</v>
      </c>
      <c r="D11" s="31" t="s">
        <v>21</v>
      </c>
      <c r="E11" s="25">
        <v>19.0</v>
      </c>
      <c r="F11" s="25"/>
      <c r="G11" s="4"/>
      <c r="H11" s="4"/>
      <c r="I11" s="26">
        <v>6.0</v>
      </c>
      <c r="J11" s="4"/>
      <c r="K11" s="4"/>
      <c r="L11" s="25">
        <v>5.9</v>
      </c>
      <c r="M11" s="4"/>
      <c r="N11" s="27"/>
      <c r="O11" s="25"/>
      <c r="P11" s="4"/>
      <c r="Q11" s="4"/>
      <c r="R11" s="28">
        <f t="shared" si="1"/>
        <v>25</v>
      </c>
      <c r="S11" s="29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23" t="s">
        <v>33</v>
      </c>
      <c r="C12" s="23" t="s">
        <v>34</v>
      </c>
      <c r="D12" s="24" t="s">
        <v>15</v>
      </c>
      <c r="E12" s="25">
        <v>25.0</v>
      </c>
      <c r="F12" s="25"/>
      <c r="G12" s="4"/>
      <c r="H12" s="4"/>
      <c r="I12" s="26">
        <v>40.0</v>
      </c>
      <c r="J12" s="4"/>
      <c r="K12" s="4"/>
      <c r="L12" s="25"/>
      <c r="M12" s="4"/>
      <c r="N12" s="27"/>
      <c r="O12" s="25"/>
      <c r="P12" s="4"/>
      <c r="Q12" s="4"/>
      <c r="R12" s="28">
        <f t="shared" si="1"/>
        <v>65</v>
      </c>
      <c r="S12" s="29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23" t="s">
        <v>35</v>
      </c>
      <c r="C13" s="23" t="s">
        <v>36</v>
      </c>
      <c r="D13" s="24" t="s">
        <v>15</v>
      </c>
      <c r="E13" s="25">
        <v>25.0</v>
      </c>
      <c r="F13" s="26">
        <v>39.6</v>
      </c>
      <c r="G13" s="4"/>
      <c r="H13" s="4"/>
      <c r="I13" s="26"/>
      <c r="J13" s="4"/>
      <c r="K13" s="4"/>
      <c r="L13" s="25"/>
      <c r="M13" s="4"/>
      <c r="N13" s="27"/>
      <c r="O13" s="26"/>
      <c r="P13" s="4"/>
      <c r="Q13" s="4"/>
      <c r="R13" s="28">
        <f t="shared" si="1"/>
        <v>64.6</v>
      </c>
      <c r="S13" s="29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1" t="s">
        <v>37</v>
      </c>
      <c r="C14" s="1" t="s">
        <v>38</v>
      </c>
      <c r="D14" s="2" t="s">
        <v>18</v>
      </c>
      <c r="E14" s="25">
        <v>19.7</v>
      </c>
      <c r="F14" s="25"/>
      <c r="G14" s="4"/>
      <c r="H14" s="4"/>
      <c r="I14" s="25"/>
      <c r="J14" s="4"/>
      <c r="K14" s="4"/>
      <c r="L14" s="25"/>
      <c r="M14" s="4"/>
      <c r="N14" s="27"/>
      <c r="O14" s="25"/>
      <c r="P14" s="4"/>
      <c r="Q14" s="4"/>
      <c r="R14" s="28">
        <f t="shared" si="1"/>
        <v>19.7</v>
      </c>
      <c r="S14" s="29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30" t="s">
        <v>39</v>
      </c>
      <c r="C15" s="30" t="s">
        <v>40</v>
      </c>
      <c r="D15" s="31" t="s">
        <v>15</v>
      </c>
      <c r="E15" s="25">
        <v>7.5</v>
      </c>
      <c r="F15" s="26">
        <v>15.8</v>
      </c>
      <c r="G15" s="4"/>
      <c r="H15" s="4"/>
      <c r="I15" s="25"/>
      <c r="J15" s="4"/>
      <c r="K15" s="4"/>
      <c r="L15" s="25"/>
      <c r="M15" s="4"/>
      <c r="N15" s="27"/>
      <c r="O15" s="25"/>
      <c r="P15" s="4"/>
      <c r="Q15" s="4"/>
      <c r="R15" s="28">
        <f t="shared" si="1"/>
        <v>23.3</v>
      </c>
      <c r="S15" s="29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 t="s">
        <v>41</v>
      </c>
      <c r="C16" s="1" t="s">
        <v>42</v>
      </c>
      <c r="D16" s="2" t="s">
        <v>18</v>
      </c>
      <c r="E16" s="25">
        <v>19.55</v>
      </c>
      <c r="F16" s="25"/>
      <c r="G16" s="4"/>
      <c r="H16" s="4"/>
      <c r="I16" s="25">
        <v>25.5</v>
      </c>
      <c r="J16" s="4"/>
      <c r="K16" s="4"/>
      <c r="L16" s="25"/>
      <c r="M16" s="4"/>
      <c r="N16" s="27"/>
      <c r="O16" s="25"/>
      <c r="P16" s="4"/>
      <c r="Q16" s="4"/>
      <c r="R16" s="28">
        <f t="shared" si="1"/>
        <v>45.05</v>
      </c>
      <c r="S16" s="29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23" t="s">
        <v>43</v>
      </c>
      <c r="C17" s="23" t="s">
        <v>44</v>
      </c>
      <c r="D17" s="24" t="s">
        <v>15</v>
      </c>
      <c r="E17" s="25">
        <v>19.0</v>
      </c>
      <c r="F17" s="26">
        <v>10.5</v>
      </c>
      <c r="G17" s="4"/>
      <c r="H17" s="4"/>
      <c r="I17" s="26">
        <v>10.3</v>
      </c>
      <c r="J17" s="4"/>
      <c r="K17" s="4"/>
      <c r="L17" s="25">
        <v>22.0</v>
      </c>
      <c r="M17" s="3">
        <v>10.0</v>
      </c>
      <c r="N17" s="32" t="s">
        <v>45</v>
      </c>
      <c r="O17" s="25"/>
      <c r="P17" s="4"/>
      <c r="Q17" s="4"/>
      <c r="R17" s="28">
        <f t="shared" si="1"/>
        <v>51</v>
      </c>
      <c r="S17" s="33">
        <v>6.0</v>
      </c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 t="s">
        <v>46</v>
      </c>
      <c r="C18" s="1" t="s">
        <v>47</v>
      </c>
      <c r="D18" s="2" t="s">
        <v>18</v>
      </c>
      <c r="E18" s="25">
        <v>9.0</v>
      </c>
      <c r="F18" s="26">
        <v>12.3</v>
      </c>
      <c r="G18" s="4"/>
      <c r="H18" s="4"/>
      <c r="I18" s="25">
        <v>16.5</v>
      </c>
      <c r="J18" s="4"/>
      <c r="K18" s="4"/>
      <c r="L18" s="25">
        <v>20.1</v>
      </c>
      <c r="M18" s="4"/>
      <c r="N18" s="27"/>
      <c r="O18" s="25"/>
      <c r="P18" s="4"/>
      <c r="Q18" s="4"/>
      <c r="R18" s="28">
        <f t="shared" si="1"/>
        <v>29.1</v>
      </c>
      <c r="S18" s="29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23" t="s">
        <v>48</v>
      </c>
      <c r="C19" s="23" t="s">
        <v>49</v>
      </c>
      <c r="D19" s="24" t="s">
        <v>15</v>
      </c>
      <c r="E19" s="25">
        <v>25.0</v>
      </c>
      <c r="F19" s="26">
        <v>33.7</v>
      </c>
      <c r="G19" s="3">
        <v>18.0</v>
      </c>
      <c r="H19" s="4"/>
      <c r="I19" s="25"/>
      <c r="J19" s="4"/>
      <c r="K19" s="4"/>
      <c r="L19" s="25"/>
      <c r="M19" s="4"/>
      <c r="N19" s="27"/>
      <c r="O19" s="25"/>
      <c r="P19" s="4"/>
      <c r="Q19" s="4"/>
      <c r="R19" s="28">
        <f t="shared" si="1"/>
        <v>76.7</v>
      </c>
      <c r="S19" s="29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30" t="s">
        <v>50</v>
      </c>
      <c r="C20" s="30" t="s">
        <v>51</v>
      </c>
      <c r="D20" s="31" t="s">
        <v>21</v>
      </c>
      <c r="E20" s="25">
        <v>25.0</v>
      </c>
      <c r="F20" s="26">
        <v>35.0</v>
      </c>
      <c r="G20" s="4"/>
      <c r="H20" s="4"/>
      <c r="I20" s="25"/>
      <c r="J20" s="4"/>
      <c r="K20" s="4"/>
      <c r="L20" s="25"/>
      <c r="M20" s="4"/>
      <c r="N20" s="27"/>
      <c r="O20" s="25"/>
      <c r="P20" s="4"/>
      <c r="Q20" s="4"/>
      <c r="R20" s="28">
        <f t="shared" si="1"/>
        <v>60</v>
      </c>
      <c r="S20" s="29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23" t="s">
        <v>52</v>
      </c>
      <c r="C21" s="23" t="s">
        <v>53</v>
      </c>
      <c r="D21" s="24" t="s">
        <v>15</v>
      </c>
      <c r="E21" s="25">
        <v>25.0</v>
      </c>
      <c r="F21" s="25"/>
      <c r="G21" s="4"/>
      <c r="H21" s="4"/>
      <c r="I21" s="26">
        <v>39.5</v>
      </c>
      <c r="J21" s="4"/>
      <c r="K21" s="4"/>
      <c r="L21" s="25"/>
      <c r="M21" s="4"/>
      <c r="N21" s="27"/>
      <c r="O21" s="25"/>
      <c r="P21" s="4"/>
      <c r="Q21" s="4"/>
      <c r="R21" s="28">
        <f t="shared" si="1"/>
        <v>64.5</v>
      </c>
      <c r="S21" s="29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 t="s">
        <v>54</v>
      </c>
      <c r="C22" s="1" t="s">
        <v>55</v>
      </c>
      <c r="D22" s="2" t="s">
        <v>18</v>
      </c>
      <c r="E22" s="25">
        <v>25.0</v>
      </c>
      <c r="F22" s="25"/>
      <c r="G22" s="4"/>
      <c r="H22" s="4"/>
      <c r="I22" s="25">
        <v>40.0</v>
      </c>
      <c r="J22" s="4"/>
      <c r="K22" s="4"/>
      <c r="L22" s="25"/>
      <c r="M22" s="4"/>
      <c r="N22" s="27"/>
      <c r="O22" s="25"/>
      <c r="P22" s="4"/>
      <c r="Q22" s="4"/>
      <c r="R22" s="28">
        <f t="shared" si="1"/>
        <v>65</v>
      </c>
      <c r="S22" s="29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 t="s">
        <v>56</v>
      </c>
      <c r="C23" s="1" t="s">
        <v>57</v>
      </c>
      <c r="D23" s="2" t="s">
        <v>18</v>
      </c>
      <c r="E23" s="25">
        <v>18.5</v>
      </c>
      <c r="F23" s="25"/>
      <c r="G23" s="4"/>
      <c r="H23" s="4"/>
      <c r="I23" s="25"/>
      <c r="J23" s="4"/>
      <c r="K23" s="4"/>
      <c r="L23" s="25"/>
      <c r="M23" s="4"/>
      <c r="N23" s="27"/>
      <c r="O23" s="25"/>
      <c r="P23" s="4"/>
      <c r="Q23" s="4"/>
      <c r="R23" s="28">
        <f t="shared" si="1"/>
        <v>18.5</v>
      </c>
      <c r="S23" s="29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30" t="s">
        <v>58</v>
      </c>
      <c r="C24" s="30" t="s">
        <v>59</v>
      </c>
      <c r="D24" s="31" t="s">
        <v>21</v>
      </c>
      <c r="E24" s="25">
        <v>25.0</v>
      </c>
      <c r="F24" s="25"/>
      <c r="G24" s="4"/>
      <c r="H24" s="4"/>
      <c r="I24" s="25"/>
      <c r="J24" s="4"/>
      <c r="K24" s="4"/>
      <c r="L24" s="25"/>
      <c r="M24" s="4"/>
      <c r="N24" s="27"/>
      <c r="O24" s="25"/>
      <c r="P24" s="4"/>
      <c r="Q24" s="4"/>
      <c r="R24" s="28">
        <f t="shared" si="1"/>
        <v>25</v>
      </c>
      <c r="S24" s="29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30" t="s">
        <v>60</v>
      </c>
      <c r="C25" s="30" t="s">
        <v>61</v>
      </c>
      <c r="D25" s="31" t="s">
        <v>21</v>
      </c>
      <c r="E25" s="25">
        <v>22.0</v>
      </c>
      <c r="F25" s="26">
        <v>7.5</v>
      </c>
      <c r="G25" s="4"/>
      <c r="H25" s="4"/>
      <c r="I25" s="26">
        <v>24.1325</v>
      </c>
      <c r="J25" s="4"/>
      <c r="K25" s="4"/>
      <c r="L25" s="25"/>
      <c r="M25" s="3">
        <v>12.0</v>
      </c>
      <c r="N25" s="32" t="s">
        <v>62</v>
      </c>
      <c r="O25" s="25"/>
      <c r="P25" s="4"/>
      <c r="Q25" s="4"/>
      <c r="R25" s="28">
        <f t="shared" si="1"/>
        <v>58.1325</v>
      </c>
      <c r="S25" s="33">
        <v>6.0</v>
      </c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30" t="s">
        <v>63</v>
      </c>
      <c r="C26" s="30" t="s">
        <v>64</v>
      </c>
      <c r="D26" s="31" t="s">
        <v>21</v>
      </c>
      <c r="E26" s="25">
        <v>25.0</v>
      </c>
      <c r="F26" s="25"/>
      <c r="G26" s="4"/>
      <c r="H26" s="4"/>
      <c r="I26" s="26">
        <v>35.0</v>
      </c>
      <c r="J26" s="4"/>
      <c r="K26" s="4"/>
      <c r="L26" s="25"/>
      <c r="M26" s="4"/>
      <c r="N26" s="27"/>
      <c r="O26" s="25"/>
      <c r="P26" s="4"/>
      <c r="Q26" s="4"/>
      <c r="R26" s="28">
        <f t="shared" si="1"/>
        <v>60</v>
      </c>
      <c r="S26" s="29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30" t="s">
        <v>65</v>
      </c>
      <c r="C27" s="30" t="s">
        <v>66</v>
      </c>
      <c r="D27" s="31" t="s">
        <v>15</v>
      </c>
      <c r="E27" s="25">
        <v>23.0</v>
      </c>
      <c r="F27" s="25"/>
      <c r="G27" s="4"/>
      <c r="H27" s="4"/>
      <c r="I27" s="25"/>
      <c r="J27" s="4"/>
      <c r="K27" s="4"/>
      <c r="L27" s="25"/>
      <c r="M27" s="4"/>
      <c r="N27" s="27"/>
      <c r="O27" s="25"/>
      <c r="P27" s="4"/>
      <c r="Q27" s="4"/>
      <c r="R27" s="28">
        <f t="shared" si="1"/>
        <v>23</v>
      </c>
      <c r="S27" s="29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 t="s">
        <v>67</v>
      </c>
      <c r="C28" s="1" t="s">
        <v>68</v>
      </c>
      <c r="D28" s="2" t="s">
        <v>26</v>
      </c>
      <c r="E28" s="25">
        <v>25.0</v>
      </c>
      <c r="F28" s="26">
        <v>40.0</v>
      </c>
      <c r="G28" s="4"/>
      <c r="H28" s="4"/>
      <c r="I28" s="25"/>
      <c r="J28" s="4"/>
      <c r="K28" s="4"/>
      <c r="L28" s="25"/>
      <c r="M28" s="4"/>
      <c r="N28" s="27"/>
      <c r="O28" s="25"/>
      <c r="P28" s="4"/>
      <c r="Q28" s="4"/>
      <c r="R28" s="28">
        <f t="shared" si="1"/>
        <v>65</v>
      </c>
      <c r="S28" s="29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30" t="s">
        <v>69</v>
      </c>
      <c r="C29" s="30" t="s">
        <v>70</v>
      </c>
      <c r="D29" s="31" t="s">
        <v>21</v>
      </c>
      <c r="E29" s="25">
        <v>25.0</v>
      </c>
      <c r="F29" s="25"/>
      <c r="G29" s="4"/>
      <c r="H29" s="4"/>
      <c r="I29" s="26">
        <v>39.0</v>
      </c>
      <c r="J29" s="4"/>
      <c r="K29" s="4"/>
      <c r="L29" s="25"/>
      <c r="M29" s="4"/>
      <c r="N29" s="27"/>
      <c r="O29" s="25"/>
      <c r="P29" s="4"/>
      <c r="Q29" s="4"/>
      <c r="R29" s="28">
        <f t="shared" si="1"/>
        <v>64</v>
      </c>
      <c r="S29" s="29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 t="s">
        <v>71</v>
      </c>
      <c r="C30" s="1" t="s">
        <v>72</v>
      </c>
      <c r="D30" s="2" t="s">
        <v>26</v>
      </c>
      <c r="E30" s="25">
        <v>25.0</v>
      </c>
      <c r="F30" s="25"/>
      <c r="G30" s="4"/>
      <c r="H30" s="4"/>
      <c r="I30" s="25">
        <v>35.5</v>
      </c>
      <c r="J30" s="4"/>
      <c r="K30" s="4"/>
      <c r="L30" s="25"/>
      <c r="M30" s="4"/>
      <c r="N30" s="27"/>
      <c r="O30" s="25"/>
      <c r="P30" s="4"/>
      <c r="Q30" s="4"/>
      <c r="R30" s="28">
        <f t="shared" si="1"/>
        <v>60.5</v>
      </c>
      <c r="S30" s="29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 t="s">
        <v>73</v>
      </c>
      <c r="C31" s="1" t="s">
        <v>74</v>
      </c>
      <c r="D31" s="2" t="s">
        <v>26</v>
      </c>
      <c r="E31" s="25">
        <v>9.25</v>
      </c>
      <c r="F31" s="25"/>
      <c r="G31" s="4"/>
      <c r="H31" s="4"/>
      <c r="I31" s="26">
        <v>20.0</v>
      </c>
      <c r="J31" s="4"/>
      <c r="K31" s="4"/>
      <c r="L31" s="25"/>
      <c r="M31" s="4"/>
      <c r="N31" s="27"/>
      <c r="O31" s="25"/>
      <c r="P31" s="4"/>
      <c r="Q31" s="4"/>
      <c r="R31" s="28">
        <f t="shared" si="1"/>
        <v>29.25</v>
      </c>
      <c r="S31" s="29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23" t="s">
        <v>75</v>
      </c>
      <c r="C32" s="23" t="s">
        <v>76</v>
      </c>
      <c r="D32" s="24" t="s">
        <v>15</v>
      </c>
      <c r="E32" s="25">
        <v>24.7</v>
      </c>
      <c r="F32" s="26">
        <v>31.9</v>
      </c>
      <c r="G32" s="4"/>
      <c r="H32" s="4"/>
      <c r="I32" s="25"/>
      <c r="J32" s="4"/>
      <c r="K32" s="4"/>
      <c r="L32" s="25"/>
      <c r="M32" s="4"/>
      <c r="N32" s="27"/>
      <c r="O32" s="25"/>
      <c r="P32" s="4"/>
      <c r="Q32" s="4"/>
      <c r="R32" s="28">
        <f t="shared" si="1"/>
        <v>56.6</v>
      </c>
      <c r="S32" s="29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 t="s">
        <v>77</v>
      </c>
      <c r="C33" s="1" t="s">
        <v>78</v>
      </c>
      <c r="D33" s="2" t="s">
        <v>26</v>
      </c>
      <c r="E33" s="25">
        <v>23.5</v>
      </c>
      <c r="F33" s="25"/>
      <c r="G33" s="4"/>
      <c r="H33" s="4"/>
      <c r="I33" s="25">
        <v>39.5</v>
      </c>
      <c r="J33" s="4"/>
      <c r="K33" s="4"/>
      <c r="L33" s="25"/>
      <c r="M33" s="4"/>
      <c r="N33" s="27"/>
      <c r="O33" s="25"/>
      <c r="P33" s="4"/>
      <c r="Q33" s="4"/>
      <c r="R33" s="28">
        <f t="shared" si="1"/>
        <v>63</v>
      </c>
      <c r="S33" s="29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 t="s">
        <v>79</v>
      </c>
      <c r="C34" s="1" t="s">
        <v>80</v>
      </c>
      <c r="D34" s="2" t="s">
        <v>18</v>
      </c>
      <c r="E34" s="25">
        <v>17.75</v>
      </c>
      <c r="F34" s="26">
        <v>20.0</v>
      </c>
      <c r="G34" s="4"/>
      <c r="H34" s="4"/>
      <c r="I34" s="25">
        <v>34.0</v>
      </c>
      <c r="J34" s="4"/>
      <c r="K34" s="4"/>
      <c r="L34" s="25"/>
      <c r="M34" s="4"/>
      <c r="N34" s="27"/>
      <c r="O34" s="25"/>
      <c r="P34" s="4"/>
      <c r="Q34" s="4"/>
      <c r="R34" s="28">
        <f t="shared" si="1"/>
        <v>51.75</v>
      </c>
      <c r="S34" s="29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30" t="s">
        <v>81</v>
      </c>
      <c r="C35" s="30" t="s">
        <v>82</v>
      </c>
      <c r="D35" s="31" t="s">
        <v>21</v>
      </c>
      <c r="E35" s="26">
        <v>0.0</v>
      </c>
      <c r="F35" s="25"/>
      <c r="G35" s="4"/>
      <c r="H35" s="4"/>
      <c r="I35" s="25"/>
      <c r="J35" s="4"/>
      <c r="K35" s="4"/>
      <c r="L35" s="25"/>
      <c r="M35" s="4"/>
      <c r="N35" s="27"/>
      <c r="O35" s="25"/>
      <c r="P35" s="4"/>
      <c r="Q35" s="4"/>
      <c r="R35" s="28">
        <f t="shared" si="1"/>
        <v>0</v>
      </c>
      <c r="S35" s="29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30" t="s">
        <v>83</v>
      </c>
      <c r="C36" s="30" t="s">
        <v>84</v>
      </c>
      <c r="D36" s="31" t="s">
        <v>21</v>
      </c>
      <c r="E36" s="25">
        <v>23.8</v>
      </c>
      <c r="F36" s="25"/>
      <c r="G36" s="4"/>
      <c r="H36" s="4"/>
      <c r="I36" s="26">
        <v>29.7</v>
      </c>
      <c r="J36" s="4"/>
      <c r="K36" s="4"/>
      <c r="L36" s="25"/>
      <c r="M36" s="3">
        <v>15.0</v>
      </c>
      <c r="N36" s="32" t="s">
        <v>85</v>
      </c>
      <c r="O36" s="25"/>
      <c r="P36" s="4"/>
      <c r="Q36" s="4"/>
      <c r="R36" s="28">
        <f t="shared" si="1"/>
        <v>68.5</v>
      </c>
      <c r="S36" s="33">
        <v>7.0</v>
      </c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 t="s">
        <v>86</v>
      </c>
      <c r="C37" s="1" t="s">
        <v>87</v>
      </c>
      <c r="D37" s="2" t="s">
        <v>26</v>
      </c>
      <c r="E37" s="25">
        <v>14.45</v>
      </c>
      <c r="F37" s="26">
        <v>22.1</v>
      </c>
      <c r="G37" s="4"/>
      <c r="H37" s="4"/>
      <c r="I37" s="25"/>
      <c r="J37" s="4"/>
      <c r="K37" s="4"/>
      <c r="L37" s="25"/>
      <c r="M37" s="4"/>
      <c r="N37" s="27"/>
      <c r="O37" s="25"/>
      <c r="P37" s="4"/>
      <c r="Q37" s="4"/>
      <c r="R37" s="28">
        <f t="shared" si="1"/>
        <v>36.55</v>
      </c>
      <c r="S37" s="29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23" t="s">
        <v>88</v>
      </c>
      <c r="C38" s="23" t="s">
        <v>89</v>
      </c>
      <c r="D38" s="24" t="s">
        <v>15</v>
      </c>
      <c r="E38" s="25">
        <v>25.0</v>
      </c>
      <c r="F38" s="26">
        <v>36.2</v>
      </c>
      <c r="G38" s="4"/>
      <c r="H38" s="4"/>
      <c r="I38" s="25"/>
      <c r="J38" s="4"/>
      <c r="K38" s="4"/>
      <c r="L38" s="25"/>
      <c r="M38" s="4"/>
      <c r="N38" s="27"/>
      <c r="O38" s="25"/>
      <c r="P38" s="4"/>
      <c r="Q38" s="4"/>
      <c r="R38" s="28">
        <f t="shared" si="1"/>
        <v>61.2</v>
      </c>
      <c r="S38" s="29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 t="s">
        <v>90</v>
      </c>
      <c r="C39" s="1" t="s">
        <v>91</v>
      </c>
      <c r="D39" s="2" t="s">
        <v>18</v>
      </c>
      <c r="E39" s="25">
        <v>25.0</v>
      </c>
      <c r="F39" s="26">
        <v>32.3</v>
      </c>
      <c r="G39" s="4"/>
      <c r="H39" s="4"/>
      <c r="I39" s="25"/>
      <c r="J39" s="4"/>
      <c r="K39" s="4"/>
      <c r="L39" s="25"/>
      <c r="M39" s="4"/>
      <c r="N39" s="27"/>
      <c r="O39" s="25"/>
      <c r="P39" s="4"/>
      <c r="Q39" s="4"/>
      <c r="R39" s="28">
        <f t="shared" si="1"/>
        <v>57.3</v>
      </c>
      <c r="S39" s="29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 t="s">
        <v>92</v>
      </c>
      <c r="C40" s="1" t="s">
        <v>93</v>
      </c>
      <c r="D40" s="2" t="s">
        <v>26</v>
      </c>
      <c r="E40" s="25">
        <v>23.5</v>
      </c>
      <c r="F40" s="25"/>
      <c r="G40" s="4"/>
      <c r="H40" s="4"/>
      <c r="I40" s="25">
        <v>32.5</v>
      </c>
      <c r="J40" s="4"/>
      <c r="K40" s="4"/>
      <c r="L40" s="25"/>
      <c r="M40" s="4"/>
      <c r="N40" s="27"/>
      <c r="O40" s="25"/>
      <c r="P40" s="4"/>
      <c r="Q40" s="4"/>
      <c r="R40" s="28">
        <f t="shared" si="1"/>
        <v>56</v>
      </c>
      <c r="S40" s="29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30" t="s">
        <v>94</v>
      </c>
      <c r="C41" s="30" t="s">
        <v>95</v>
      </c>
      <c r="D41" s="31" t="s">
        <v>15</v>
      </c>
      <c r="E41" s="25">
        <v>25.0</v>
      </c>
      <c r="F41" s="25"/>
      <c r="G41" s="4"/>
      <c r="H41" s="4"/>
      <c r="I41" s="26">
        <v>38.0</v>
      </c>
      <c r="J41" s="4"/>
      <c r="K41" s="4"/>
      <c r="L41" s="25"/>
      <c r="M41" s="4"/>
      <c r="N41" s="27"/>
      <c r="O41" s="25"/>
      <c r="P41" s="4"/>
      <c r="Q41" s="4"/>
      <c r="R41" s="28">
        <f t="shared" si="1"/>
        <v>63</v>
      </c>
      <c r="S41" s="29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 t="s">
        <v>96</v>
      </c>
      <c r="C42" s="1" t="s">
        <v>97</v>
      </c>
      <c r="D42" s="2" t="s">
        <v>26</v>
      </c>
      <c r="E42" s="25">
        <v>23.5</v>
      </c>
      <c r="F42" s="25"/>
      <c r="G42" s="4"/>
      <c r="H42" s="4"/>
      <c r="I42" s="25">
        <v>29.25</v>
      </c>
      <c r="J42" s="4"/>
      <c r="K42" s="4"/>
      <c r="L42" s="25"/>
      <c r="M42" s="4"/>
      <c r="N42" s="27"/>
      <c r="O42" s="25"/>
      <c r="P42" s="4"/>
      <c r="Q42" s="4"/>
      <c r="R42" s="28">
        <f t="shared" si="1"/>
        <v>52.75</v>
      </c>
      <c r="S42" s="29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 t="s">
        <v>98</v>
      </c>
      <c r="C43" s="1" t="s">
        <v>99</v>
      </c>
      <c r="D43" s="2" t="s">
        <v>26</v>
      </c>
      <c r="E43" s="25">
        <v>13.75</v>
      </c>
      <c r="F43" s="25"/>
      <c r="G43" s="4"/>
      <c r="H43" s="4"/>
      <c r="I43" s="25">
        <v>17.0</v>
      </c>
      <c r="J43" s="4"/>
      <c r="K43" s="4"/>
      <c r="L43" s="25">
        <v>15.1</v>
      </c>
      <c r="M43" s="4"/>
      <c r="N43" s="27"/>
      <c r="O43" s="25"/>
      <c r="P43" s="4"/>
      <c r="Q43" s="4"/>
      <c r="R43" s="28">
        <f t="shared" si="1"/>
        <v>30.75</v>
      </c>
      <c r="S43" s="29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30" t="s">
        <v>100</v>
      </c>
      <c r="C44" s="30" t="s">
        <v>101</v>
      </c>
      <c r="D44" s="31" t="s">
        <v>21</v>
      </c>
      <c r="E44" s="25">
        <v>25.0</v>
      </c>
      <c r="F44" s="25"/>
      <c r="G44" s="4"/>
      <c r="H44" s="4"/>
      <c r="I44" s="26">
        <v>5.0</v>
      </c>
      <c r="J44" s="4"/>
      <c r="K44" s="4"/>
      <c r="L44" s="25"/>
      <c r="M44" s="4"/>
      <c r="N44" s="27"/>
      <c r="O44" s="25"/>
      <c r="P44" s="4"/>
      <c r="Q44" s="4"/>
      <c r="R44" s="28">
        <f t="shared" si="1"/>
        <v>30</v>
      </c>
      <c r="S44" s="29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 t="s">
        <v>102</v>
      </c>
      <c r="C45" s="1" t="s">
        <v>103</v>
      </c>
      <c r="D45" s="2" t="s">
        <v>18</v>
      </c>
      <c r="E45" s="25">
        <v>23.5</v>
      </c>
      <c r="F45" s="26">
        <v>32.3</v>
      </c>
      <c r="G45" s="4"/>
      <c r="H45" s="4"/>
      <c r="I45" s="25"/>
      <c r="J45" s="4"/>
      <c r="K45" s="4"/>
      <c r="L45" s="25"/>
      <c r="M45" s="4"/>
      <c r="N45" s="27"/>
      <c r="O45" s="25"/>
      <c r="P45" s="4"/>
      <c r="Q45" s="4"/>
      <c r="R45" s="28">
        <f t="shared" si="1"/>
        <v>55.8</v>
      </c>
      <c r="S45" s="29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30" t="s">
        <v>104</v>
      </c>
      <c r="C46" s="30" t="s">
        <v>105</v>
      </c>
      <c r="D46" s="31" t="s">
        <v>21</v>
      </c>
      <c r="E46" s="25">
        <v>25.0</v>
      </c>
      <c r="F46" s="26">
        <v>11.8</v>
      </c>
      <c r="G46" s="4"/>
      <c r="H46" s="4"/>
      <c r="I46" s="26">
        <v>35.0</v>
      </c>
      <c r="J46" s="4"/>
      <c r="K46" s="4"/>
      <c r="L46" s="25"/>
      <c r="M46" s="4"/>
      <c r="N46" s="27"/>
      <c r="O46" s="25"/>
      <c r="P46" s="4"/>
      <c r="Q46" s="4"/>
      <c r="R46" s="28">
        <f t="shared" si="1"/>
        <v>60</v>
      </c>
      <c r="S46" s="29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30" t="s">
        <v>106</v>
      </c>
      <c r="C47" s="30" t="s">
        <v>107</v>
      </c>
      <c r="D47" s="31" t="s">
        <v>21</v>
      </c>
      <c r="E47" s="25">
        <v>25.0</v>
      </c>
      <c r="F47" s="25"/>
      <c r="G47" s="4"/>
      <c r="H47" s="4"/>
      <c r="I47" s="26">
        <v>36.5</v>
      </c>
      <c r="J47" s="4"/>
      <c r="K47" s="4"/>
      <c r="L47" s="25"/>
      <c r="M47" s="4"/>
      <c r="N47" s="27"/>
      <c r="O47" s="25"/>
      <c r="P47" s="4"/>
      <c r="Q47" s="4"/>
      <c r="R47" s="28">
        <f t="shared" si="1"/>
        <v>61.5</v>
      </c>
      <c r="S47" s="29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 t="s">
        <v>108</v>
      </c>
      <c r="C48" s="1" t="s">
        <v>109</v>
      </c>
      <c r="D48" s="2" t="s">
        <v>26</v>
      </c>
      <c r="E48" s="25">
        <v>23.25</v>
      </c>
      <c r="F48" s="26">
        <v>34.5</v>
      </c>
      <c r="G48" s="4"/>
      <c r="H48" s="4"/>
      <c r="I48" s="25"/>
      <c r="J48" s="4"/>
      <c r="K48" s="4"/>
      <c r="L48" s="25"/>
      <c r="M48" s="4"/>
      <c r="N48" s="27"/>
      <c r="O48" s="25"/>
      <c r="P48" s="4"/>
      <c r="Q48" s="4"/>
      <c r="R48" s="28">
        <f t="shared" si="1"/>
        <v>57.75</v>
      </c>
      <c r="S48" s="29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30" t="s">
        <v>110</v>
      </c>
      <c r="C49" s="30" t="s">
        <v>111</v>
      </c>
      <c r="D49" s="31" t="s">
        <v>21</v>
      </c>
      <c r="E49" s="25">
        <v>25.0</v>
      </c>
      <c r="F49" s="25"/>
      <c r="G49" s="4"/>
      <c r="H49" s="4"/>
      <c r="I49" s="26">
        <v>36.5</v>
      </c>
      <c r="J49" s="4"/>
      <c r="K49" s="4"/>
      <c r="L49" s="25"/>
      <c r="M49" s="4"/>
      <c r="N49" s="27"/>
      <c r="O49" s="25"/>
      <c r="P49" s="4"/>
      <c r="Q49" s="4"/>
      <c r="R49" s="28">
        <f t="shared" si="1"/>
        <v>61.5</v>
      </c>
      <c r="S49" s="29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30" t="s">
        <v>112</v>
      </c>
      <c r="C50" s="30" t="s">
        <v>113</v>
      </c>
      <c r="D50" s="31" t="s">
        <v>21</v>
      </c>
      <c r="E50" s="25">
        <v>25.0</v>
      </c>
      <c r="F50" s="25"/>
      <c r="G50" s="4"/>
      <c r="H50" s="4"/>
      <c r="I50" s="26">
        <v>35.0</v>
      </c>
      <c r="J50" s="4"/>
      <c r="K50" s="4"/>
      <c r="L50" s="25"/>
      <c r="M50" s="4"/>
      <c r="N50" s="27"/>
      <c r="O50" s="25"/>
      <c r="P50" s="4"/>
      <c r="Q50" s="4"/>
      <c r="R50" s="28">
        <f t="shared" si="1"/>
        <v>60</v>
      </c>
      <c r="S50" s="29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30" t="s">
        <v>114</v>
      </c>
      <c r="C51" s="30" t="s">
        <v>115</v>
      </c>
      <c r="D51" s="31" t="s">
        <v>21</v>
      </c>
      <c r="E51" s="25">
        <v>14.0</v>
      </c>
      <c r="F51" s="26">
        <v>18.4</v>
      </c>
      <c r="G51" s="4"/>
      <c r="H51" s="4"/>
      <c r="I51" s="26">
        <v>33.0</v>
      </c>
      <c r="J51" s="4"/>
      <c r="K51" s="4"/>
      <c r="L51" s="25"/>
      <c r="M51" s="4"/>
      <c r="N51" s="27"/>
      <c r="O51" s="25"/>
      <c r="P51" s="4"/>
      <c r="Q51" s="4"/>
      <c r="R51" s="28">
        <f t="shared" si="1"/>
        <v>47</v>
      </c>
      <c r="S51" s="29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 t="s">
        <v>116</v>
      </c>
      <c r="C52" s="1" t="s">
        <v>117</v>
      </c>
      <c r="D52" s="2" t="s">
        <v>26</v>
      </c>
      <c r="E52" s="25">
        <v>22.0</v>
      </c>
      <c r="F52" s="25"/>
      <c r="G52" s="4"/>
      <c r="H52" s="4"/>
      <c r="I52" s="25"/>
      <c r="J52" s="4"/>
      <c r="K52" s="4"/>
      <c r="L52" s="25">
        <v>34.1</v>
      </c>
      <c r="M52" s="3">
        <v>30.0</v>
      </c>
      <c r="N52" s="32" t="s">
        <v>118</v>
      </c>
      <c r="O52" s="25"/>
      <c r="P52" s="4"/>
      <c r="Q52" s="4"/>
      <c r="R52" s="28">
        <f t="shared" si="1"/>
        <v>86.1</v>
      </c>
      <c r="S52" s="33">
        <v>9.0</v>
      </c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 t="s">
        <v>119</v>
      </c>
      <c r="C53" s="1" t="s">
        <v>120</v>
      </c>
      <c r="D53" s="2" t="s">
        <v>18</v>
      </c>
      <c r="E53" s="25">
        <v>14.75</v>
      </c>
      <c r="F53" s="25"/>
      <c r="G53" s="4"/>
      <c r="H53" s="4"/>
      <c r="I53" s="25"/>
      <c r="J53" s="4"/>
      <c r="K53" s="4"/>
      <c r="L53" s="25"/>
      <c r="M53" s="4"/>
      <c r="N53" s="27"/>
      <c r="O53" s="25"/>
      <c r="P53" s="4"/>
      <c r="Q53" s="4"/>
      <c r="R53" s="28">
        <f t="shared" si="1"/>
        <v>14.75</v>
      </c>
      <c r="S53" s="29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 t="s">
        <v>121</v>
      </c>
      <c r="C54" s="1" t="s">
        <v>122</v>
      </c>
      <c r="D54" s="2" t="s">
        <v>18</v>
      </c>
      <c r="E54" s="25">
        <v>24.5</v>
      </c>
      <c r="F54" s="26">
        <v>34.1</v>
      </c>
      <c r="G54" s="4"/>
      <c r="H54" s="4"/>
      <c r="I54" s="25"/>
      <c r="J54" s="4"/>
      <c r="K54" s="4"/>
      <c r="L54" s="25"/>
      <c r="M54" s="4"/>
      <c r="N54" s="27"/>
      <c r="O54" s="25"/>
      <c r="P54" s="4"/>
      <c r="Q54" s="4"/>
      <c r="R54" s="28">
        <f t="shared" si="1"/>
        <v>58.6</v>
      </c>
      <c r="S54" s="29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30" t="s">
        <v>123</v>
      </c>
      <c r="C55" s="30" t="s">
        <v>124</v>
      </c>
      <c r="D55" s="31" t="s">
        <v>15</v>
      </c>
      <c r="E55" s="25">
        <v>18.7</v>
      </c>
      <c r="F55" s="25"/>
      <c r="G55" s="4"/>
      <c r="H55" s="4"/>
      <c r="I55" s="26">
        <v>20.9</v>
      </c>
      <c r="J55" s="4"/>
      <c r="K55" s="4"/>
      <c r="L55" s="25"/>
      <c r="M55" s="4"/>
      <c r="N55" s="27"/>
      <c r="O55" s="25"/>
      <c r="P55" s="4"/>
      <c r="Q55" s="4"/>
      <c r="R55" s="28">
        <f t="shared" si="1"/>
        <v>39.6</v>
      </c>
      <c r="S55" s="29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 t="s">
        <v>125</v>
      </c>
      <c r="C56" s="1" t="s">
        <v>126</v>
      </c>
      <c r="D56" s="2" t="s">
        <v>18</v>
      </c>
      <c r="E56" s="25">
        <v>18.35</v>
      </c>
      <c r="F56" s="25"/>
      <c r="G56" s="4"/>
      <c r="H56" s="4"/>
      <c r="I56" s="25">
        <v>29.0</v>
      </c>
      <c r="J56" s="4"/>
      <c r="K56" s="4"/>
      <c r="L56" s="25"/>
      <c r="M56" s="4"/>
      <c r="N56" s="27"/>
      <c r="O56" s="25"/>
      <c r="P56" s="4"/>
      <c r="Q56" s="4"/>
      <c r="R56" s="28">
        <f t="shared" si="1"/>
        <v>47.35</v>
      </c>
      <c r="S56" s="29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30" t="s">
        <v>127</v>
      </c>
      <c r="C57" s="30" t="s">
        <v>128</v>
      </c>
      <c r="D57" s="31" t="s">
        <v>21</v>
      </c>
      <c r="E57" s="25">
        <v>22.7</v>
      </c>
      <c r="F57" s="26">
        <v>16.2</v>
      </c>
      <c r="G57" s="4"/>
      <c r="H57" s="4"/>
      <c r="I57" s="26">
        <v>30.6</v>
      </c>
      <c r="J57" s="4"/>
      <c r="K57" s="4"/>
      <c r="L57" s="25"/>
      <c r="M57" s="4"/>
      <c r="N57" s="27"/>
      <c r="O57" s="25"/>
      <c r="P57" s="4"/>
      <c r="Q57" s="4"/>
      <c r="R57" s="28">
        <f t="shared" si="1"/>
        <v>53.3</v>
      </c>
      <c r="S57" s="29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 t="s">
        <v>129</v>
      </c>
      <c r="C58" s="1" t="s">
        <v>130</v>
      </c>
      <c r="D58" s="2" t="s">
        <v>18</v>
      </c>
      <c r="E58" s="25">
        <v>24.5</v>
      </c>
      <c r="F58" s="26">
        <v>34.7</v>
      </c>
      <c r="G58" s="4"/>
      <c r="H58" s="4"/>
      <c r="I58" s="25"/>
      <c r="J58" s="4"/>
      <c r="K58" s="4"/>
      <c r="L58" s="25"/>
      <c r="M58" s="4"/>
      <c r="N58" s="27"/>
      <c r="O58" s="25"/>
      <c r="P58" s="4"/>
      <c r="Q58" s="4"/>
      <c r="R58" s="28">
        <f t="shared" si="1"/>
        <v>59.2</v>
      </c>
      <c r="S58" s="29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30" t="s">
        <v>131</v>
      </c>
      <c r="C59" s="30" t="s">
        <v>132</v>
      </c>
      <c r="D59" s="31" t="s">
        <v>21</v>
      </c>
      <c r="E59" s="25">
        <v>23.4</v>
      </c>
      <c r="F59" s="25"/>
      <c r="G59" s="4"/>
      <c r="H59" s="4"/>
      <c r="I59" s="26">
        <v>21.3</v>
      </c>
      <c r="J59" s="4"/>
      <c r="K59" s="4"/>
      <c r="L59" s="25"/>
      <c r="M59" s="4"/>
      <c r="N59" s="27"/>
      <c r="O59" s="25"/>
      <c r="P59" s="4"/>
      <c r="Q59" s="4"/>
      <c r="R59" s="28">
        <f t="shared" si="1"/>
        <v>44.7</v>
      </c>
      <c r="S59" s="29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30" t="s">
        <v>133</v>
      </c>
      <c r="C60" s="30" t="s">
        <v>134</v>
      </c>
      <c r="D60" s="31" t="s">
        <v>21</v>
      </c>
      <c r="E60" s="25">
        <v>21.599999999999998</v>
      </c>
      <c r="F60" s="26">
        <v>19.3</v>
      </c>
      <c r="G60" s="4"/>
      <c r="H60" s="4"/>
      <c r="I60" s="26">
        <v>25.8</v>
      </c>
      <c r="J60" s="4"/>
      <c r="K60" s="4"/>
      <c r="L60" s="25"/>
      <c r="M60" s="3">
        <v>6.0</v>
      </c>
      <c r="N60" s="32" t="s">
        <v>135</v>
      </c>
      <c r="O60" s="25"/>
      <c r="P60" s="4"/>
      <c r="Q60" s="4"/>
      <c r="R60" s="28">
        <f t="shared" si="1"/>
        <v>53.4</v>
      </c>
      <c r="S60" s="33">
        <v>6.0</v>
      </c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 t="s">
        <v>136</v>
      </c>
      <c r="C61" s="1" t="s">
        <v>137</v>
      </c>
      <c r="D61" s="2" t="s">
        <v>18</v>
      </c>
      <c r="E61" s="25">
        <v>24.5</v>
      </c>
      <c r="F61" s="26">
        <v>27.2</v>
      </c>
      <c r="G61" s="4"/>
      <c r="H61" s="4"/>
      <c r="I61" s="25"/>
      <c r="J61" s="4"/>
      <c r="K61" s="4"/>
      <c r="L61" s="25"/>
      <c r="M61" s="4"/>
      <c r="N61" s="27"/>
      <c r="O61" s="25"/>
      <c r="P61" s="4"/>
      <c r="Q61" s="4"/>
      <c r="R61" s="28">
        <f t="shared" si="1"/>
        <v>51.7</v>
      </c>
      <c r="S61" s="29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 t="s">
        <v>138</v>
      </c>
      <c r="C62" s="1" t="s">
        <v>139</v>
      </c>
      <c r="D62" s="2" t="s">
        <v>26</v>
      </c>
      <c r="E62" s="25">
        <v>15.85</v>
      </c>
      <c r="F62" s="26">
        <v>20.0</v>
      </c>
      <c r="G62" s="4"/>
      <c r="H62" s="4"/>
      <c r="I62" s="25"/>
      <c r="J62" s="4"/>
      <c r="K62" s="4"/>
      <c r="L62" s="25"/>
      <c r="M62" s="4"/>
      <c r="N62" s="27"/>
      <c r="O62" s="25"/>
      <c r="P62" s="4"/>
      <c r="Q62" s="4"/>
      <c r="R62" s="28">
        <f t="shared" si="1"/>
        <v>35.85</v>
      </c>
      <c r="S62" s="29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 t="s">
        <v>140</v>
      </c>
      <c r="C63" s="1" t="s">
        <v>141</v>
      </c>
      <c r="D63" s="2" t="s">
        <v>18</v>
      </c>
      <c r="E63" s="25">
        <v>23.75</v>
      </c>
      <c r="F63" s="25"/>
      <c r="G63" s="4"/>
      <c r="H63" s="4"/>
      <c r="I63" s="25">
        <v>35.5</v>
      </c>
      <c r="J63" s="4"/>
      <c r="K63" s="4"/>
      <c r="L63" s="25"/>
      <c r="M63" s="4"/>
      <c r="N63" s="27"/>
      <c r="O63" s="25"/>
      <c r="P63" s="4"/>
      <c r="Q63" s="4"/>
      <c r="R63" s="28">
        <f t="shared" si="1"/>
        <v>59.25</v>
      </c>
      <c r="S63" s="29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 t="s">
        <v>142</v>
      </c>
      <c r="C64" s="1" t="s">
        <v>143</v>
      </c>
      <c r="D64" s="2" t="s">
        <v>18</v>
      </c>
      <c r="E64" s="25">
        <v>18.65</v>
      </c>
      <c r="F64" s="25"/>
      <c r="G64" s="4"/>
      <c r="H64" s="4"/>
      <c r="I64" s="25">
        <v>27.5</v>
      </c>
      <c r="J64" s="4"/>
      <c r="K64" s="4"/>
      <c r="L64" s="25"/>
      <c r="M64" s="4"/>
      <c r="N64" s="27"/>
      <c r="O64" s="25"/>
      <c r="P64" s="4"/>
      <c r="Q64" s="4"/>
      <c r="R64" s="28">
        <f t="shared" si="1"/>
        <v>46.15</v>
      </c>
      <c r="S64" s="29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23" t="s">
        <v>144</v>
      </c>
      <c r="C65" s="23" t="s">
        <v>145</v>
      </c>
      <c r="D65" s="24" t="s">
        <v>15</v>
      </c>
      <c r="E65" s="25">
        <v>19.71</v>
      </c>
      <c r="F65" s="25"/>
      <c r="G65" s="4"/>
      <c r="H65" s="4"/>
      <c r="I65" s="26">
        <v>0.0</v>
      </c>
      <c r="J65" s="4"/>
      <c r="K65" s="4"/>
      <c r="L65" s="25">
        <v>28.5</v>
      </c>
      <c r="M65" s="4"/>
      <c r="N65" s="27"/>
      <c r="O65" s="25"/>
      <c r="P65" s="4"/>
      <c r="Q65" s="4"/>
      <c r="R65" s="28">
        <f t="shared" si="1"/>
        <v>48.21</v>
      </c>
      <c r="S65" s="29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30" t="s">
        <v>146</v>
      </c>
      <c r="C66" s="30" t="s">
        <v>147</v>
      </c>
      <c r="D66" s="31" t="s">
        <v>15</v>
      </c>
      <c r="E66" s="25">
        <v>20.4</v>
      </c>
      <c r="F66" s="26">
        <v>28.2</v>
      </c>
      <c r="G66" s="4"/>
      <c r="H66" s="4"/>
      <c r="I66" s="25"/>
      <c r="J66" s="4"/>
      <c r="K66" s="4"/>
      <c r="L66" s="25"/>
      <c r="M66" s="4"/>
      <c r="N66" s="27"/>
      <c r="O66" s="25"/>
      <c r="P66" s="4"/>
      <c r="Q66" s="4"/>
      <c r="R66" s="28">
        <f t="shared" si="1"/>
        <v>48.6</v>
      </c>
      <c r="S66" s="29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 t="s">
        <v>148</v>
      </c>
      <c r="C67" s="1" t="s">
        <v>149</v>
      </c>
      <c r="D67" s="2" t="s">
        <v>18</v>
      </c>
      <c r="E67" s="25">
        <v>24.0</v>
      </c>
      <c r="F67" s="25"/>
      <c r="G67" s="4"/>
      <c r="H67" s="4"/>
      <c r="I67" s="25"/>
      <c r="J67" s="4"/>
      <c r="K67" s="4"/>
      <c r="L67" s="25"/>
      <c r="M67" s="4"/>
      <c r="N67" s="27"/>
      <c r="O67" s="25"/>
      <c r="P67" s="4"/>
      <c r="Q67" s="4"/>
      <c r="R67" s="28">
        <f t="shared" si="1"/>
        <v>24</v>
      </c>
      <c r="S67" s="29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30" t="s">
        <v>150</v>
      </c>
      <c r="C68" s="30" t="s">
        <v>151</v>
      </c>
      <c r="D68" s="31" t="s">
        <v>21</v>
      </c>
      <c r="E68" s="25">
        <v>25.0</v>
      </c>
      <c r="F68" s="26">
        <v>40.0</v>
      </c>
      <c r="G68" s="4"/>
      <c r="H68" s="4"/>
      <c r="I68" s="25"/>
      <c r="J68" s="4"/>
      <c r="K68" s="4"/>
      <c r="L68" s="25"/>
      <c r="M68" s="4"/>
      <c r="N68" s="27"/>
      <c r="O68" s="25"/>
      <c r="P68" s="4"/>
      <c r="Q68" s="4"/>
      <c r="R68" s="28">
        <f t="shared" si="1"/>
        <v>65</v>
      </c>
      <c r="S68" s="29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23" t="s">
        <v>152</v>
      </c>
      <c r="C69" s="23" t="s">
        <v>153</v>
      </c>
      <c r="D69" s="24" t="s">
        <v>15</v>
      </c>
      <c r="E69" s="25">
        <v>17.25</v>
      </c>
      <c r="F69" s="26">
        <v>20.1</v>
      </c>
      <c r="G69" s="4"/>
      <c r="H69" s="4"/>
      <c r="I69" s="25"/>
      <c r="J69" s="4"/>
      <c r="K69" s="4"/>
      <c r="L69" s="25"/>
      <c r="M69" s="4"/>
      <c r="N69" s="27"/>
      <c r="O69" s="25"/>
      <c r="P69" s="4"/>
      <c r="Q69" s="4"/>
      <c r="R69" s="28">
        <f t="shared" si="1"/>
        <v>37.35</v>
      </c>
      <c r="S69" s="29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 t="s">
        <v>154</v>
      </c>
      <c r="C70" s="1" t="s">
        <v>155</v>
      </c>
      <c r="D70" s="2" t="s">
        <v>18</v>
      </c>
      <c r="E70" s="25">
        <v>11.95</v>
      </c>
      <c r="F70" s="25"/>
      <c r="G70" s="4"/>
      <c r="H70" s="4"/>
      <c r="I70" s="25"/>
      <c r="J70" s="4"/>
      <c r="K70" s="4"/>
      <c r="L70" s="25">
        <v>32.4</v>
      </c>
      <c r="M70" s="4"/>
      <c r="N70" s="27"/>
      <c r="O70" s="25"/>
      <c r="P70" s="4"/>
      <c r="Q70" s="4"/>
      <c r="R70" s="28">
        <f t="shared" si="1"/>
        <v>44.35</v>
      </c>
      <c r="S70" s="29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 t="s">
        <v>156</v>
      </c>
      <c r="C71" s="1" t="s">
        <v>157</v>
      </c>
      <c r="D71" s="2" t="s">
        <v>26</v>
      </c>
      <c r="E71" s="25">
        <v>21.95</v>
      </c>
      <c r="F71" s="25"/>
      <c r="G71" s="4"/>
      <c r="H71" s="4"/>
      <c r="I71" s="25">
        <v>20.4</v>
      </c>
      <c r="J71" s="4"/>
      <c r="K71" s="4"/>
      <c r="L71" s="25"/>
      <c r="M71" s="4"/>
      <c r="N71" s="27"/>
      <c r="O71" s="25"/>
      <c r="P71" s="4"/>
      <c r="Q71" s="4"/>
      <c r="R71" s="28">
        <f t="shared" si="1"/>
        <v>42.35</v>
      </c>
      <c r="S71" s="29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23" t="s">
        <v>158</v>
      </c>
      <c r="C72" s="23" t="s">
        <v>159</v>
      </c>
      <c r="D72" s="24" t="s">
        <v>15</v>
      </c>
      <c r="E72" s="25">
        <v>25.0</v>
      </c>
      <c r="F72" s="25"/>
      <c r="G72" s="4"/>
      <c r="H72" s="4"/>
      <c r="I72" s="26">
        <v>35.0</v>
      </c>
      <c r="J72" s="4"/>
      <c r="K72" s="4"/>
      <c r="L72" s="25"/>
      <c r="M72" s="4"/>
      <c r="N72" s="27"/>
      <c r="O72" s="25"/>
      <c r="P72" s="4"/>
      <c r="Q72" s="4"/>
      <c r="R72" s="28">
        <f t="shared" si="1"/>
        <v>60</v>
      </c>
      <c r="S72" s="29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30" t="s">
        <v>160</v>
      </c>
      <c r="C73" s="30" t="s">
        <v>161</v>
      </c>
      <c r="D73" s="31" t="s">
        <v>15</v>
      </c>
      <c r="E73" s="25">
        <v>23.5</v>
      </c>
      <c r="F73" s="25"/>
      <c r="G73" s="4"/>
      <c r="H73" s="4"/>
      <c r="I73" s="25"/>
      <c r="J73" s="4"/>
      <c r="K73" s="4"/>
      <c r="L73" s="25"/>
      <c r="M73" s="4"/>
      <c r="N73" s="27"/>
      <c r="O73" s="25"/>
      <c r="P73" s="4"/>
      <c r="Q73" s="4"/>
      <c r="R73" s="28">
        <f t="shared" si="1"/>
        <v>23.5</v>
      </c>
      <c r="S73" s="29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 t="s">
        <v>162</v>
      </c>
      <c r="C74" s="1" t="s">
        <v>163</v>
      </c>
      <c r="D74" s="2" t="s">
        <v>26</v>
      </c>
      <c r="E74" s="25">
        <v>24.5</v>
      </c>
      <c r="F74" s="25"/>
      <c r="G74" s="4"/>
      <c r="H74" s="4"/>
      <c r="I74" s="25">
        <v>35.0</v>
      </c>
      <c r="J74" s="4"/>
      <c r="K74" s="4"/>
      <c r="L74" s="25"/>
      <c r="M74" s="4"/>
      <c r="N74" s="27"/>
      <c r="O74" s="25"/>
      <c r="P74" s="4"/>
      <c r="Q74" s="4"/>
      <c r="R74" s="28">
        <f t="shared" si="1"/>
        <v>59.5</v>
      </c>
      <c r="S74" s="29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 t="s">
        <v>164</v>
      </c>
      <c r="C75" s="1" t="s">
        <v>165</v>
      </c>
      <c r="D75" s="2" t="s">
        <v>26</v>
      </c>
      <c r="E75" s="25">
        <v>24.25</v>
      </c>
      <c r="F75" s="25"/>
      <c r="G75" s="4"/>
      <c r="H75" s="4"/>
      <c r="I75" s="25">
        <v>30.0</v>
      </c>
      <c r="J75" s="4"/>
      <c r="K75" s="4"/>
      <c r="L75" s="25"/>
      <c r="M75" s="4"/>
      <c r="N75" s="27"/>
      <c r="O75" s="25"/>
      <c r="P75" s="4"/>
      <c r="Q75" s="4"/>
      <c r="R75" s="28">
        <f t="shared" si="1"/>
        <v>54.25</v>
      </c>
      <c r="S75" s="29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 t="s">
        <v>166</v>
      </c>
      <c r="C76" s="1" t="s">
        <v>167</v>
      </c>
      <c r="D76" s="2" t="s">
        <v>26</v>
      </c>
      <c r="E76" s="25">
        <v>24.5</v>
      </c>
      <c r="F76" s="26">
        <v>34.7</v>
      </c>
      <c r="G76" s="4"/>
      <c r="H76" s="4"/>
      <c r="I76" s="25"/>
      <c r="J76" s="4"/>
      <c r="K76" s="4"/>
      <c r="L76" s="25"/>
      <c r="M76" s="4"/>
      <c r="N76" s="27"/>
      <c r="O76" s="25"/>
      <c r="P76" s="4"/>
      <c r="Q76" s="4"/>
      <c r="R76" s="28">
        <f t="shared" si="1"/>
        <v>59.2</v>
      </c>
      <c r="S76" s="29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30" t="s">
        <v>168</v>
      </c>
      <c r="C77" s="30" t="s">
        <v>169</v>
      </c>
      <c r="D77" s="31" t="s">
        <v>21</v>
      </c>
      <c r="E77" s="25">
        <v>25.0</v>
      </c>
      <c r="F77" s="25"/>
      <c r="G77" s="4"/>
      <c r="H77" s="4"/>
      <c r="I77" s="25"/>
      <c r="J77" s="4"/>
      <c r="K77" s="4"/>
      <c r="L77" s="25"/>
      <c r="M77" s="4"/>
      <c r="N77" s="27"/>
      <c r="O77" s="25"/>
      <c r="P77" s="4"/>
      <c r="Q77" s="4"/>
      <c r="R77" s="28">
        <f t="shared" si="1"/>
        <v>25</v>
      </c>
      <c r="S77" s="29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30" t="s">
        <v>170</v>
      </c>
      <c r="C78" s="30" t="s">
        <v>171</v>
      </c>
      <c r="D78" s="31" t="s">
        <v>21</v>
      </c>
      <c r="E78" s="25">
        <v>25.0</v>
      </c>
      <c r="F78" s="26">
        <v>29.8</v>
      </c>
      <c r="G78" s="4"/>
      <c r="H78" s="4"/>
      <c r="I78" s="25"/>
      <c r="J78" s="4"/>
      <c r="K78" s="4"/>
      <c r="L78" s="25"/>
      <c r="M78" s="4"/>
      <c r="N78" s="27"/>
      <c r="O78" s="25"/>
      <c r="P78" s="4"/>
      <c r="Q78" s="4"/>
      <c r="R78" s="28">
        <f t="shared" si="1"/>
        <v>54.8</v>
      </c>
      <c r="S78" s="29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30" t="s">
        <v>172</v>
      </c>
      <c r="C79" s="30" t="s">
        <v>173</v>
      </c>
      <c r="D79" s="31" t="s">
        <v>21</v>
      </c>
      <c r="E79" s="25">
        <v>21.4</v>
      </c>
      <c r="F79" s="26">
        <v>3.0</v>
      </c>
      <c r="G79" s="4"/>
      <c r="H79" s="4"/>
      <c r="I79" s="26">
        <v>10.2</v>
      </c>
      <c r="J79" s="4"/>
      <c r="K79" s="4"/>
      <c r="L79" s="25">
        <v>9.6</v>
      </c>
      <c r="M79" s="4"/>
      <c r="N79" s="27"/>
      <c r="O79" s="25"/>
      <c r="P79" s="4"/>
      <c r="Q79" s="4"/>
      <c r="R79" s="28">
        <f t="shared" si="1"/>
        <v>31.6</v>
      </c>
      <c r="S79" s="29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 t="s">
        <v>174</v>
      </c>
      <c r="C80" s="1" t="s">
        <v>175</v>
      </c>
      <c r="D80" s="2" t="s">
        <v>18</v>
      </c>
      <c r="E80" s="25">
        <v>20.0</v>
      </c>
      <c r="F80" s="26">
        <v>34.6</v>
      </c>
      <c r="G80" s="4"/>
      <c r="H80" s="4"/>
      <c r="I80" s="25"/>
      <c r="J80" s="4"/>
      <c r="K80" s="4"/>
      <c r="L80" s="25"/>
      <c r="M80" s="3">
        <v>5.0</v>
      </c>
      <c r="N80" s="32" t="s">
        <v>176</v>
      </c>
      <c r="O80" s="25"/>
      <c r="P80" s="4"/>
      <c r="Q80" s="4"/>
      <c r="R80" s="28">
        <f t="shared" si="1"/>
        <v>59.6</v>
      </c>
      <c r="S80" s="33">
        <v>6.0</v>
      </c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 t="s">
        <v>177</v>
      </c>
      <c r="C81" s="1" t="s">
        <v>178</v>
      </c>
      <c r="D81" s="2" t="s">
        <v>26</v>
      </c>
      <c r="E81" s="25">
        <v>21.4</v>
      </c>
      <c r="F81" s="25"/>
      <c r="G81" s="4"/>
      <c r="H81" s="4"/>
      <c r="I81" s="25">
        <v>20.0</v>
      </c>
      <c r="J81" s="4"/>
      <c r="K81" s="4"/>
      <c r="L81" s="25"/>
      <c r="M81" s="3">
        <v>15.0</v>
      </c>
      <c r="N81" s="32" t="s">
        <v>179</v>
      </c>
      <c r="O81" s="25"/>
      <c r="P81" s="4"/>
      <c r="Q81" s="4"/>
      <c r="R81" s="28">
        <f t="shared" si="1"/>
        <v>56.4</v>
      </c>
      <c r="S81" s="33">
        <v>6.0</v>
      </c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30" t="s">
        <v>180</v>
      </c>
      <c r="C82" s="30" t="s">
        <v>181</v>
      </c>
      <c r="D82" s="31" t="s">
        <v>21</v>
      </c>
      <c r="E82" s="25">
        <v>20.0</v>
      </c>
      <c r="F82" s="25"/>
      <c r="G82" s="4"/>
      <c r="H82" s="4"/>
      <c r="I82" s="26">
        <v>13.9</v>
      </c>
      <c r="J82" s="4"/>
      <c r="K82" s="4"/>
      <c r="L82" s="25">
        <v>20.8</v>
      </c>
      <c r="M82" s="4"/>
      <c r="N82" s="27"/>
      <c r="O82" s="25"/>
      <c r="P82" s="4"/>
      <c r="Q82" s="4"/>
      <c r="R82" s="28">
        <f t="shared" si="1"/>
        <v>40.8</v>
      </c>
      <c r="S82" s="29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 t="s">
        <v>182</v>
      </c>
      <c r="C83" s="1" t="s">
        <v>183</v>
      </c>
      <c r="D83" s="2" t="s">
        <v>26</v>
      </c>
      <c r="E83" s="25">
        <v>25.0</v>
      </c>
      <c r="F83" s="25"/>
      <c r="G83" s="4"/>
      <c r="H83" s="4"/>
      <c r="I83" s="25">
        <v>32.0</v>
      </c>
      <c r="J83" s="4"/>
      <c r="K83" s="4"/>
      <c r="L83" s="25"/>
      <c r="M83" s="4"/>
      <c r="N83" s="27"/>
      <c r="O83" s="25"/>
      <c r="P83" s="4"/>
      <c r="Q83" s="4"/>
      <c r="R83" s="28">
        <f t="shared" si="1"/>
        <v>57</v>
      </c>
      <c r="S83" s="29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 t="s">
        <v>184</v>
      </c>
      <c r="C84" s="1" t="s">
        <v>185</v>
      </c>
      <c r="D84" s="2" t="s">
        <v>18</v>
      </c>
      <c r="E84" s="25">
        <v>25.0</v>
      </c>
      <c r="F84" s="25"/>
      <c r="G84" s="4"/>
      <c r="H84" s="4"/>
      <c r="I84" s="25"/>
      <c r="J84" s="4"/>
      <c r="K84" s="4"/>
      <c r="L84" s="25"/>
      <c r="M84" s="4"/>
      <c r="N84" s="27"/>
      <c r="O84" s="25"/>
      <c r="P84" s="4"/>
      <c r="Q84" s="4"/>
      <c r="R84" s="28">
        <f t="shared" si="1"/>
        <v>25</v>
      </c>
      <c r="S84" s="29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23" t="s">
        <v>186</v>
      </c>
      <c r="C85" s="23" t="s">
        <v>187</v>
      </c>
      <c r="D85" s="24" t="s">
        <v>15</v>
      </c>
      <c r="E85" s="25">
        <v>25.0</v>
      </c>
      <c r="F85" s="26">
        <v>34.6</v>
      </c>
      <c r="G85" s="4"/>
      <c r="H85" s="4"/>
      <c r="I85" s="25"/>
      <c r="J85" s="4"/>
      <c r="K85" s="4"/>
      <c r="L85" s="25"/>
      <c r="M85" s="4"/>
      <c r="N85" s="27"/>
      <c r="O85" s="25"/>
      <c r="P85" s="4"/>
      <c r="Q85" s="4"/>
      <c r="R85" s="28">
        <f t="shared" si="1"/>
        <v>59.6</v>
      </c>
      <c r="S85" s="29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23" t="s">
        <v>188</v>
      </c>
      <c r="C86" s="23" t="s">
        <v>189</v>
      </c>
      <c r="D86" s="24" t="s">
        <v>15</v>
      </c>
      <c r="E86" s="25">
        <v>25.0</v>
      </c>
      <c r="F86" s="25"/>
      <c r="G86" s="4"/>
      <c r="H86" s="4"/>
      <c r="I86" s="25"/>
      <c r="J86" s="4"/>
      <c r="K86" s="4"/>
      <c r="L86" s="25"/>
      <c r="M86" s="4"/>
      <c r="N86" s="27"/>
      <c r="O86" s="25"/>
      <c r="P86" s="4"/>
      <c r="Q86" s="4"/>
      <c r="R86" s="28">
        <f t="shared" si="1"/>
        <v>25</v>
      </c>
      <c r="S86" s="29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 t="s">
        <v>190</v>
      </c>
      <c r="C87" s="1" t="s">
        <v>191</v>
      </c>
      <c r="D87" s="2" t="s">
        <v>26</v>
      </c>
      <c r="E87" s="25">
        <v>22.5</v>
      </c>
      <c r="F87" s="25"/>
      <c r="G87" s="4"/>
      <c r="H87" s="4"/>
      <c r="I87" s="25">
        <v>35.25</v>
      </c>
      <c r="J87" s="4"/>
      <c r="K87" s="4"/>
      <c r="L87" s="25"/>
      <c r="M87" s="3">
        <v>15.0</v>
      </c>
      <c r="N87" s="32" t="s">
        <v>192</v>
      </c>
      <c r="O87" s="25"/>
      <c r="P87" s="4"/>
      <c r="Q87" s="4"/>
      <c r="R87" s="28">
        <f t="shared" si="1"/>
        <v>72.75</v>
      </c>
      <c r="S87" s="33">
        <v>8.0</v>
      </c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30" t="s">
        <v>193</v>
      </c>
      <c r="C88" s="30" t="s">
        <v>194</v>
      </c>
      <c r="D88" s="31" t="s">
        <v>21</v>
      </c>
      <c r="E88" s="25">
        <v>23.8</v>
      </c>
      <c r="F88" s="25"/>
      <c r="G88" s="4"/>
      <c r="H88" s="4"/>
      <c r="I88" s="26">
        <v>26.0</v>
      </c>
      <c r="J88" s="4"/>
      <c r="K88" s="4"/>
      <c r="L88" s="25"/>
      <c r="M88" s="4"/>
      <c r="N88" s="27"/>
      <c r="O88" s="25"/>
      <c r="P88" s="4"/>
      <c r="Q88" s="4"/>
      <c r="R88" s="28">
        <f t="shared" si="1"/>
        <v>49.8</v>
      </c>
      <c r="S88" s="29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 t="s">
        <v>195</v>
      </c>
      <c r="C89" s="1" t="s">
        <v>196</v>
      </c>
      <c r="D89" s="2" t="s">
        <v>18</v>
      </c>
      <c r="E89" s="25">
        <v>23.5</v>
      </c>
      <c r="F89" s="26">
        <v>35.0</v>
      </c>
      <c r="G89" s="4"/>
      <c r="H89" s="4"/>
      <c r="I89" s="25"/>
      <c r="J89" s="4"/>
      <c r="K89" s="4"/>
      <c r="L89" s="25"/>
      <c r="M89" s="4"/>
      <c r="N89" s="27"/>
      <c r="O89" s="25"/>
      <c r="P89" s="4"/>
      <c r="Q89" s="4"/>
      <c r="R89" s="28">
        <f t="shared" si="1"/>
        <v>58.5</v>
      </c>
      <c r="S89" s="29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 t="s">
        <v>197</v>
      </c>
      <c r="C90" s="1" t="s">
        <v>198</v>
      </c>
      <c r="D90" s="2" t="s">
        <v>18</v>
      </c>
      <c r="E90" s="25">
        <v>19.35</v>
      </c>
      <c r="F90" s="26">
        <v>20.3</v>
      </c>
      <c r="G90" s="4"/>
      <c r="H90" s="4"/>
      <c r="I90" s="25"/>
      <c r="J90" s="4"/>
      <c r="K90" s="4"/>
      <c r="L90" s="25"/>
      <c r="M90" s="4"/>
      <c r="N90" s="27"/>
      <c r="O90" s="25"/>
      <c r="P90" s="4"/>
      <c r="Q90" s="4"/>
      <c r="R90" s="28">
        <f t="shared" si="1"/>
        <v>39.65</v>
      </c>
      <c r="S90" s="29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30" t="s">
        <v>199</v>
      </c>
      <c r="C91" s="30" t="s">
        <v>200</v>
      </c>
      <c r="D91" s="31" t="s">
        <v>21</v>
      </c>
      <c r="E91" s="25">
        <v>20.4</v>
      </c>
      <c r="F91" s="26">
        <v>9.1</v>
      </c>
      <c r="G91" s="4"/>
      <c r="H91" s="4"/>
      <c r="I91" s="25"/>
      <c r="J91" s="4"/>
      <c r="K91" s="4"/>
      <c r="L91" s="25">
        <v>8.9</v>
      </c>
      <c r="M91" s="4"/>
      <c r="N91" s="27"/>
      <c r="O91" s="25"/>
      <c r="P91" s="4"/>
      <c r="Q91" s="4"/>
      <c r="R91" s="28">
        <f t="shared" si="1"/>
        <v>29.5</v>
      </c>
      <c r="S91" s="29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 t="s">
        <v>201</v>
      </c>
      <c r="C92" s="1" t="s">
        <v>202</v>
      </c>
      <c r="D92" s="2" t="s">
        <v>26</v>
      </c>
      <c r="E92" s="25">
        <v>25.0</v>
      </c>
      <c r="F92" s="25"/>
      <c r="G92" s="4"/>
      <c r="H92" s="4"/>
      <c r="I92" s="25">
        <v>33.3</v>
      </c>
      <c r="J92" s="4"/>
      <c r="K92" s="4"/>
      <c r="L92" s="25"/>
      <c r="M92" s="4"/>
      <c r="N92" s="27"/>
      <c r="O92" s="25"/>
      <c r="P92" s="4"/>
      <c r="Q92" s="4"/>
      <c r="R92" s="28">
        <f t="shared" si="1"/>
        <v>58.3</v>
      </c>
      <c r="S92" s="29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30" t="s">
        <v>203</v>
      </c>
      <c r="C93" s="30" t="s">
        <v>204</v>
      </c>
      <c r="D93" s="31" t="s">
        <v>21</v>
      </c>
      <c r="E93" s="25">
        <v>25.0</v>
      </c>
      <c r="F93" s="25"/>
      <c r="G93" s="4"/>
      <c r="H93" s="4"/>
      <c r="I93" s="26">
        <v>39.0</v>
      </c>
      <c r="J93" s="4"/>
      <c r="K93" s="4"/>
      <c r="L93" s="25"/>
      <c r="M93" s="4"/>
      <c r="N93" s="27"/>
      <c r="O93" s="25"/>
      <c r="P93" s="4"/>
      <c r="Q93" s="4"/>
      <c r="R93" s="28">
        <f t="shared" si="1"/>
        <v>64</v>
      </c>
      <c r="S93" s="29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30" t="s">
        <v>205</v>
      </c>
      <c r="C94" s="30" t="s">
        <v>206</v>
      </c>
      <c r="D94" s="31" t="s">
        <v>21</v>
      </c>
      <c r="E94" s="25">
        <v>25.0</v>
      </c>
      <c r="F94" s="25"/>
      <c r="G94" s="4"/>
      <c r="H94" s="4"/>
      <c r="I94" s="26">
        <v>35.0</v>
      </c>
      <c r="J94" s="4"/>
      <c r="K94" s="4"/>
      <c r="L94" s="25"/>
      <c r="M94" s="4"/>
      <c r="N94" s="32" t="s">
        <v>207</v>
      </c>
      <c r="O94" s="25"/>
      <c r="P94" s="4"/>
      <c r="Q94" s="4"/>
      <c r="R94" s="28">
        <f t="shared" si="1"/>
        <v>60</v>
      </c>
      <c r="S94" s="33">
        <v>6.0</v>
      </c>
      <c r="T94" s="22" t="s">
        <v>208</v>
      </c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 t="s">
        <v>209</v>
      </c>
      <c r="C95" s="1" t="s">
        <v>210</v>
      </c>
      <c r="D95" s="2" t="s">
        <v>18</v>
      </c>
      <c r="E95" s="25">
        <v>20.75</v>
      </c>
      <c r="F95" s="25"/>
      <c r="G95" s="4"/>
      <c r="H95" s="4"/>
      <c r="I95" s="25">
        <v>24.9</v>
      </c>
      <c r="J95" s="4"/>
      <c r="K95" s="4"/>
      <c r="L95" s="25"/>
      <c r="M95" s="4"/>
      <c r="N95" s="27"/>
      <c r="O95" s="25"/>
      <c r="P95" s="4"/>
      <c r="Q95" s="4"/>
      <c r="R95" s="28">
        <f t="shared" si="1"/>
        <v>45.65</v>
      </c>
      <c r="S95" s="29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30" t="s">
        <v>211</v>
      </c>
      <c r="C96" s="30" t="s">
        <v>212</v>
      </c>
      <c r="D96" s="31" t="s">
        <v>21</v>
      </c>
      <c r="E96" s="25">
        <v>7.0</v>
      </c>
      <c r="F96" s="25"/>
      <c r="G96" s="4"/>
      <c r="H96" s="4"/>
      <c r="I96" s="26">
        <v>4.8</v>
      </c>
      <c r="J96" s="4"/>
      <c r="K96" s="4"/>
      <c r="L96" s="25"/>
      <c r="M96" s="4"/>
      <c r="N96" s="27"/>
      <c r="O96" s="25"/>
      <c r="P96" s="4"/>
      <c r="Q96" s="4"/>
      <c r="R96" s="28">
        <f t="shared" si="1"/>
        <v>11.8</v>
      </c>
      <c r="S96" s="29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 t="s">
        <v>213</v>
      </c>
      <c r="C97" s="1" t="s">
        <v>214</v>
      </c>
      <c r="D97" s="2" t="s">
        <v>26</v>
      </c>
      <c r="E97" s="25">
        <v>25.0</v>
      </c>
      <c r="F97" s="26">
        <v>38.8</v>
      </c>
      <c r="G97" s="4"/>
      <c r="H97" s="4"/>
      <c r="I97" s="25"/>
      <c r="J97" s="4"/>
      <c r="K97" s="4"/>
      <c r="L97" s="25"/>
      <c r="M97" s="4"/>
      <c r="N97" s="27"/>
      <c r="O97" s="25"/>
      <c r="P97" s="4"/>
      <c r="Q97" s="4"/>
      <c r="R97" s="28">
        <f t="shared" si="1"/>
        <v>63.8</v>
      </c>
      <c r="S97" s="29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 t="s">
        <v>215</v>
      </c>
      <c r="C98" s="1" t="s">
        <v>216</v>
      </c>
      <c r="D98" s="2" t="s">
        <v>26</v>
      </c>
      <c r="E98" s="25">
        <v>17.75</v>
      </c>
      <c r="F98" s="25"/>
      <c r="G98" s="4"/>
      <c r="H98" s="4"/>
      <c r="I98" s="25">
        <v>31.0</v>
      </c>
      <c r="J98" s="4"/>
      <c r="K98" s="4"/>
      <c r="L98" s="25"/>
      <c r="M98" s="4"/>
      <c r="N98" s="27"/>
      <c r="O98" s="25"/>
      <c r="P98" s="4"/>
      <c r="Q98" s="4"/>
      <c r="R98" s="28">
        <f t="shared" si="1"/>
        <v>48.75</v>
      </c>
      <c r="S98" s="29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 t="s">
        <v>217</v>
      </c>
      <c r="C99" s="1" t="s">
        <v>218</v>
      </c>
      <c r="D99" s="2" t="s">
        <v>18</v>
      </c>
      <c r="E99" s="25">
        <v>22.9</v>
      </c>
      <c r="F99" s="25"/>
      <c r="G99" s="4"/>
      <c r="H99" s="4"/>
      <c r="I99" s="25">
        <v>34.0</v>
      </c>
      <c r="J99" s="4"/>
      <c r="K99" s="4"/>
      <c r="L99" s="25"/>
      <c r="M99" s="4"/>
      <c r="N99" s="27"/>
      <c r="O99" s="25"/>
      <c r="P99" s="4"/>
      <c r="Q99" s="4"/>
      <c r="R99" s="28">
        <f t="shared" si="1"/>
        <v>56.9</v>
      </c>
      <c r="S99" s="29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30" t="s">
        <v>219</v>
      </c>
      <c r="C100" s="30" t="s">
        <v>220</v>
      </c>
      <c r="D100" s="31" t="s">
        <v>21</v>
      </c>
      <c r="E100" s="25">
        <v>25.0</v>
      </c>
      <c r="F100" s="26">
        <v>40.0</v>
      </c>
      <c r="G100" s="4"/>
      <c r="H100" s="4"/>
      <c r="I100" s="25"/>
      <c r="J100" s="4"/>
      <c r="K100" s="4"/>
      <c r="L100" s="25"/>
      <c r="M100" s="4"/>
      <c r="N100" s="27"/>
      <c r="O100" s="25"/>
      <c r="P100" s="4"/>
      <c r="Q100" s="4"/>
      <c r="R100" s="28">
        <f t="shared" si="1"/>
        <v>65</v>
      </c>
      <c r="S100" s="29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 t="s">
        <v>221</v>
      </c>
      <c r="C101" s="1" t="s">
        <v>222</v>
      </c>
      <c r="D101" s="2" t="s">
        <v>26</v>
      </c>
      <c r="E101" s="25">
        <v>22.55</v>
      </c>
      <c r="F101" s="25"/>
      <c r="G101" s="4"/>
      <c r="H101" s="4"/>
      <c r="I101" s="25">
        <v>35.0</v>
      </c>
      <c r="J101" s="4"/>
      <c r="K101" s="4"/>
      <c r="L101" s="25"/>
      <c r="M101" s="3">
        <v>33.0</v>
      </c>
      <c r="N101" s="32" t="s">
        <v>223</v>
      </c>
      <c r="O101" s="25"/>
      <c r="P101" s="4"/>
      <c r="Q101" s="4"/>
      <c r="R101" s="28">
        <f t="shared" si="1"/>
        <v>90.55</v>
      </c>
      <c r="S101" s="33">
        <v>10.0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30" t="s">
        <v>224</v>
      </c>
      <c r="C102" s="30" t="s">
        <v>225</v>
      </c>
      <c r="D102" s="31" t="s">
        <v>21</v>
      </c>
      <c r="E102" s="25">
        <v>23.4</v>
      </c>
      <c r="F102" s="26">
        <v>38.0</v>
      </c>
      <c r="G102" s="4"/>
      <c r="H102" s="4"/>
      <c r="I102" s="25"/>
      <c r="J102" s="4"/>
      <c r="K102" s="4"/>
      <c r="L102" s="25"/>
      <c r="M102" s="4"/>
      <c r="N102" s="27"/>
      <c r="O102" s="25"/>
      <c r="P102" s="4"/>
      <c r="Q102" s="4"/>
      <c r="R102" s="28">
        <f t="shared" si="1"/>
        <v>61.4</v>
      </c>
      <c r="S102" s="29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 t="s">
        <v>226</v>
      </c>
      <c r="C103" s="1" t="s">
        <v>227</v>
      </c>
      <c r="D103" s="2" t="s">
        <v>26</v>
      </c>
      <c r="E103" s="25">
        <v>24.5</v>
      </c>
      <c r="F103" s="26">
        <v>40.0</v>
      </c>
      <c r="G103" s="4"/>
      <c r="H103" s="4"/>
      <c r="I103" s="25"/>
      <c r="J103" s="4"/>
      <c r="K103" s="4"/>
      <c r="L103" s="25"/>
      <c r="M103" s="4"/>
      <c r="N103" s="27"/>
      <c r="O103" s="25"/>
      <c r="P103" s="4"/>
      <c r="Q103" s="4"/>
      <c r="R103" s="28">
        <f t="shared" si="1"/>
        <v>64.5</v>
      </c>
      <c r="S103" s="29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23" t="s">
        <v>228</v>
      </c>
      <c r="C104" s="23" t="s">
        <v>229</v>
      </c>
      <c r="D104" s="24" t="s">
        <v>15</v>
      </c>
      <c r="E104" s="25">
        <v>22.47</v>
      </c>
      <c r="F104" s="26">
        <v>29.2</v>
      </c>
      <c r="G104" s="4"/>
      <c r="H104" s="4"/>
      <c r="I104" s="25"/>
      <c r="J104" s="4"/>
      <c r="K104" s="4"/>
      <c r="L104" s="25"/>
      <c r="M104" s="4"/>
      <c r="N104" s="27"/>
      <c r="O104" s="25"/>
      <c r="P104" s="4"/>
      <c r="Q104" s="4"/>
      <c r="R104" s="28">
        <f t="shared" si="1"/>
        <v>51.67</v>
      </c>
      <c r="S104" s="29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30" t="s">
        <v>230</v>
      </c>
      <c r="C105" s="30" t="s">
        <v>231</v>
      </c>
      <c r="D105" s="31" t="s">
        <v>21</v>
      </c>
      <c r="E105" s="25">
        <v>25.0</v>
      </c>
      <c r="F105" s="25"/>
      <c r="G105" s="4"/>
      <c r="H105" s="4"/>
      <c r="I105" s="26">
        <v>36.0</v>
      </c>
      <c r="J105" s="4"/>
      <c r="K105" s="4"/>
      <c r="L105" s="25"/>
      <c r="M105" s="4"/>
      <c r="N105" s="32" t="s">
        <v>232</v>
      </c>
      <c r="O105" s="25"/>
      <c r="P105" s="4"/>
      <c r="Q105" s="4"/>
      <c r="R105" s="28">
        <f t="shared" si="1"/>
        <v>61</v>
      </c>
      <c r="S105" s="29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 t="s">
        <v>233</v>
      </c>
      <c r="C106" s="1" t="s">
        <v>234</v>
      </c>
      <c r="D106" s="2" t="s">
        <v>26</v>
      </c>
      <c r="E106" s="25">
        <v>20.5</v>
      </c>
      <c r="F106" s="25"/>
      <c r="G106" s="4"/>
      <c r="H106" s="4"/>
      <c r="I106" s="25">
        <v>23.6</v>
      </c>
      <c r="J106" s="4"/>
      <c r="K106" s="4"/>
      <c r="L106" s="25"/>
      <c r="M106" s="4"/>
      <c r="N106" s="27"/>
      <c r="O106" s="25"/>
      <c r="P106" s="4"/>
      <c r="Q106" s="4"/>
      <c r="R106" s="28">
        <f t="shared" si="1"/>
        <v>44.1</v>
      </c>
      <c r="S106" s="29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30" t="s">
        <v>235</v>
      </c>
      <c r="C107" s="30" t="s">
        <v>236</v>
      </c>
      <c r="D107" s="31" t="s">
        <v>21</v>
      </c>
      <c r="E107" s="25">
        <v>10.200000000000001</v>
      </c>
      <c r="F107" s="25"/>
      <c r="G107" s="4"/>
      <c r="H107" s="4"/>
      <c r="I107" s="25"/>
      <c r="J107" s="4"/>
      <c r="K107" s="4"/>
      <c r="L107" s="25"/>
      <c r="M107" s="4"/>
      <c r="N107" s="27"/>
      <c r="O107" s="25"/>
      <c r="P107" s="4"/>
      <c r="Q107" s="4"/>
      <c r="R107" s="28">
        <f t="shared" si="1"/>
        <v>10.2</v>
      </c>
      <c r="S107" s="29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30" t="s">
        <v>237</v>
      </c>
      <c r="C108" s="30" t="s">
        <v>238</v>
      </c>
      <c r="D108" s="31" t="s">
        <v>21</v>
      </c>
      <c r="E108" s="25">
        <v>25.0</v>
      </c>
      <c r="F108" s="26">
        <v>35.8</v>
      </c>
      <c r="G108" s="4"/>
      <c r="H108" s="4"/>
      <c r="I108" s="25"/>
      <c r="J108" s="4"/>
      <c r="K108" s="4"/>
      <c r="L108" s="25"/>
      <c r="M108" s="4"/>
      <c r="N108" s="27"/>
      <c r="O108" s="25"/>
      <c r="P108" s="4"/>
      <c r="Q108" s="4"/>
      <c r="R108" s="28">
        <f t="shared" si="1"/>
        <v>60.8</v>
      </c>
      <c r="S108" s="29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 t="s">
        <v>239</v>
      </c>
      <c r="C109" s="1" t="s">
        <v>240</v>
      </c>
      <c r="D109" s="2" t="s">
        <v>18</v>
      </c>
      <c r="E109" s="25">
        <v>15.0</v>
      </c>
      <c r="F109" s="25"/>
      <c r="G109" s="4"/>
      <c r="H109" s="4"/>
      <c r="I109" s="25">
        <v>5.0</v>
      </c>
      <c r="J109" s="4"/>
      <c r="K109" s="4"/>
      <c r="L109" s="25"/>
      <c r="M109" s="4"/>
      <c r="N109" s="27"/>
      <c r="O109" s="25"/>
      <c r="P109" s="4"/>
      <c r="Q109" s="4"/>
      <c r="R109" s="28">
        <f t="shared" si="1"/>
        <v>20</v>
      </c>
      <c r="S109" s="29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23" t="s">
        <v>241</v>
      </c>
      <c r="C110" s="23" t="s">
        <v>242</v>
      </c>
      <c r="D110" s="24" t="s">
        <v>15</v>
      </c>
      <c r="E110" s="25">
        <v>14.3</v>
      </c>
      <c r="F110" s="26">
        <v>20.1</v>
      </c>
      <c r="G110" s="4"/>
      <c r="H110" s="4"/>
      <c r="I110" s="26">
        <v>24.0</v>
      </c>
      <c r="J110" s="4"/>
      <c r="K110" s="4"/>
      <c r="L110" s="25"/>
      <c r="M110" s="4"/>
      <c r="N110" s="27"/>
      <c r="O110" s="25"/>
      <c r="P110" s="4"/>
      <c r="Q110" s="4"/>
      <c r="R110" s="28">
        <f t="shared" si="1"/>
        <v>38.3</v>
      </c>
      <c r="S110" s="29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23" t="s">
        <v>243</v>
      </c>
      <c r="C111" s="23" t="s">
        <v>244</v>
      </c>
      <c r="D111" s="24" t="s">
        <v>15</v>
      </c>
      <c r="E111" s="25">
        <v>18.95</v>
      </c>
      <c r="F111" s="25"/>
      <c r="G111" s="4"/>
      <c r="H111" s="4"/>
      <c r="I111" s="26">
        <v>7.4</v>
      </c>
      <c r="J111" s="4"/>
      <c r="K111" s="4"/>
      <c r="L111" s="25"/>
      <c r="M111" s="4"/>
      <c r="N111" s="27"/>
      <c r="O111" s="25"/>
      <c r="P111" s="4"/>
      <c r="Q111" s="4"/>
      <c r="R111" s="28">
        <f t="shared" si="1"/>
        <v>26.35</v>
      </c>
      <c r="S111" s="29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 t="s">
        <v>245</v>
      </c>
      <c r="C112" s="1" t="s">
        <v>246</v>
      </c>
      <c r="D112" s="2" t="s">
        <v>18</v>
      </c>
      <c r="E112" s="25">
        <v>8.5</v>
      </c>
      <c r="F112" s="25"/>
      <c r="G112" s="4"/>
      <c r="H112" s="4"/>
      <c r="I112" s="25"/>
      <c r="J112" s="4"/>
      <c r="K112" s="4"/>
      <c r="L112" s="25"/>
      <c r="M112" s="4"/>
      <c r="N112" s="27"/>
      <c r="O112" s="25"/>
      <c r="P112" s="4"/>
      <c r="Q112" s="4"/>
      <c r="R112" s="28">
        <f t="shared" si="1"/>
        <v>8.5</v>
      </c>
      <c r="S112" s="29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23" t="s">
        <v>247</v>
      </c>
      <c r="C113" s="23" t="s">
        <v>248</v>
      </c>
      <c r="D113" s="24" t="s">
        <v>15</v>
      </c>
      <c r="E113" s="25">
        <v>16.75</v>
      </c>
      <c r="F113" s="25"/>
      <c r="G113" s="4"/>
      <c r="H113" s="4"/>
      <c r="I113" s="26">
        <v>11.25</v>
      </c>
      <c r="J113" s="4"/>
      <c r="K113" s="4"/>
      <c r="L113" s="25"/>
      <c r="M113" s="4"/>
      <c r="N113" s="27"/>
      <c r="O113" s="25"/>
      <c r="P113" s="4"/>
      <c r="Q113" s="4"/>
      <c r="R113" s="28">
        <f t="shared" si="1"/>
        <v>28</v>
      </c>
      <c r="S113" s="29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 t="s">
        <v>249</v>
      </c>
      <c r="C114" s="1" t="s">
        <v>250</v>
      </c>
      <c r="D114" s="2" t="s">
        <v>18</v>
      </c>
      <c r="E114" s="25">
        <v>25.0</v>
      </c>
      <c r="F114" s="25"/>
      <c r="G114" s="4"/>
      <c r="H114" s="4"/>
      <c r="I114" s="25">
        <v>36.5</v>
      </c>
      <c r="J114" s="4"/>
      <c r="K114" s="4"/>
      <c r="L114" s="25"/>
      <c r="M114" s="4"/>
      <c r="N114" s="27"/>
      <c r="O114" s="25"/>
      <c r="P114" s="4"/>
      <c r="Q114" s="4"/>
      <c r="R114" s="28">
        <f t="shared" si="1"/>
        <v>61.5</v>
      </c>
      <c r="S114" s="29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23" t="s">
        <v>251</v>
      </c>
      <c r="C115" s="23" t="s">
        <v>252</v>
      </c>
      <c r="D115" s="24" t="s">
        <v>15</v>
      </c>
      <c r="E115" s="25">
        <v>21.4</v>
      </c>
      <c r="F115" s="25"/>
      <c r="G115" s="4"/>
      <c r="H115" s="4"/>
      <c r="I115" s="26">
        <v>29.5</v>
      </c>
      <c r="J115" s="4"/>
      <c r="K115" s="4"/>
      <c r="L115" s="25"/>
      <c r="M115" s="3">
        <v>35.0</v>
      </c>
      <c r="N115" s="32" t="s">
        <v>253</v>
      </c>
      <c r="O115" s="25"/>
      <c r="P115" s="4"/>
      <c r="Q115" s="4"/>
      <c r="R115" s="28">
        <f t="shared" si="1"/>
        <v>85.9</v>
      </c>
      <c r="S115" s="33">
        <v>9.0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23" t="s">
        <v>254</v>
      </c>
      <c r="C116" s="23" t="s">
        <v>255</v>
      </c>
      <c r="D116" s="24" t="s">
        <v>15</v>
      </c>
      <c r="E116" s="25">
        <v>19.13</v>
      </c>
      <c r="F116" s="25"/>
      <c r="G116" s="4"/>
      <c r="H116" s="4"/>
      <c r="I116" s="26">
        <v>13.6</v>
      </c>
      <c r="J116" s="4"/>
      <c r="K116" s="4"/>
      <c r="L116" s="25">
        <v>15.8</v>
      </c>
      <c r="M116" s="4"/>
      <c r="N116" s="27"/>
      <c r="O116" s="25"/>
      <c r="P116" s="4"/>
      <c r="Q116" s="4"/>
      <c r="R116" s="28">
        <f t="shared" si="1"/>
        <v>34.93</v>
      </c>
      <c r="S116" s="29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30" t="s">
        <v>256</v>
      </c>
      <c r="C117" s="30" t="s">
        <v>257</v>
      </c>
      <c r="D117" s="31" t="s">
        <v>21</v>
      </c>
      <c r="E117" s="25">
        <v>19.2</v>
      </c>
      <c r="F117" s="26">
        <v>33.4</v>
      </c>
      <c r="G117" s="4"/>
      <c r="H117" s="4"/>
      <c r="I117" s="25"/>
      <c r="J117" s="4"/>
      <c r="K117" s="4"/>
      <c r="L117" s="25"/>
      <c r="M117" s="4"/>
      <c r="N117" s="27"/>
      <c r="O117" s="25"/>
      <c r="P117" s="4"/>
      <c r="Q117" s="4"/>
      <c r="R117" s="28">
        <f t="shared" si="1"/>
        <v>52.6</v>
      </c>
      <c r="S117" s="29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30" t="s">
        <v>258</v>
      </c>
      <c r="C118" s="30" t="s">
        <v>259</v>
      </c>
      <c r="D118" s="31" t="s">
        <v>15</v>
      </c>
      <c r="E118" s="25">
        <v>21.0</v>
      </c>
      <c r="F118" s="25"/>
      <c r="G118" s="4"/>
      <c r="H118" s="4"/>
      <c r="I118" s="25"/>
      <c r="J118" s="4"/>
      <c r="K118" s="4"/>
      <c r="L118" s="25"/>
      <c r="M118" s="4"/>
      <c r="N118" s="27"/>
      <c r="O118" s="25"/>
      <c r="P118" s="4"/>
      <c r="Q118" s="4"/>
      <c r="R118" s="28">
        <f t="shared" si="1"/>
        <v>21</v>
      </c>
      <c r="S118" s="29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 t="s">
        <v>260</v>
      </c>
      <c r="C119" s="1" t="s">
        <v>261</v>
      </c>
      <c r="D119" s="2" t="s">
        <v>18</v>
      </c>
      <c r="E119" s="25">
        <v>20.25</v>
      </c>
      <c r="F119" s="26">
        <v>33.7</v>
      </c>
      <c r="G119" s="4"/>
      <c r="H119" s="4"/>
      <c r="I119" s="25"/>
      <c r="J119" s="4"/>
      <c r="K119" s="4"/>
      <c r="L119" s="25"/>
      <c r="M119" s="4"/>
      <c r="N119" s="27"/>
      <c r="O119" s="25"/>
      <c r="P119" s="4"/>
      <c r="Q119" s="4"/>
      <c r="R119" s="28">
        <f t="shared" si="1"/>
        <v>53.95</v>
      </c>
      <c r="S119" s="29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30" t="s">
        <v>262</v>
      </c>
      <c r="C120" s="30" t="s">
        <v>263</v>
      </c>
      <c r="D120" s="31" t="s">
        <v>21</v>
      </c>
      <c r="E120" s="25">
        <v>25.0</v>
      </c>
      <c r="F120" s="25"/>
      <c r="G120" s="4"/>
      <c r="H120" s="4"/>
      <c r="I120" s="26">
        <v>36.0</v>
      </c>
      <c r="J120" s="4"/>
      <c r="K120" s="4"/>
      <c r="L120" s="25"/>
      <c r="M120" s="4"/>
      <c r="N120" s="27"/>
      <c r="O120" s="25"/>
      <c r="P120" s="4"/>
      <c r="Q120" s="4"/>
      <c r="R120" s="28">
        <f t="shared" si="1"/>
        <v>61</v>
      </c>
      <c r="S120" s="29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 t="s">
        <v>264</v>
      </c>
      <c r="C121" s="1" t="s">
        <v>265</v>
      </c>
      <c r="D121" s="2" t="s">
        <v>26</v>
      </c>
      <c r="E121" s="25">
        <v>23.25</v>
      </c>
      <c r="F121" s="25"/>
      <c r="G121" s="4"/>
      <c r="H121" s="4"/>
      <c r="I121" s="25"/>
      <c r="J121" s="4"/>
      <c r="K121" s="4"/>
      <c r="L121" s="25"/>
      <c r="M121" s="4"/>
      <c r="N121" s="27"/>
      <c r="O121" s="25"/>
      <c r="P121" s="4"/>
      <c r="Q121" s="4"/>
      <c r="R121" s="28">
        <f t="shared" si="1"/>
        <v>23.25</v>
      </c>
      <c r="S121" s="29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 t="s">
        <v>266</v>
      </c>
      <c r="C122" s="1" t="s">
        <v>267</v>
      </c>
      <c r="D122" s="2" t="s">
        <v>18</v>
      </c>
      <c r="E122" s="25">
        <v>0.0</v>
      </c>
      <c r="F122" s="25"/>
      <c r="G122" s="4"/>
      <c r="H122" s="4"/>
      <c r="I122" s="25"/>
      <c r="J122" s="4"/>
      <c r="K122" s="4"/>
      <c r="L122" s="25"/>
      <c r="M122" s="4"/>
      <c r="N122" s="27"/>
      <c r="O122" s="25"/>
      <c r="P122" s="4"/>
      <c r="Q122" s="4"/>
      <c r="R122" s="28">
        <f t="shared" si="1"/>
        <v>0</v>
      </c>
      <c r="S122" s="29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23" t="s">
        <v>268</v>
      </c>
      <c r="C123" s="23" t="s">
        <v>269</v>
      </c>
      <c r="D123" s="24" t="s">
        <v>15</v>
      </c>
      <c r="E123" s="25">
        <v>20.5</v>
      </c>
      <c r="F123" s="25"/>
      <c r="G123" s="4"/>
      <c r="H123" s="4"/>
      <c r="I123" s="26">
        <v>34.9</v>
      </c>
      <c r="J123" s="4"/>
      <c r="K123" s="4"/>
      <c r="L123" s="25"/>
      <c r="M123" s="4"/>
      <c r="N123" s="27"/>
      <c r="O123" s="25"/>
      <c r="P123" s="4"/>
      <c r="Q123" s="4"/>
      <c r="R123" s="28">
        <f t="shared" si="1"/>
        <v>55.4</v>
      </c>
      <c r="S123" s="29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 t="s">
        <v>270</v>
      </c>
      <c r="C124" s="1" t="s">
        <v>271</v>
      </c>
      <c r="D124" s="2" t="s">
        <v>18</v>
      </c>
      <c r="E124" s="25">
        <v>21.400000000000002</v>
      </c>
      <c r="F124" s="25"/>
      <c r="G124" s="4"/>
      <c r="H124" s="4"/>
      <c r="I124" s="25">
        <v>22.8</v>
      </c>
      <c r="J124" s="4"/>
      <c r="K124" s="4"/>
      <c r="L124" s="25"/>
      <c r="M124" s="4"/>
      <c r="N124" s="27"/>
      <c r="O124" s="25"/>
      <c r="P124" s="4"/>
      <c r="Q124" s="4"/>
      <c r="R124" s="28">
        <f t="shared" si="1"/>
        <v>44.2</v>
      </c>
      <c r="S124" s="29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23" t="s">
        <v>272</v>
      </c>
      <c r="C125" s="23" t="s">
        <v>273</v>
      </c>
      <c r="D125" s="24" t="s">
        <v>15</v>
      </c>
      <c r="E125" s="25">
        <v>16.2</v>
      </c>
      <c r="F125" s="25"/>
      <c r="G125" s="4"/>
      <c r="H125" s="4"/>
      <c r="I125" s="25"/>
      <c r="J125" s="4"/>
      <c r="K125" s="4"/>
      <c r="L125" s="25"/>
      <c r="M125" s="4"/>
      <c r="N125" s="27"/>
      <c r="O125" s="25"/>
      <c r="P125" s="4"/>
      <c r="Q125" s="4"/>
      <c r="R125" s="28">
        <f t="shared" si="1"/>
        <v>16.2</v>
      </c>
      <c r="S125" s="29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30" t="s">
        <v>274</v>
      </c>
      <c r="C126" s="30" t="s">
        <v>275</v>
      </c>
      <c r="D126" s="31" t="s">
        <v>21</v>
      </c>
      <c r="E126" s="25">
        <v>25.0</v>
      </c>
      <c r="F126" s="26">
        <v>35.0</v>
      </c>
      <c r="G126" s="4"/>
      <c r="H126" s="4"/>
      <c r="I126" s="25"/>
      <c r="J126" s="4"/>
      <c r="K126" s="4"/>
      <c r="L126" s="25"/>
      <c r="M126" s="4"/>
      <c r="N126" s="27"/>
      <c r="O126" s="25"/>
      <c r="P126" s="4"/>
      <c r="Q126" s="4"/>
      <c r="R126" s="28">
        <f t="shared" si="1"/>
        <v>60</v>
      </c>
      <c r="S126" s="29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30" t="s">
        <v>276</v>
      </c>
      <c r="C127" s="30" t="s">
        <v>277</v>
      </c>
      <c r="D127" s="31" t="s">
        <v>15</v>
      </c>
      <c r="E127" s="25">
        <v>23.5</v>
      </c>
      <c r="F127" s="25"/>
      <c r="G127" s="4"/>
      <c r="H127" s="4"/>
      <c r="I127" s="26">
        <v>34.5</v>
      </c>
      <c r="J127" s="4"/>
      <c r="K127" s="4"/>
      <c r="L127" s="25"/>
      <c r="M127" s="4"/>
      <c r="N127" s="27"/>
      <c r="O127" s="25"/>
      <c r="P127" s="4"/>
      <c r="Q127" s="4"/>
      <c r="R127" s="28">
        <f t="shared" si="1"/>
        <v>58</v>
      </c>
      <c r="S127" s="29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 t="s">
        <v>278</v>
      </c>
      <c r="C128" s="1" t="s">
        <v>279</v>
      </c>
      <c r="D128" s="2" t="s">
        <v>26</v>
      </c>
      <c r="E128" s="25">
        <v>25.0</v>
      </c>
      <c r="F128" s="25"/>
      <c r="G128" s="4"/>
      <c r="H128" s="4"/>
      <c r="I128" s="25">
        <v>35.0</v>
      </c>
      <c r="J128" s="4"/>
      <c r="K128" s="4"/>
      <c r="L128" s="25"/>
      <c r="M128" s="4"/>
      <c r="N128" s="27"/>
      <c r="O128" s="25"/>
      <c r="P128" s="4"/>
      <c r="Q128" s="4"/>
      <c r="R128" s="28">
        <f t="shared" si="1"/>
        <v>60</v>
      </c>
      <c r="S128" s="29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 t="s">
        <v>280</v>
      </c>
      <c r="C129" s="1" t="s">
        <v>281</v>
      </c>
      <c r="D129" s="2" t="s">
        <v>26</v>
      </c>
      <c r="E129" s="25">
        <v>24.5</v>
      </c>
      <c r="F129" s="25"/>
      <c r="G129" s="4"/>
      <c r="H129" s="4"/>
      <c r="I129" s="25">
        <v>36.0</v>
      </c>
      <c r="J129" s="4"/>
      <c r="K129" s="4"/>
      <c r="L129" s="25"/>
      <c r="M129" s="4"/>
      <c r="N129" s="27"/>
      <c r="O129" s="25"/>
      <c r="P129" s="4"/>
      <c r="Q129" s="4"/>
      <c r="R129" s="28">
        <f t="shared" si="1"/>
        <v>60.5</v>
      </c>
      <c r="S129" s="29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23" t="s">
        <v>282</v>
      </c>
      <c r="C130" s="23" t="s">
        <v>283</v>
      </c>
      <c r="D130" s="24" t="s">
        <v>15</v>
      </c>
      <c r="E130" s="25">
        <v>23.5</v>
      </c>
      <c r="F130" s="26">
        <v>30.1</v>
      </c>
      <c r="G130" s="4"/>
      <c r="H130" s="4"/>
      <c r="I130" s="25"/>
      <c r="J130" s="4"/>
      <c r="K130" s="4"/>
      <c r="L130" s="25"/>
      <c r="M130" s="4"/>
      <c r="N130" s="27"/>
      <c r="O130" s="25"/>
      <c r="P130" s="4"/>
      <c r="Q130" s="4"/>
      <c r="R130" s="28">
        <f t="shared" si="1"/>
        <v>53.6</v>
      </c>
      <c r="S130" s="29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23" t="s">
        <v>284</v>
      </c>
      <c r="C131" s="23" t="s">
        <v>285</v>
      </c>
      <c r="D131" s="24" t="s">
        <v>15</v>
      </c>
      <c r="E131" s="25">
        <v>19.29</v>
      </c>
      <c r="F131" s="25"/>
      <c r="G131" s="4"/>
      <c r="H131" s="4"/>
      <c r="I131" s="26">
        <v>13.2</v>
      </c>
      <c r="J131" s="4"/>
      <c r="K131" s="4"/>
      <c r="L131" s="25">
        <v>10.5</v>
      </c>
      <c r="M131" s="4"/>
      <c r="N131" s="27"/>
      <c r="O131" s="25"/>
      <c r="P131" s="4"/>
      <c r="Q131" s="4"/>
      <c r="R131" s="28">
        <f t="shared" si="1"/>
        <v>32.49</v>
      </c>
      <c r="S131" s="29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 t="s">
        <v>286</v>
      </c>
      <c r="C132" s="1" t="s">
        <v>287</v>
      </c>
      <c r="D132" s="2" t="s">
        <v>26</v>
      </c>
      <c r="E132" s="25">
        <v>20.75</v>
      </c>
      <c r="F132" s="26">
        <v>29.7</v>
      </c>
      <c r="G132" s="4"/>
      <c r="H132" s="4"/>
      <c r="I132" s="25"/>
      <c r="J132" s="4"/>
      <c r="K132" s="4"/>
      <c r="L132" s="25"/>
      <c r="M132" s="4"/>
      <c r="N132" s="27"/>
      <c r="O132" s="25"/>
      <c r="P132" s="4"/>
      <c r="Q132" s="4"/>
      <c r="R132" s="28">
        <f t="shared" si="1"/>
        <v>50.45</v>
      </c>
      <c r="S132" s="29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 t="s">
        <v>288</v>
      </c>
      <c r="C133" s="1" t="s">
        <v>289</v>
      </c>
      <c r="D133" s="2" t="s">
        <v>18</v>
      </c>
      <c r="E133" s="25">
        <v>15.2</v>
      </c>
      <c r="F133" s="25"/>
      <c r="G133" s="4"/>
      <c r="H133" s="4"/>
      <c r="I133" s="25"/>
      <c r="J133" s="4"/>
      <c r="K133" s="4"/>
      <c r="L133" s="25"/>
      <c r="M133" s="4"/>
      <c r="N133" s="27"/>
      <c r="O133" s="25"/>
      <c r="P133" s="4"/>
      <c r="Q133" s="4"/>
      <c r="R133" s="28">
        <f t="shared" si="1"/>
        <v>15.2</v>
      </c>
      <c r="S133" s="29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30" t="s">
        <v>290</v>
      </c>
      <c r="C134" s="30" t="s">
        <v>291</v>
      </c>
      <c r="D134" s="31" t="s">
        <v>21</v>
      </c>
      <c r="E134" s="25">
        <v>25.0</v>
      </c>
      <c r="F134" s="25"/>
      <c r="G134" s="4"/>
      <c r="H134" s="4"/>
      <c r="I134" s="26">
        <v>30.5</v>
      </c>
      <c r="J134" s="4"/>
      <c r="K134" s="4"/>
      <c r="L134" s="25"/>
      <c r="M134" s="3">
        <v>4.0</v>
      </c>
      <c r="N134" s="32" t="s">
        <v>292</v>
      </c>
      <c r="O134" s="25"/>
      <c r="P134" s="4"/>
      <c r="Q134" s="4"/>
      <c r="R134" s="28">
        <f t="shared" si="1"/>
        <v>59.5</v>
      </c>
      <c r="S134" s="33">
        <v>6.0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30" t="s">
        <v>293</v>
      </c>
      <c r="C135" s="30" t="s">
        <v>294</v>
      </c>
      <c r="D135" s="31" t="s">
        <v>21</v>
      </c>
      <c r="E135" s="25">
        <v>23.0</v>
      </c>
      <c r="F135" s="25"/>
      <c r="G135" s="4"/>
      <c r="H135" s="4"/>
      <c r="I135" s="26">
        <v>35.0</v>
      </c>
      <c r="J135" s="4"/>
      <c r="K135" s="4"/>
      <c r="L135" s="25"/>
      <c r="M135" s="3">
        <v>30.0</v>
      </c>
      <c r="N135" s="32" t="s">
        <v>295</v>
      </c>
      <c r="O135" s="25"/>
      <c r="P135" s="4"/>
      <c r="Q135" s="4"/>
      <c r="R135" s="28">
        <f t="shared" si="1"/>
        <v>88</v>
      </c>
      <c r="S135" s="33">
        <v>9.0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23" t="s">
        <v>296</v>
      </c>
      <c r="C136" s="23" t="s">
        <v>297</v>
      </c>
      <c r="D136" s="24" t="s">
        <v>15</v>
      </c>
      <c r="E136" s="25">
        <v>24.17</v>
      </c>
      <c r="F136" s="25"/>
      <c r="G136" s="4"/>
      <c r="H136" s="4"/>
      <c r="I136" s="26">
        <v>26.7</v>
      </c>
      <c r="J136" s="4"/>
      <c r="K136" s="4"/>
      <c r="L136" s="25"/>
      <c r="M136" s="4"/>
      <c r="N136" s="27"/>
      <c r="O136" s="25"/>
      <c r="P136" s="4"/>
      <c r="Q136" s="4"/>
      <c r="R136" s="28">
        <f t="shared" si="1"/>
        <v>50.87</v>
      </c>
      <c r="S136" s="29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30" t="s">
        <v>298</v>
      </c>
      <c r="C137" s="30" t="s">
        <v>299</v>
      </c>
      <c r="D137" s="31" t="s">
        <v>21</v>
      </c>
      <c r="E137" s="25">
        <v>23.0</v>
      </c>
      <c r="F137" s="26">
        <v>34.7</v>
      </c>
      <c r="G137" s="4"/>
      <c r="H137" s="4"/>
      <c r="I137" s="25"/>
      <c r="J137" s="4"/>
      <c r="K137" s="4"/>
      <c r="L137" s="25"/>
      <c r="M137" s="4"/>
      <c r="N137" s="27"/>
      <c r="O137" s="25"/>
      <c r="P137" s="4"/>
      <c r="Q137" s="4"/>
      <c r="R137" s="28">
        <f t="shared" si="1"/>
        <v>57.7</v>
      </c>
      <c r="S137" s="29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23" t="s">
        <v>300</v>
      </c>
      <c r="C138" s="23" t="s">
        <v>301</v>
      </c>
      <c r="D138" s="24" t="s">
        <v>15</v>
      </c>
      <c r="E138" s="25">
        <v>5.0</v>
      </c>
      <c r="F138" s="25"/>
      <c r="G138" s="4"/>
      <c r="H138" s="4"/>
      <c r="I138" s="25"/>
      <c r="J138" s="4"/>
      <c r="K138" s="4"/>
      <c r="L138" s="25"/>
      <c r="M138" s="4"/>
      <c r="N138" s="27"/>
      <c r="O138" s="25"/>
      <c r="P138" s="4"/>
      <c r="Q138" s="4"/>
      <c r="R138" s="28">
        <f t="shared" si="1"/>
        <v>5</v>
      </c>
      <c r="S138" s="29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 t="s">
        <v>302</v>
      </c>
      <c r="C139" s="1" t="s">
        <v>303</v>
      </c>
      <c r="D139" s="2" t="s">
        <v>18</v>
      </c>
      <c r="E139" s="25">
        <v>24.5</v>
      </c>
      <c r="F139" s="26">
        <v>38.1</v>
      </c>
      <c r="G139" s="4"/>
      <c r="H139" s="4"/>
      <c r="I139" s="25"/>
      <c r="J139" s="4"/>
      <c r="K139" s="4"/>
      <c r="L139" s="25"/>
      <c r="M139" s="4"/>
      <c r="N139" s="27"/>
      <c r="O139" s="25"/>
      <c r="P139" s="4"/>
      <c r="Q139" s="4"/>
      <c r="R139" s="28">
        <f t="shared" si="1"/>
        <v>62.6</v>
      </c>
      <c r="S139" s="29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23" t="s">
        <v>304</v>
      </c>
      <c r="C140" s="23" t="s">
        <v>305</v>
      </c>
      <c r="D140" s="24" t="s">
        <v>15</v>
      </c>
      <c r="E140" s="25">
        <v>16.5</v>
      </c>
      <c r="F140" s="25"/>
      <c r="G140" s="4"/>
      <c r="H140" s="4"/>
      <c r="I140" s="25"/>
      <c r="J140" s="4"/>
      <c r="K140" s="4"/>
      <c r="L140" s="25"/>
      <c r="M140" s="4"/>
      <c r="N140" s="27"/>
      <c r="O140" s="25"/>
      <c r="P140" s="4"/>
      <c r="Q140" s="4"/>
      <c r="R140" s="28">
        <f t="shared" si="1"/>
        <v>16.5</v>
      </c>
      <c r="S140" s="29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 t="s">
        <v>306</v>
      </c>
      <c r="C141" s="1" t="s">
        <v>307</v>
      </c>
      <c r="D141" s="2" t="s">
        <v>18</v>
      </c>
      <c r="E141" s="25">
        <v>14.0</v>
      </c>
      <c r="F141" s="26">
        <v>14.2</v>
      </c>
      <c r="G141" s="4"/>
      <c r="H141" s="4"/>
      <c r="I141" s="25">
        <v>17.5</v>
      </c>
      <c r="J141" s="4"/>
      <c r="K141" s="4"/>
      <c r="L141" s="25">
        <v>26.3</v>
      </c>
      <c r="M141" s="4"/>
      <c r="N141" s="27"/>
      <c r="O141" s="25"/>
      <c r="P141" s="4"/>
      <c r="Q141" s="4"/>
      <c r="R141" s="28">
        <f t="shared" si="1"/>
        <v>40.3</v>
      </c>
      <c r="S141" s="29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23" t="s">
        <v>308</v>
      </c>
      <c r="C142" s="23" t="s">
        <v>309</v>
      </c>
      <c r="D142" s="24" t="s">
        <v>15</v>
      </c>
      <c r="E142" s="25">
        <v>19.8</v>
      </c>
      <c r="F142" s="25"/>
      <c r="G142" s="4"/>
      <c r="H142" s="4"/>
      <c r="I142" s="26">
        <v>35.0</v>
      </c>
      <c r="J142" s="4"/>
      <c r="K142" s="4"/>
      <c r="L142" s="25"/>
      <c r="M142" s="4"/>
      <c r="N142" s="27"/>
      <c r="O142" s="25"/>
      <c r="P142" s="4"/>
      <c r="Q142" s="4"/>
      <c r="R142" s="28">
        <f t="shared" si="1"/>
        <v>54.8</v>
      </c>
      <c r="S142" s="29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30" t="s">
        <v>310</v>
      </c>
      <c r="C143" s="30" t="s">
        <v>311</v>
      </c>
      <c r="D143" s="31" t="s">
        <v>21</v>
      </c>
      <c r="E143" s="25">
        <v>23.8</v>
      </c>
      <c r="F143" s="25"/>
      <c r="G143" s="4"/>
      <c r="H143" s="4"/>
      <c r="I143" s="26">
        <v>34.6</v>
      </c>
      <c r="J143" s="4"/>
      <c r="K143" s="4"/>
      <c r="L143" s="25"/>
      <c r="M143" s="4"/>
      <c r="N143" s="27"/>
      <c r="O143" s="25"/>
      <c r="P143" s="4"/>
      <c r="Q143" s="4"/>
      <c r="R143" s="28">
        <f t="shared" si="1"/>
        <v>58.4</v>
      </c>
      <c r="S143" s="29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 t="s">
        <v>312</v>
      </c>
      <c r="C144" s="1" t="s">
        <v>313</v>
      </c>
      <c r="D144" s="2" t="s">
        <v>18</v>
      </c>
      <c r="E144" s="25">
        <v>24.0</v>
      </c>
      <c r="F144" s="26">
        <v>38.5</v>
      </c>
      <c r="G144" s="4"/>
      <c r="H144" s="4"/>
      <c r="I144" s="25"/>
      <c r="J144" s="4"/>
      <c r="K144" s="4"/>
      <c r="L144" s="25"/>
      <c r="M144" s="4"/>
      <c r="N144" s="27"/>
      <c r="O144" s="25"/>
      <c r="P144" s="4"/>
      <c r="Q144" s="4"/>
      <c r="R144" s="28">
        <f t="shared" si="1"/>
        <v>62.5</v>
      </c>
      <c r="S144" s="29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 t="s">
        <v>314</v>
      </c>
      <c r="C145" s="1" t="s">
        <v>315</v>
      </c>
      <c r="D145" s="2" t="s">
        <v>26</v>
      </c>
      <c r="E145" s="25">
        <v>25.0</v>
      </c>
      <c r="F145" s="25"/>
      <c r="G145" s="4"/>
      <c r="H145" s="4"/>
      <c r="I145" s="25">
        <v>37.5</v>
      </c>
      <c r="J145" s="4"/>
      <c r="K145" s="4"/>
      <c r="L145" s="25"/>
      <c r="M145" s="3">
        <v>5.0</v>
      </c>
      <c r="N145" s="32" t="s">
        <v>316</v>
      </c>
      <c r="O145" s="25"/>
      <c r="P145" s="4"/>
      <c r="Q145" s="4"/>
      <c r="R145" s="28">
        <f t="shared" si="1"/>
        <v>67.5</v>
      </c>
      <c r="S145" s="33">
        <v>7.0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 t="s">
        <v>317</v>
      </c>
      <c r="C146" s="1" t="s">
        <v>318</v>
      </c>
      <c r="D146" s="2" t="s">
        <v>26</v>
      </c>
      <c r="E146" s="25">
        <v>23.0</v>
      </c>
      <c r="F146" s="26">
        <v>20.4</v>
      </c>
      <c r="G146" s="4"/>
      <c r="H146" s="4"/>
      <c r="I146" s="25"/>
      <c r="J146" s="4"/>
      <c r="K146" s="4"/>
      <c r="L146" s="25"/>
      <c r="M146" s="4"/>
      <c r="N146" s="27"/>
      <c r="O146" s="25"/>
      <c r="P146" s="4"/>
      <c r="Q146" s="4"/>
      <c r="R146" s="28">
        <f t="shared" si="1"/>
        <v>43.4</v>
      </c>
      <c r="S146" s="29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 t="s">
        <v>319</v>
      </c>
      <c r="C147" s="1" t="s">
        <v>320</v>
      </c>
      <c r="D147" s="2" t="s">
        <v>26</v>
      </c>
      <c r="E147" s="25">
        <v>15.75</v>
      </c>
      <c r="F147" s="26">
        <v>30.6</v>
      </c>
      <c r="G147" s="4"/>
      <c r="H147" s="4"/>
      <c r="I147" s="25"/>
      <c r="J147" s="4"/>
      <c r="K147" s="4"/>
      <c r="L147" s="25"/>
      <c r="M147" s="4"/>
      <c r="N147" s="27"/>
      <c r="O147" s="25"/>
      <c r="P147" s="4"/>
      <c r="Q147" s="4"/>
      <c r="R147" s="28">
        <f t="shared" si="1"/>
        <v>46.35</v>
      </c>
      <c r="S147" s="29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 t="s">
        <v>321</v>
      </c>
      <c r="C148" s="1" t="s">
        <v>322</v>
      </c>
      <c r="D148" s="2" t="s">
        <v>18</v>
      </c>
      <c r="E148" s="25">
        <v>19.95</v>
      </c>
      <c r="F148" s="25"/>
      <c r="G148" s="4"/>
      <c r="H148" s="4"/>
      <c r="I148" s="25">
        <v>34.0</v>
      </c>
      <c r="J148" s="4"/>
      <c r="K148" s="4"/>
      <c r="L148" s="25"/>
      <c r="M148" s="4"/>
      <c r="N148" s="27"/>
      <c r="O148" s="25"/>
      <c r="P148" s="4"/>
      <c r="Q148" s="4"/>
      <c r="R148" s="28">
        <f t="shared" si="1"/>
        <v>53.95</v>
      </c>
      <c r="S148" s="29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 t="s">
        <v>323</v>
      </c>
      <c r="C149" s="1" t="s">
        <v>324</v>
      </c>
      <c r="D149" s="2" t="s">
        <v>18</v>
      </c>
      <c r="E149" s="25">
        <v>24.0</v>
      </c>
      <c r="F149" s="25"/>
      <c r="G149" s="4"/>
      <c r="H149" s="4"/>
      <c r="I149" s="25">
        <v>38.0</v>
      </c>
      <c r="J149" s="4"/>
      <c r="K149" s="4"/>
      <c r="L149" s="25"/>
      <c r="M149" s="4"/>
      <c r="N149" s="27"/>
      <c r="O149" s="25"/>
      <c r="P149" s="4"/>
      <c r="Q149" s="4"/>
      <c r="R149" s="28">
        <f t="shared" si="1"/>
        <v>62</v>
      </c>
      <c r="S149" s="29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 t="s">
        <v>325</v>
      </c>
      <c r="C150" s="1" t="s">
        <v>326</v>
      </c>
      <c r="D150" s="2" t="s">
        <v>18</v>
      </c>
      <c r="E150" s="25">
        <v>23.0</v>
      </c>
      <c r="F150" s="26">
        <v>27.6</v>
      </c>
      <c r="G150" s="4"/>
      <c r="H150" s="4"/>
      <c r="I150" s="25"/>
      <c r="J150" s="4"/>
      <c r="K150" s="4"/>
      <c r="L150" s="25"/>
      <c r="M150" s="4"/>
      <c r="N150" s="27"/>
      <c r="O150" s="25"/>
      <c r="P150" s="4"/>
      <c r="Q150" s="4"/>
      <c r="R150" s="28">
        <f t="shared" si="1"/>
        <v>50.6</v>
      </c>
      <c r="S150" s="29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 t="s">
        <v>327</v>
      </c>
      <c r="C151" s="1" t="s">
        <v>328</v>
      </c>
      <c r="D151" s="2" t="s">
        <v>18</v>
      </c>
      <c r="E151" s="25">
        <v>21.0</v>
      </c>
      <c r="F151" s="25"/>
      <c r="G151" s="4"/>
      <c r="H151" s="4"/>
      <c r="I151" s="25">
        <v>35.0</v>
      </c>
      <c r="J151" s="4"/>
      <c r="K151" s="4"/>
      <c r="L151" s="25"/>
      <c r="M151" s="4"/>
      <c r="N151" s="27"/>
      <c r="O151" s="25"/>
      <c r="P151" s="4"/>
      <c r="Q151" s="4"/>
      <c r="R151" s="28">
        <f t="shared" si="1"/>
        <v>56</v>
      </c>
      <c r="S151" s="29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30" t="s">
        <v>329</v>
      </c>
      <c r="C152" s="30" t="s">
        <v>330</v>
      </c>
      <c r="D152" s="31" t="s">
        <v>15</v>
      </c>
      <c r="E152" s="25">
        <v>22.83</v>
      </c>
      <c r="F152" s="25"/>
      <c r="G152" s="4"/>
      <c r="H152" s="4"/>
      <c r="I152" s="26">
        <v>32.2</v>
      </c>
      <c r="J152" s="4"/>
      <c r="K152" s="4"/>
      <c r="L152" s="25"/>
      <c r="M152" s="3">
        <v>30.0</v>
      </c>
      <c r="N152" s="32" t="s">
        <v>331</v>
      </c>
      <c r="O152" s="25"/>
      <c r="P152" s="4"/>
      <c r="Q152" s="4"/>
      <c r="R152" s="28">
        <f t="shared" si="1"/>
        <v>85.03</v>
      </c>
      <c r="S152" s="33">
        <v>9.0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23" t="s">
        <v>332</v>
      </c>
      <c r="C153" s="23" t="s">
        <v>333</v>
      </c>
      <c r="D153" s="24" t="s">
        <v>15</v>
      </c>
      <c r="E153" s="25">
        <v>19.25</v>
      </c>
      <c r="F153" s="25"/>
      <c r="G153" s="4"/>
      <c r="H153" s="4"/>
      <c r="I153" s="26">
        <v>20.05</v>
      </c>
      <c r="J153" s="4"/>
      <c r="K153" s="4"/>
      <c r="L153" s="25"/>
      <c r="M153" s="3">
        <v>15.0</v>
      </c>
      <c r="N153" s="32" t="s">
        <v>334</v>
      </c>
      <c r="O153" s="25"/>
      <c r="P153" s="4"/>
      <c r="Q153" s="4"/>
      <c r="R153" s="28">
        <f t="shared" si="1"/>
        <v>54.3</v>
      </c>
      <c r="S153" s="33">
        <v>6.0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34" t="s">
        <v>335</v>
      </c>
      <c r="C154" s="34" t="s">
        <v>336</v>
      </c>
      <c r="D154" s="35" t="s">
        <v>18</v>
      </c>
      <c r="E154" s="36">
        <v>13.45</v>
      </c>
      <c r="F154" s="26">
        <v>28.0</v>
      </c>
      <c r="G154" s="4"/>
      <c r="H154" s="37"/>
      <c r="I154" s="25"/>
      <c r="J154" s="37"/>
      <c r="K154" s="37"/>
      <c r="L154" s="25"/>
      <c r="M154" s="37"/>
      <c r="N154" s="38"/>
      <c r="O154" s="36"/>
      <c r="P154" s="37"/>
      <c r="Q154" s="37"/>
      <c r="R154" s="28">
        <f t="shared" si="1"/>
        <v>41.45</v>
      </c>
      <c r="S154" s="39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2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2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2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2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2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2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2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2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2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2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2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2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2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2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2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2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2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2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2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2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2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2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2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2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2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2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2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2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2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2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2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2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2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2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2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2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2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2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2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2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2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2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2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2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2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2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2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2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2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2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2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2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2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2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2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2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2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2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2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2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2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2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2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2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2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2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2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2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2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2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2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2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2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2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2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2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2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2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2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2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2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2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2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2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2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2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2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2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2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2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2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2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2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2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2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2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2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2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2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2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2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2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2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2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2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2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2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2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2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2"/>
      <c r="E221" s="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2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2"/>
      <c r="E222" s="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2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2"/>
      <c r="E223" s="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2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2"/>
      <c r="E224" s="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2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2"/>
      <c r="E225" s="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2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2"/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2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2"/>
      <c r="E227" s="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2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2"/>
      <c r="E228" s="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2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2"/>
      <c r="E229" s="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2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2"/>
      <c r="E230" s="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2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2"/>
      <c r="E231" s="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2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2"/>
      <c r="E232" s="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2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2"/>
      <c r="E233" s="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2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2"/>
      <c r="E234" s="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2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2"/>
      <c r="E235" s="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2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2"/>
      <c r="E236" s="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2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2"/>
      <c r="E237" s="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2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2"/>
      <c r="E238" s="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2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2"/>
      <c r="E239" s="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2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2"/>
      <c r="E240" s="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2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2"/>
      <c r="E241" s="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2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2"/>
      <c r="E242" s="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2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2"/>
      <c r="E243" s="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2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2"/>
      <c r="E244" s="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2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2"/>
      <c r="E245" s="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2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2"/>
      <c r="E246" s="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2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2"/>
      <c r="E247" s="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2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2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2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2"/>
      <c r="E249" s="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2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2"/>
      <c r="E250" s="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2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2"/>
      <c r="E251" s="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2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2"/>
      <c r="E252" s="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2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2"/>
      <c r="E253" s="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2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2"/>
      <c r="E254" s="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2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2"/>
      <c r="E255" s="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2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2"/>
      <c r="E256" s="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2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2"/>
      <c r="E257" s="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2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2"/>
      <c r="E258" s="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2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2"/>
      <c r="E259" s="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2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2"/>
      <c r="E260" s="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2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2"/>
      <c r="E261" s="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2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2"/>
      <c r="E262" s="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2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2"/>
      <c r="E263" s="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2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2"/>
      <c r="E264" s="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2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2"/>
      <c r="E265" s="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2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2"/>
      <c r="E266" s="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2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2"/>
      <c r="E267" s="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2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2"/>
      <c r="E268" s="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2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2"/>
      <c r="E269" s="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2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2"/>
      <c r="E270" s="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2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2"/>
      <c r="E271" s="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2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2"/>
      <c r="E272" s="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2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2"/>
      <c r="E273" s="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2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2"/>
      <c r="E274" s="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2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2"/>
      <c r="E275" s="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2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2"/>
      <c r="E276" s="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2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2"/>
      <c r="E277" s="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2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2"/>
      <c r="E278" s="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2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2"/>
      <c r="E279" s="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2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2"/>
      <c r="E280" s="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2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2"/>
      <c r="E281" s="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2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2"/>
      <c r="E282" s="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2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2"/>
      <c r="E283" s="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2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2"/>
      <c r="E284" s="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2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2"/>
      <c r="E285" s="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2"/>
      <c r="E286" s="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2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2"/>
      <c r="E287" s="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2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2"/>
      <c r="E288" s="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2"/>
      <c r="E289" s="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2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2"/>
      <c r="E290" s="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2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2"/>
      <c r="E291" s="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2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2"/>
      <c r="E292" s="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2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2"/>
      <c r="E293" s="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2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2"/>
      <c r="E294" s="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2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2"/>
      <c r="E295" s="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2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2"/>
      <c r="E296" s="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2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2"/>
      <c r="E297" s="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2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2"/>
      <c r="E298" s="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2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2"/>
      <c r="E299" s="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2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2"/>
      <c r="E300" s="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2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2"/>
      <c r="E301" s="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2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2"/>
      <c r="E302" s="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2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2"/>
      <c r="E303" s="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2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2"/>
      <c r="E304" s="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2"/>
      <c r="E305" s="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2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2"/>
      <c r="E306" s="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2"/>
      <c r="E307" s="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2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2"/>
      <c r="E308" s="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2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2"/>
      <c r="E309" s="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2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2"/>
      <c r="E310" s="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2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2"/>
      <c r="E311" s="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2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2"/>
      <c r="E312" s="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2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2"/>
      <c r="E313" s="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2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2"/>
      <c r="E314" s="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2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2"/>
      <c r="E315" s="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2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2"/>
      <c r="E316" s="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2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2"/>
      <c r="E317" s="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2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2"/>
      <c r="E318" s="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2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2"/>
      <c r="E319" s="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2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2"/>
      <c r="E320" s="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2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2"/>
      <c r="E321" s="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2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2"/>
      <c r="E322" s="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2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2"/>
      <c r="E323" s="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2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2"/>
      <c r="E324" s="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2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2"/>
      <c r="E325" s="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2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2"/>
      <c r="E326" s="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2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2"/>
      <c r="E327" s="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2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2"/>
      <c r="E328" s="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2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2"/>
      <c r="E329" s="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2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2"/>
      <c r="E330" s="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2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2"/>
      <c r="E331" s="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2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2"/>
      <c r="E332" s="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2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2"/>
      <c r="E333" s="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2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2"/>
      <c r="E334" s="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2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2"/>
      <c r="E335" s="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2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2"/>
      <c r="E336" s="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2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2"/>
      <c r="E337" s="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2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2"/>
      <c r="E338" s="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2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2"/>
      <c r="E339" s="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2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2"/>
      <c r="E340" s="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2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2"/>
      <c r="E341" s="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2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2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2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2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2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2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2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2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2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2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2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2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2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2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2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2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2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2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2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2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2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2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2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2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2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2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2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2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2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2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2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2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2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2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2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2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2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2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2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2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2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2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2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2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2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2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2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2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2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2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2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2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2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2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2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2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2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2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2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2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2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2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2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2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2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2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2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2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2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2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2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2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2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2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2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2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2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2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2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2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2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2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2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2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2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2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2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2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2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2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2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2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2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2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2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2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2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2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2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2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2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2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2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2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2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2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2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2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2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2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2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2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2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2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2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2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2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2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2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2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2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2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2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2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2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2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2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2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2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2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2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2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2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2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2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2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2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2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2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2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2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2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2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2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2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2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2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2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2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2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2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2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2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2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2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2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2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2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2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2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2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2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2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2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2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2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2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2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2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2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2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2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2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2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2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2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2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2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2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2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2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2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2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2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2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2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2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2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2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2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2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2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2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2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2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2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2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2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2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2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2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2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2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2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2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2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2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2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2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2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2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2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2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2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2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2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2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2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2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2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2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2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2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2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2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2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2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2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2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2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2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2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2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2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2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2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2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2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2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2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2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2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2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2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2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2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2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2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2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2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2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2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2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2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2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2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2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2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2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2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2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2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2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2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2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2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2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2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2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2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2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2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2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2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2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2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2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2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2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2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2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2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2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2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2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2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2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2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2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2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2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2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2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2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2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2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2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2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2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2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2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2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2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2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2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2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2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2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2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2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2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2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2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2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2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2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2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2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2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2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2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2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2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2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2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2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2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2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2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2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2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2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2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2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2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2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2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2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2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2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2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2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2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2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2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2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2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2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2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2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2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2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2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2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2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2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2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2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2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2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2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2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2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2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2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2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2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2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2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2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2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2"/>
      <c r="E527" s="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2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2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2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2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2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2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2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2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2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2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2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2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2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2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2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2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2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2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2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2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2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2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2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2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2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2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2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2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2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2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2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2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2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2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2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2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2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2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2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2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2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2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2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2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2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2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2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2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2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2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2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2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2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2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2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2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2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2"/>
      <c r="E556" s="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2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2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2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2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2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2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2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2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2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2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2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2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2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2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2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2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2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2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2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2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2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2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2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2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2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2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2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2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2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2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2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2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2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2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2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2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2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2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2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2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2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2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2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2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2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2"/>
      <c r="E579" s="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2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2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2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2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2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2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2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2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2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2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2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2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2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2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2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2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2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2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2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2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2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2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2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2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2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2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2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2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2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2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2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2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2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2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2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2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2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2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2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2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2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2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2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2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2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2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2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2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2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2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2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2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2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2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2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2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2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2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2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2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2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2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2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2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2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2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2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2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2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2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2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2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2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2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2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2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2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2"/>
      <c r="E618" s="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2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2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2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2"/>
      <c r="E620" s="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2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2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2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2"/>
      <c r="E622" s="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2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2"/>
      <c r="E623" s="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2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2"/>
      <c r="E624" s="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2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2"/>
      <c r="E625" s="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2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2"/>
      <c r="E626" s="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2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2"/>
      <c r="E627" s="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2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2"/>
      <c r="E628" s="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2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2"/>
      <c r="E629" s="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2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2"/>
      <c r="E630" s="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2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2"/>
      <c r="E631" s="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2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2"/>
      <c r="E632" s="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2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2"/>
      <c r="E633" s="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2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2"/>
      <c r="E634" s="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2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2"/>
      <c r="E635" s="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2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2"/>
      <c r="E636" s="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2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2"/>
      <c r="E637" s="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2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2"/>
      <c r="E638" s="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2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2"/>
      <c r="E639" s="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2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2"/>
      <c r="E640" s="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2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2"/>
      <c r="E641" s="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2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2"/>
      <c r="E642" s="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2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2"/>
      <c r="E643" s="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2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2"/>
      <c r="E644" s="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2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2"/>
      <c r="E645" s="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2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2"/>
      <c r="E646" s="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2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2"/>
      <c r="E647" s="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2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2"/>
      <c r="E648" s="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2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2"/>
      <c r="E649" s="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2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2"/>
      <c r="E650" s="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2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2"/>
      <c r="E651" s="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2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2"/>
      <c r="E652" s="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2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2"/>
      <c r="E653" s="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2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2"/>
      <c r="E654" s="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2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2"/>
      <c r="E655" s="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2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2"/>
      <c r="E656" s="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2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2"/>
      <c r="E657" s="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2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2"/>
      <c r="E658" s="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2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2"/>
      <c r="E659" s="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2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2"/>
      <c r="E660" s="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2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2"/>
      <c r="E661" s="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2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2"/>
      <c r="E662" s="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2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2"/>
      <c r="E663" s="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2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2"/>
      <c r="E664" s="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2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2"/>
      <c r="E665" s="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2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2"/>
      <c r="E666" s="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2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2"/>
      <c r="E667" s="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2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2"/>
      <c r="E668" s="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2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2"/>
      <c r="E669" s="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2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2"/>
      <c r="E670" s="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2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2"/>
      <c r="E671" s="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2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2"/>
      <c r="E672" s="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2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2"/>
      <c r="E673" s="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2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2"/>
      <c r="E674" s="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2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2"/>
      <c r="E675" s="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2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2"/>
      <c r="E676" s="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2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2"/>
      <c r="E677" s="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2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2"/>
      <c r="E678" s="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2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2"/>
      <c r="E679" s="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2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2"/>
      <c r="E680" s="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2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2"/>
      <c r="E681" s="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2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2"/>
      <c r="E682" s="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2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2"/>
      <c r="E683" s="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2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2"/>
      <c r="E684" s="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2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2"/>
      <c r="E685" s="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2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2"/>
      <c r="E686" s="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2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2"/>
      <c r="E687" s="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2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2"/>
      <c r="E688" s="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2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2"/>
      <c r="E689" s="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2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2"/>
      <c r="E690" s="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2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2"/>
      <c r="E691" s="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2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2"/>
      <c r="E692" s="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2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2"/>
      <c r="E693" s="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2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2"/>
      <c r="E694" s="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2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2"/>
      <c r="E695" s="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2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2"/>
      <c r="E696" s="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2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2"/>
      <c r="E697" s="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2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2"/>
      <c r="E698" s="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2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2"/>
      <c r="E699" s="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2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2"/>
      <c r="E700" s="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2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2"/>
      <c r="E701" s="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2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2"/>
      <c r="E702" s="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2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2"/>
      <c r="E703" s="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2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2"/>
      <c r="E704" s="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2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2"/>
      <c r="E705" s="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2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2"/>
      <c r="E706" s="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2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2"/>
      <c r="E707" s="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2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2"/>
      <c r="E708" s="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2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2"/>
      <c r="E709" s="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2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2"/>
      <c r="E710" s="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2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2"/>
      <c r="E711" s="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2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2"/>
      <c r="E712" s="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2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2"/>
      <c r="E713" s="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2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2"/>
      <c r="E714" s="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2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2"/>
      <c r="E715" s="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2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2"/>
      <c r="E716" s="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2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2"/>
      <c r="E717" s="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2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2"/>
      <c r="E718" s="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2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2"/>
      <c r="E719" s="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2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2"/>
      <c r="E720" s="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2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2"/>
      <c r="E721" s="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2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2"/>
      <c r="E722" s="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2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2"/>
      <c r="E723" s="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2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2"/>
      <c r="E724" s="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2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2"/>
      <c r="E725" s="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2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2"/>
      <c r="E726" s="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2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2"/>
      <c r="E727" s="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2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2"/>
      <c r="E728" s="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2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2"/>
      <c r="E729" s="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2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2"/>
      <c r="E730" s="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2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2"/>
      <c r="E731" s="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2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2"/>
      <c r="E732" s="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2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2"/>
      <c r="E733" s="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2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2"/>
      <c r="E734" s="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2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2"/>
      <c r="E735" s="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2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2"/>
      <c r="E736" s="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2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2"/>
      <c r="E737" s="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2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2"/>
      <c r="E738" s="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2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2"/>
      <c r="E739" s="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2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2"/>
      <c r="E740" s="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2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2"/>
      <c r="E741" s="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2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2"/>
      <c r="E742" s="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2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2"/>
      <c r="E743" s="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2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2"/>
      <c r="E744" s="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2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2"/>
      <c r="E745" s="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2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2"/>
      <c r="E746" s="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2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2"/>
      <c r="E747" s="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2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2"/>
      <c r="E748" s="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2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2"/>
      <c r="E749" s="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2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2"/>
      <c r="E750" s="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2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2"/>
      <c r="E751" s="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2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2"/>
      <c r="E752" s="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2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2"/>
      <c r="E753" s="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2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2"/>
      <c r="E754" s="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2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2"/>
      <c r="E755" s="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2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2"/>
      <c r="E756" s="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2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2"/>
      <c r="E757" s="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2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2"/>
      <c r="E758" s="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2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2"/>
      <c r="E759" s="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2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2"/>
      <c r="E760" s="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2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2"/>
      <c r="E761" s="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2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2"/>
      <c r="E762" s="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2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2"/>
      <c r="E763" s="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2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2"/>
      <c r="E764" s="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2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2"/>
      <c r="E765" s="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2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2"/>
      <c r="E766" s="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2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2"/>
      <c r="E767" s="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2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2"/>
      <c r="E768" s="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2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2"/>
      <c r="E769" s="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2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2"/>
      <c r="E770" s="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2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2"/>
      <c r="E771" s="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2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2"/>
      <c r="E772" s="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2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2"/>
      <c r="E773" s="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2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2"/>
      <c r="E774" s="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2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2"/>
      <c r="E775" s="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2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2"/>
      <c r="E776" s="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2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2"/>
      <c r="E777" s="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2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2"/>
      <c r="E778" s="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2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2"/>
      <c r="E779" s="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2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2"/>
      <c r="E780" s="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2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2"/>
      <c r="E781" s="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2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2"/>
      <c r="E782" s="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2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2"/>
      <c r="E783" s="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2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2"/>
      <c r="E784" s="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2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2"/>
      <c r="E785" s="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2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2"/>
      <c r="E786" s="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2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2"/>
      <c r="E787" s="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2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2"/>
      <c r="E788" s="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2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2"/>
      <c r="E789" s="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2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2"/>
      <c r="E790" s="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2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2"/>
      <c r="E791" s="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2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2"/>
      <c r="E792" s="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2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2"/>
      <c r="E793" s="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2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2"/>
      <c r="E794" s="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2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2"/>
      <c r="E795" s="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2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2"/>
      <c r="E796" s="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2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2"/>
      <c r="E797" s="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2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2"/>
      <c r="E798" s="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2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2"/>
      <c r="E799" s="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2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2"/>
      <c r="E800" s="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2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2"/>
      <c r="E801" s="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2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2"/>
      <c r="E802" s="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2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2"/>
      <c r="E803" s="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2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2"/>
      <c r="E804" s="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2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2"/>
      <c r="E805" s="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2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2"/>
      <c r="E806" s="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2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2"/>
      <c r="E807" s="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2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2"/>
      <c r="E808" s="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2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2"/>
      <c r="E809" s="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2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2"/>
      <c r="E810" s="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2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2"/>
      <c r="E811" s="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2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2"/>
      <c r="E812" s="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2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2"/>
      <c r="E813" s="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2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2"/>
      <c r="E814" s="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2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2"/>
      <c r="E815" s="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2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2"/>
      <c r="E816" s="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2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2"/>
      <c r="E817" s="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2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2"/>
      <c r="E818" s="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2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2"/>
      <c r="E819" s="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2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2"/>
      <c r="E820" s="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2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2"/>
      <c r="E821" s="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2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2"/>
      <c r="E822" s="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2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2"/>
      <c r="E823" s="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2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2"/>
      <c r="E824" s="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2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2"/>
      <c r="E825" s="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2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2"/>
      <c r="E826" s="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2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2"/>
      <c r="E827" s="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2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2"/>
      <c r="E828" s="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2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2"/>
      <c r="E829" s="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2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2"/>
      <c r="E830" s="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2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2"/>
      <c r="E831" s="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2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2"/>
      <c r="E832" s="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2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2"/>
      <c r="E833" s="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2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2"/>
      <c r="E834" s="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2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2"/>
      <c r="E835" s="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2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2"/>
      <c r="E836" s="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2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2"/>
      <c r="E837" s="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2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2"/>
      <c r="E838" s="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2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2"/>
      <c r="E839" s="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2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2"/>
      <c r="E840" s="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2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2"/>
      <c r="E841" s="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2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2"/>
      <c r="E842" s="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2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2"/>
      <c r="E843" s="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2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2"/>
      <c r="E844" s="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2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2"/>
      <c r="E845" s="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2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2"/>
      <c r="E846" s="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2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2"/>
      <c r="E847" s="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2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2"/>
      <c r="E848" s="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2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2"/>
      <c r="E849" s="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2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2"/>
      <c r="E850" s="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2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2"/>
      <c r="E851" s="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2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2"/>
      <c r="E852" s="2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2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2"/>
      <c r="E853" s="2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2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2"/>
      <c r="E854" s="2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2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2"/>
      <c r="E855" s="2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2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2"/>
      <c r="E856" s="2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2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2"/>
      <c r="E857" s="2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2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2"/>
      <c r="E858" s="2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2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2"/>
      <c r="E859" s="2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2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2"/>
      <c r="E860" s="2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2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2"/>
      <c r="E861" s="2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2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2"/>
      <c r="E862" s="2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2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2"/>
      <c r="E863" s="2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2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2"/>
      <c r="E864" s="2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2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2"/>
      <c r="E865" s="2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2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2"/>
      <c r="E866" s="2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2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2"/>
      <c r="E867" s="2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2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2"/>
      <c r="E868" s="2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2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2"/>
      <c r="E869" s="2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2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2"/>
      <c r="E870" s="2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2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2"/>
      <c r="E871" s="2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2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2"/>
      <c r="E872" s="2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2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2"/>
      <c r="E873" s="2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2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2"/>
      <c r="E874" s="2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2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2"/>
      <c r="E875" s="2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2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2"/>
      <c r="E876" s="2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2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2"/>
      <c r="E877" s="2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2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2"/>
      <c r="E878" s="2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2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2"/>
      <c r="E879" s="2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2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2"/>
      <c r="E880" s="2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2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2"/>
      <c r="E881" s="2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2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2"/>
      <c r="E882" s="2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2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2"/>
      <c r="E883" s="2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2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2"/>
      <c r="E884" s="2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2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2"/>
      <c r="E885" s="2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2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2"/>
      <c r="E886" s="2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2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2"/>
      <c r="E887" s="2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2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2"/>
      <c r="E888" s="2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2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2"/>
      <c r="E889" s="2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2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2"/>
      <c r="E890" s="2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2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2"/>
      <c r="E891" s="2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2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2"/>
      <c r="E892" s="2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2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2"/>
      <c r="E893" s="2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2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2"/>
      <c r="E894" s="2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2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2"/>
      <c r="E895" s="2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2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2"/>
      <c r="E896" s="2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2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2"/>
      <c r="E897" s="2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2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2"/>
      <c r="E898" s="2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2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2"/>
      <c r="E899" s="2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2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2"/>
      <c r="E900" s="2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2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2"/>
      <c r="E901" s="2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2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2"/>
      <c r="E902" s="2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2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2"/>
      <c r="E903" s="2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2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2"/>
      <c r="E904" s="2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2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2"/>
      <c r="E905" s="2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2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2"/>
      <c r="E906" s="2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2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2"/>
      <c r="E907" s="2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2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2"/>
      <c r="E908" s="2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2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2"/>
      <c r="E909" s="2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2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2"/>
      <c r="E910" s="2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2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2"/>
      <c r="E911" s="2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2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2"/>
      <c r="E912" s="2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2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2"/>
      <c r="E913" s="2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2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2"/>
      <c r="E914" s="2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2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2"/>
      <c r="E915" s="2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2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2"/>
      <c r="E916" s="2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2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2"/>
      <c r="E917" s="2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2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2"/>
      <c r="E918" s="2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2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2"/>
      <c r="E919" s="2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2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2"/>
      <c r="E920" s="2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2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2"/>
      <c r="E921" s="2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2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2"/>
      <c r="E922" s="2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2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2"/>
      <c r="E923" s="2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2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2"/>
      <c r="E924" s="2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2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2"/>
      <c r="E925" s="2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2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2"/>
      <c r="E926" s="2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2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2"/>
      <c r="E927" s="2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2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2"/>
      <c r="E928" s="2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2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2"/>
      <c r="E929" s="2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2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2"/>
      <c r="E930" s="2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2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2"/>
      <c r="E931" s="2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2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2"/>
      <c r="E932" s="2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2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2"/>
      <c r="E933" s="2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2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2"/>
      <c r="E934" s="2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2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2"/>
      <c r="E935" s="2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2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2"/>
      <c r="E936" s="2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2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2"/>
      <c r="E937" s="2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2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2"/>
      <c r="E938" s="2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2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2"/>
      <c r="E939" s="2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2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2"/>
      <c r="E940" s="2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2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2"/>
      <c r="E941" s="2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2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2"/>
      <c r="E942" s="2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2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2"/>
      <c r="E943" s="2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2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2"/>
      <c r="E944" s="2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2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2"/>
      <c r="E945" s="2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2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2"/>
      <c r="E946" s="2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2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2"/>
      <c r="E947" s="2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2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2"/>
      <c r="E948" s="2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2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2"/>
      <c r="E949" s="2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2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2"/>
      <c r="E950" s="2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2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2"/>
      <c r="E951" s="2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2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2"/>
      <c r="E952" s="2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2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2"/>
      <c r="E953" s="2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2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2"/>
      <c r="E954" s="2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2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2"/>
      <c r="E955" s="2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2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2"/>
      <c r="E956" s="2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2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2"/>
      <c r="E957" s="2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2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2"/>
      <c r="E958" s="2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2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2"/>
      <c r="E959" s="2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2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2"/>
      <c r="E960" s="2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2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2"/>
      <c r="E961" s="2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2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2"/>
      <c r="E962" s="2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2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2"/>
      <c r="E963" s="2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2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2"/>
      <c r="E964" s="2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2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2"/>
      <c r="E965" s="2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2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2"/>
      <c r="E966" s="2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2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2"/>
      <c r="E967" s="2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2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2"/>
      <c r="E968" s="2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2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2"/>
      <c r="E969" s="2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2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2"/>
      <c r="E970" s="2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2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2"/>
      <c r="E971" s="2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2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2"/>
      <c r="E972" s="2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2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2"/>
      <c r="E973" s="2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2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2"/>
      <c r="E974" s="2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2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2"/>
      <c r="E975" s="2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2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2"/>
      <c r="E976" s="2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2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2"/>
      <c r="E977" s="2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2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2"/>
      <c r="E978" s="2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2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2"/>
      <c r="E979" s="2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2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2"/>
      <c r="E980" s="2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2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2"/>
      <c r="E981" s="2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2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2"/>
      <c r="E982" s="2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2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2"/>
      <c r="E983" s="2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2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2"/>
      <c r="E984" s="2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2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2"/>
      <c r="E985" s="2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2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2"/>
      <c r="E986" s="2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2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2"/>
      <c r="E987" s="2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2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2"/>
      <c r="E988" s="2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2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2"/>
      <c r="E989" s="2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2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2"/>
      <c r="E990" s="2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2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2"/>
      <c r="E991" s="2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2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2"/>
      <c r="E992" s="2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2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2"/>
      <c r="E993" s="2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2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2"/>
      <c r="E994" s="2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2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2"/>
      <c r="E995" s="2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2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2"/>
      <c r="E996" s="2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2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2"/>
      <c r="E997" s="2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2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2"/>
      <c r="E998" s="2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2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2"/>
      <c r="E999" s="2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2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2"/>
      <c r="E1000" s="2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2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1"/>
      <c r="C1001" s="1"/>
      <c r="D1001" s="2"/>
      <c r="E1001" s="2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2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autoFilter ref="$B$3:$S$154">
    <sortState ref="B3:S154">
      <sortCondition ref="C3:C154"/>
    </sortState>
  </autoFilter>
  <mergeCells count="4">
    <mergeCell ref="I2:K2"/>
    <mergeCell ref="F2:H2"/>
    <mergeCell ref="L2:N2"/>
    <mergeCell ref="O2:Q2"/>
  </mergeCells>
  <conditionalFormatting sqref="B4:S154">
    <cfRule type="expression" dxfId="0" priority="1">
      <formula>$O4&lt;&gt;""</formula>
    </cfRule>
  </conditionalFormatting>
  <conditionalFormatting sqref="B4:S154">
    <cfRule type="expression" dxfId="1" priority="2">
      <formula>$L4&lt;&gt;""</formula>
    </cfRule>
  </conditionalFormatting>
  <conditionalFormatting sqref="I4:I154">
    <cfRule type="cellIs" dxfId="2" priority="3" operator="lessThan">
      <formula>20</formula>
    </cfRule>
  </conditionalFormatting>
  <conditionalFormatting sqref="B4:S154">
    <cfRule type="expression" dxfId="3" priority="4">
      <formula>$I4&lt;&gt;""</formula>
    </cfRule>
  </conditionalFormatting>
  <conditionalFormatting sqref="F4:F154">
    <cfRule type="cellIs" dxfId="4" priority="5" operator="lessThan">
      <formula>20</formula>
    </cfRule>
  </conditionalFormatting>
  <conditionalFormatting sqref="B4:S154">
    <cfRule type="expression" dxfId="5" priority="6">
      <formula>$F4&lt;&gt;""</formula>
    </cfRule>
  </conditionalFormatting>
  <drawing r:id="rId1"/>
</worksheet>
</file>